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56" l="1"/>
  <c r="F5" i="56"/>
  <c r="F6" i="56"/>
  <c r="F7" i="56"/>
  <c r="F8" i="56"/>
  <c r="F9" i="56"/>
  <c r="F10" i="56"/>
  <c r="F11" i="56"/>
  <c r="F12" i="56"/>
  <c r="F13" i="56"/>
  <c r="F14" i="56"/>
  <c r="F15" i="56"/>
  <c r="F16" i="56"/>
  <c r="F17" i="56"/>
  <c r="F18" i="56"/>
  <c r="F19" i="56"/>
  <c r="F20" i="56"/>
  <c r="F21" i="56"/>
  <c r="F22" i="56"/>
  <c r="F23" i="56"/>
  <c r="F24" i="56"/>
  <c r="F25" i="56"/>
  <c r="F26" i="56"/>
  <c r="F27" i="56"/>
  <c r="F28" i="56"/>
  <c r="F29" i="56"/>
  <c r="F30" i="56"/>
  <c r="F31" i="56"/>
  <c r="F32" i="56"/>
  <c r="F33" i="56"/>
  <c r="F34" i="56"/>
  <c r="F35" i="56"/>
  <c r="F36" i="56"/>
  <c r="F37" i="56"/>
  <c r="F38" i="56"/>
  <c r="F39" i="56"/>
  <c r="F40" i="56"/>
  <c r="F41" i="56"/>
  <c r="F42" i="56"/>
  <c r="F43" i="56"/>
  <c r="F44" i="56"/>
  <c r="F45" i="56"/>
  <c r="F46" i="56"/>
  <c r="F47" i="56"/>
  <c r="F48" i="56"/>
  <c r="F49" i="56"/>
  <c r="F50" i="56"/>
  <c r="F51" i="56"/>
  <c r="F52" i="56"/>
  <c r="F53" i="56"/>
  <c r="F54" i="56"/>
  <c r="F55" i="56"/>
  <c r="F56" i="56"/>
  <c r="F57" i="56"/>
  <c r="F58" i="56"/>
  <c r="F59" i="56"/>
  <c r="F60" i="56"/>
  <c r="F61" i="56"/>
  <c r="F62" i="56"/>
  <c r="F63" i="56"/>
  <c r="F64" i="56"/>
  <c r="F65" i="56"/>
  <c r="F66" i="56"/>
  <c r="F67" i="56"/>
  <c r="F68" i="56"/>
  <c r="F69" i="56"/>
  <c r="F70" i="56"/>
  <c r="F71" i="56"/>
  <c r="F72" i="56"/>
  <c r="F73" i="56"/>
  <c r="F74" i="56"/>
  <c r="F75" i="56"/>
  <c r="F76" i="56"/>
  <c r="F77" i="56"/>
  <c r="F78" i="56"/>
  <c r="F79" i="56"/>
  <c r="F80" i="56"/>
  <c r="F81" i="56"/>
  <c r="F82" i="56"/>
  <c r="F83" i="56"/>
  <c r="F84" i="56"/>
  <c r="F85" i="56"/>
  <c r="F86" i="56"/>
  <c r="F87" i="56"/>
  <c r="F88" i="56"/>
  <c r="F89" i="56"/>
  <c r="F90" i="56"/>
  <c r="F91" i="56"/>
  <c r="F92" i="56"/>
  <c r="F93" i="56"/>
  <c r="E10" i="19"/>
  <c r="M10" i="19"/>
  <c r="G10" i="19"/>
  <c r="F10" i="19"/>
  <c r="F12" i="19" s="1"/>
  <c r="L10" i="19"/>
  <c r="C10" i="19"/>
</calcChain>
</file>

<file path=xl/sharedStrings.xml><?xml version="1.0" encoding="utf-8"?>
<sst xmlns="http://schemas.openxmlformats.org/spreadsheetml/2006/main" count="2378" uniqueCount="1928">
  <si>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</si>
  <si>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</si>
  <si>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</si>
  <si>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</si>
  <si>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</si>
  <si>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</si>
  <si>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</si>
  <si>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</si>
  <si>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</si>
  <si>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</si>
  <si>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</si>
  <si>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</si>
  <si>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</si>
  <si>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</si>
  <si>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</si>
  <si>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</si>
  <si>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</si>
  <si>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</si>
  <si>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</si>
  <si>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</si>
  <si>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</si>
  <si>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</si>
  <si>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</si>
  <si>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</si>
  <si>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</si>
  <si>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</si>
  <si>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</si>
  <si>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</si>
  <si>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</si>
  <si>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</si>
  <si>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</si>
  <si>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</si>
  <si>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</si>
  <si>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</si>
  <si>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</si>
  <si>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</si>
  <si>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</si>
  <si>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</si>
  <si>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</si>
  <si>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</si>
  <si>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</si>
  <si>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</si>
  <si>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</si>
  <si>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</si>
  <si>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</si>
  <si>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</si>
  <si>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</si>
  <si>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</si>
  <si>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</si>
  <si>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</si>
  <si>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</si>
  <si>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</si>
  <si>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</si>
  <si>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</si>
  <si>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</si>
  <si>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</si>
  <si>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</si>
  <si>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</si>
  <si>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</si>
  <si>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</si>
  <si>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</si>
  <si>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</si>
  <si>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</si>
  <si>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</si>
  <si>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</si>
  <si>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</si>
  <si>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</si>
  <si>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</si>
  <si>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</si>
  <si>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</si>
  <si>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</si>
  <si>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</si>
  <si>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</si>
  <si>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</si>
  <si>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</si>
  <si>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</si>
  <si>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</si>
  <si>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</si>
  <si>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</si>
  <si>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</si>
  <si>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</si>
  <si>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</si>
  <si>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</si>
  <si>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</si>
  <si>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</si>
  <si>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</si>
  <si>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</si>
  <si>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</si>
  <si>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</si>
  <si>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</si>
  <si>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</si>
  <si>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</si>
  <si>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</si>
  <si>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</si>
  <si>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</si>
  <si>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</si>
  <si>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</si>
  <si>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</si>
  <si>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</si>
  <si>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</si>
  <si>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</si>
  <si>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</si>
  <si>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</si>
  <si>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</si>
  <si>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</si>
  <si>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</si>
  <si>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</si>
  <si>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</si>
  <si>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</si>
  <si>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</si>
  <si>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</si>
  <si>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</si>
  <si>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</si>
  <si>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</si>
  <si>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</si>
  <si>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</si>
  <si>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</si>
  <si>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</si>
  <si>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</si>
  <si>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</si>
  <si>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</si>
  <si>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</si>
  <si>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</si>
  <si>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</si>
  <si>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</si>
  <si>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</si>
  <si>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</si>
  <si>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</si>
  <si>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</si>
  <si>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</si>
  <si>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</si>
  <si>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</si>
  <si>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</si>
  <si>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</si>
  <si>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</si>
  <si>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</si>
  <si>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</si>
  <si>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</si>
  <si>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</si>
  <si>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</si>
  <si>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</si>
  <si>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</si>
  <si>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</si>
  <si>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</si>
  <si>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</si>
  <si>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</si>
  <si>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</si>
  <si>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</si>
  <si>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</si>
  <si>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</si>
  <si>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</si>
  <si>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</si>
  <si>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</si>
  <si>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</si>
  <si>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</si>
  <si>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</si>
  <si>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</si>
  <si>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</si>
  <si>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</si>
  <si>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</si>
  <si>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</si>
  <si>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</si>
  <si>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</si>
  <si>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</si>
  <si>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</si>
  <si>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</si>
  <si>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</si>
  <si>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</si>
  <si>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</si>
  <si>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</si>
  <si>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</si>
  <si>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</si>
  <si>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</si>
  <si>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</si>
  <si>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</si>
  <si>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</si>
  <si>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</si>
  <si>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</si>
  <si>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</si>
  <si>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</si>
  <si>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</si>
  <si>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</si>
  <si>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</si>
  <si>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</si>
  <si>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</si>
  <si>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</si>
  <si>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</si>
  <si>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</si>
  <si>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</si>
  <si>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</si>
  <si>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</si>
  <si>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</si>
  <si>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</si>
  <si>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</si>
  <si>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</si>
  <si>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</si>
  <si>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</si>
  <si>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</si>
  <si>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</si>
  <si>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</si>
  <si>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</si>
  <si>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</si>
  <si>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</si>
  <si>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</si>
  <si>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</si>
  <si>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</si>
  <si>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</si>
  <si>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</si>
  <si>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</si>
  <si>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</si>
  <si>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</si>
  <si>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</si>
  <si>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</si>
  <si>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</si>
  <si>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</si>
  <si>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</si>
  <si>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</si>
  <si>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</si>
  <si>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</si>
  <si>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</si>
  <si>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</si>
  <si>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</si>
  <si>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</si>
  <si>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</si>
  <si>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</si>
  <si>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</si>
  <si>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</si>
  <si>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</si>
  <si>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</si>
  <si>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</si>
  <si>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</si>
  <si>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</si>
  <si>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</si>
  <si>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</si>
  <si>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</si>
  <si>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</si>
  <si>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</si>
  <si>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</si>
  <si>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</si>
  <si>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</si>
  <si>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</si>
  <si>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</si>
  <si>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</si>
  <si>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</si>
  <si>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</si>
  <si>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</si>
  <si>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</si>
  <si>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</si>
  <si>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</si>
  <si>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</si>
  <si>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</si>
  <si>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</si>
  <si>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</si>
  <si>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</si>
  <si>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</si>
  <si>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</si>
  <si>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</si>
  <si>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</si>
  <si>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</si>
  <si>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</si>
  <si>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</si>
  <si>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</si>
  <si>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</si>
  <si>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</si>
  <si>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</si>
  <si>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</si>
  <si>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</si>
  <si>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</si>
  <si>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</si>
  <si>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</si>
  <si>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</si>
  <si>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</si>
  <si>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</si>
  <si>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</si>
  <si>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</si>
  <si>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</si>
  <si>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</si>
  <si>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</si>
  <si>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</si>
  <si>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</si>
  <si>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</si>
  <si>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</si>
  <si>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</si>
  <si>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</si>
  <si>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</si>
  <si>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</si>
  <si>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</si>
  <si>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</si>
  <si>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</si>
  <si>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</si>
  <si>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</si>
  <si>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</si>
  <si>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</si>
  <si>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</si>
  <si>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</si>
  <si>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</si>
  <si>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</si>
  <si>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</si>
  <si>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</si>
  <si>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</si>
  <si>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</si>
  <si>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</si>
  <si>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</si>
  <si>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</si>
  <si>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</si>
  <si>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</si>
  <si>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</si>
  <si>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</si>
  <si>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</si>
  <si>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</si>
  <si>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</si>
  <si>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</si>
  <si>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</si>
  <si>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</si>
  <si>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</si>
  <si>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</si>
  <si>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</si>
  <si>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</si>
  <si>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</si>
  <si>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</si>
  <si>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</si>
  <si>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</si>
  <si>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</si>
  <si>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</si>
  <si>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</si>
  <si>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</si>
  <si>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</si>
  <si>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</si>
  <si>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</si>
  <si>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</si>
  <si>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</si>
  <si>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</si>
  <si>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</si>
  <si>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</si>
  <si>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</si>
  <si>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</si>
  <si>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</si>
  <si>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</si>
  <si>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</si>
  <si>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</si>
  <si>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</si>
  <si>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</si>
  <si>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</si>
  <si>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</si>
  <si>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</si>
  <si>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</si>
  <si>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</si>
  <si>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</si>
  <si>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</si>
  <si>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</si>
  <si>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</si>
  <si>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</si>
  <si>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</si>
  <si>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</si>
  <si>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</si>
  <si>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</si>
  <si>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</si>
  <si>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</si>
  <si>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</si>
  <si>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</si>
  <si>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</si>
  <si>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</si>
  <si>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</si>
  <si>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</si>
  <si>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</si>
  <si>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</si>
  <si>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</si>
  <si>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</si>
  <si>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</si>
  <si>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</si>
  <si>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</si>
  <si>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</si>
  <si>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</si>
  <si>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</si>
  <si>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</si>
  <si>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</si>
  <si>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</si>
  <si>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</si>
  <si>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</si>
  <si>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</si>
  <si>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</si>
  <si>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</si>
  <si>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</si>
  <si>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</si>
  <si>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</si>
  <si>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</si>
  <si>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</si>
  <si>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</si>
  <si>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</si>
  <si>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</si>
  <si>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</si>
  <si>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</si>
  <si>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</si>
  <si>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</si>
  <si>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</si>
  <si>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</si>
  <si>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</si>
  <si>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</si>
  <si>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</si>
  <si>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</si>
  <si>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</si>
  <si>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</si>
  <si>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</si>
  <si>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</si>
  <si>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</si>
  <si>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</si>
  <si>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</si>
  <si>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</si>
  <si>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</si>
  <si>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</si>
  <si>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</si>
  <si>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</si>
  <si>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</si>
  <si>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</si>
  <si>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</si>
  <si>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</si>
  <si>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</si>
  <si>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</si>
  <si>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</si>
  <si>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</si>
  <si>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</si>
  <si>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</si>
  <si>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</si>
  <si>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</si>
  <si>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</si>
  <si>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</si>
  <si>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</si>
  <si>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</si>
  <si>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</si>
  <si>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</si>
  <si>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</si>
  <si>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</si>
  <si>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</si>
  <si>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</si>
  <si>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</si>
  <si>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</si>
  <si>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</si>
  <si>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</si>
  <si>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</si>
  <si>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</si>
  <si>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</si>
  <si>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</si>
  <si>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</si>
  <si>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</si>
  <si>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</si>
  <si>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</si>
  <si>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</si>
  <si>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</si>
  <si>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</si>
  <si>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</si>
  <si>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</si>
  <si>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</si>
  <si>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</si>
  <si>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</si>
  <si>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</si>
  <si>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</si>
  <si>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</si>
  <si>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</si>
  <si>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</si>
  <si>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</si>
  <si>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</si>
  <si>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</si>
  <si>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</si>
  <si>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</si>
  <si>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</si>
  <si>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</si>
  <si>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</si>
  <si>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</si>
  <si>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</si>
  <si>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</si>
  <si>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</si>
  <si>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</si>
  <si>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</si>
  <si>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</si>
  <si>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</si>
  <si>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</si>
  <si>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</si>
  <si>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</si>
  <si>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</si>
  <si>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</si>
  <si>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</si>
  <si>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</si>
  <si>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</si>
  <si>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</si>
  <si>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</si>
  <si>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</si>
  <si>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</si>
  <si>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</si>
  <si>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</si>
  <si>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</si>
  <si>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</si>
  <si>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</si>
  <si>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</si>
  <si>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</si>
  <si>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</si>
  <si>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</si>
  <si>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</si>
  <si>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</si>
  <si>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</si>
  <si>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</si>
  <si>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</si>
  <si>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</si>
  <si>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</si>
  <si>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</si>
  <si>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</si>
  <si>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</si>
  <si>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</si>
  <si>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</si>
  <si>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</si>
  <si>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</si>
  <si>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</si>
  <si>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</si>
  <si>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</si>
  <si>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</si>
  <si>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</si>
  <si>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</si>
  <si>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</si>
  <si>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</si>
  <si>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</si>
  <si>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</si>
  <si>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</si>
  <si>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</si>
  <si>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</si>
  <si>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</si>
  <si>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</si>
  <si>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</si>
  <si>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</si>
  <si>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</si>
  <si>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</si>
  <si>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</si>
  <si>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</si>
  <si>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</si>
  <si>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</si>
  <si>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</si>
  <si>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</si>
  <si>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</si>
  <si>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</si>
  <si>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</si>
  <si>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</si>
  <si>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</si>
  <si>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</si>
  <si>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</si>
  <si>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</si>
  <si>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</si>
  <si>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</si>
  <si>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</si>
  <si>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</si>
  <si>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</si>
  <si>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</si>
  <si>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</si>
  <si>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</si>
  <si>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</si>
  <si>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</si>
  <si>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</si>
  <si>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</si>
  <si>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</si>
  <si>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</si>
  <si>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</si>
  <si>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</si>
  <si>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</si>
  <si>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</si>
  <si>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</si>
  <si>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</si>
  <si>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</si>
  <si>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</si>
  <si>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</si>
  <si>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</si>
  <si>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</si>
  <si>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</si>
  <si>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</si>
  <si>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</si>
  <si>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</si>
  <si>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</si>
  <si>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</si>
  <si>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</si>
  <si>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</si>
  <si>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</si>
  <si>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</si>
  <si>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</si>
  <si>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</si>
  <si>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</si>
  <si>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</si>
  <si>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</si>
  <si>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</si>
  <si>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</si>
  <si>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</si>
  <si>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</si>
  <si>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</si>
  <si>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</si>
  <si>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</si>
  <si>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</si>
  <si>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</si>
  <si>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</si>
  <si>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</si>
  <si>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</si>
  <si>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</si>
  <si>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</si>
  <si>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</si>
  <si>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</si>
  <si>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</si>
  <si>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</si>
  <si>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</si>
  <si>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</si>
  <si>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</si>
  <si>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</si>
  <si>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</si>
  <si>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</si>
  <si>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</si>
  <si>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</si>
  <si>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</si>
  <si>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</si>
  <si>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</si>
  <si>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</si>
  <si>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</si>
  <si>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</si>
  <si>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</si>
  <si>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</si>
  <si>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</si>
  <si>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</si>
  <si>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</si>
  <si>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</si>
  <si>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</si>
  <si>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</si>
  <si>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</si>
  <si>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</si>
  <si>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</si>
  <si>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</si>
  <si>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</si>
  <si>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</si>
  <si>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</si>
  <si>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</si>
  <si>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</si>
  <si>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</si>
  <si>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</si>
  <si>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</si>
  <si>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</si>
  <si>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</si>
  <si>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</si>
  <si>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</si>
  <si>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</si>
  <si>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</si>
  <si>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</si>
  <si>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</si>
  <si>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</si>
  <si>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</si>
  <si>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</si>
  <si>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</si>
  <si>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</si>
  <si>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</si>
  <si>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</si>
  <si>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</si>
  <si>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</si>
  <si>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</si>
  <si>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</si>
  <si>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</si>
  <si>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</si>
  <si>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</si>
  <si>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</si>
  <si>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</si>
  <si>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</si>
  <si>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</si>
  <si>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</si>
  <si>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</si>
  <si>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</si>
  <si>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</si>
  <si>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</si>
  <si>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</si>
  <si>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</si>
  <si>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</si>
  <si>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</si>
  <si>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</si>
  <si>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</si>
  <si>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</si>
  <si>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</si>
  <si>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</si>
  <si>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</si>
  <si>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</si>
  <si>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</si>
  <si>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</si>
  <si>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</si>
  <si>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</si>
  <si>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</si>
  <si>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</si>
  <si>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</si>
  <si>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</si>
  <si>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</si>
  <si>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</si>
  <si>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</si>
  <si>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</si>
  <si>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</si>
  <si>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</si>
  <si>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</si>
  <si>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</si>
  <si>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</si>
  <si>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</si>
  <si>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</si>
  <si>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</si>
  <si>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</si>
  <si>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</si>
  <si>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</si>
  <si>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</si>
  <si>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</si>
  <si>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</si>
  <si>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</si>
  <si>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</si>
  <si>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</si>
  <si>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</si>
  <si>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</si>
  <si>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</si>
  <si>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</si>
  <si>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</si>
  <si>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</si>
  <si>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</si>
  <si>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</si>
  <si>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</si>
  <si>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</si>
  <si>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</si>
  <si>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</si>
  <si>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</si>
  <si>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</si>
  <si>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</si>
  <si>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</si>
  <si>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</si>
  <si>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</si>
  <si>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</si>
  <si>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</si>
  <si>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</si>
  <si>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</si>
  <si>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</si>
  <si>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</si>
  <si>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</si>
  <si>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</si>
  <si>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</si>
  <si>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</si>
  <si>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</si>
  <si>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</si>
  <si>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</si>
  <si>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</si>
  <si>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</si>
  <si>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</si>
  <si>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</si>
  <si>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</si>
  <si>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</si>
  <si>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</si>
  <si>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</si>
  <si>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</si>
  <si>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</si>
  <si>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</si>
  <si>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</si>
  <si>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</si>
  <si>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</si>
  <si>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</si>
  <si>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</si>
  <si>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</si>
  <si>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</si>
  <si>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</si>
  <si>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</si>
  <si>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</si>
  <si>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</si>
  <si>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</si>
  <si>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</si>
  <si>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</si>
  <si>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</si>
  <si>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</si>
  <si>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</si>
  <si>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</si>
  <si>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</si>
  <si>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</si>
  <si>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</si>
  <si>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</si>
  <si>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</si>
  <si>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</si>
  <si>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</si>
  <si>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</si>
  <si>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</si>
  <si>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</si>
  <si>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</si>
  <si>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</si>
  <si>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</si>
  <si>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</si>
  <si>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</si>
  <si>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</si>
  <si>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</si>
  <si>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</si>
  <si>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</si>
  <si>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</si>
  <si>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</si>
  <si>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</si>
  <si>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</si>
  <si>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</si>
  <si>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</si>
  <si>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</si>
  <si>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</si>
  <si>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</si>
  <si>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</si>
  <si>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</si>
  <si>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</si>
  <si>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</si>
  <si>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</si>
  <si>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</si>
  <si>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</si>
  <si>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</si>
  <si>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</si>
  <si>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</si>
  <si>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</si>
  <si>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</si>
  <si>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</si>
  <si>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</si>
  <si>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</si>
  <si>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</si>
  <si>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</si>
  <si>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</si>
  <si>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</si>
  <si>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</si>
  <si>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</si>
  <si>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</si>
  <si>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</si>
  <si>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</si>
  <si>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</si>
  <si>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</si>
  <si>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</si>
  <si>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</si>
  <si>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</si>
  <si>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</si>
  <si>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</si>
  <si>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</si>
  <si>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</si>
  <si>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</si>
  <si>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</si>
  <si>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</si>
  <si>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</si>
  <si>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</si>
  <si>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</si>
  <si>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</si>
  <si>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</si>
  <si>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</si>
  <si>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</si>
  <si>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</si>
  <si>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</si>
  <si>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</si>
  <si>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</si>
  <si>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</si>
  <si>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</si>
  <si>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</si>
  <si>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</si>
  <si>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</si>
  <si>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</si>
  <si>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</si>
  <si>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</si>
  <si>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</si>
  <si>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</si>
  <si>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</si>
  <si>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</si>
  <si>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</si>
  <si>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</si>
  <si>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</si>
  <si>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</si>
  <si>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</si>
  <si>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</si>
  <si>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</si>
  <si>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</si>
  <si>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</si>
  <si>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</si>
  <si>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</si>
  <si>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</si>
  <si>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</si>
  <si>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</si>
  <si>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</si>
  <si>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</si>
  <si>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</si>
  <si>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</si>
  <si>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</si>
  <si>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</si>
  <si>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</si>
  <si>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</si>
  <si>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</si>
  <si>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</si>
  <si>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</si>
  <si>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</si>
  <si>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</si>
  <si>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</si>
  <si>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</si>
  <si>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</si>
  <si>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</si>
  <si>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</si>
  <si>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</si>
  <si>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</si>
  <si>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</si>
  <si>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</si>
  <si>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</si>
  <si>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</si>
  <si>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</si>
  <si>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</si>
  <si>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</si>
  <si>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</si>
  <si>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</si>
  <si>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</si>
  <si>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</si>
  <si>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</si>
  <si>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</si>
  <si>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</si>
  <si>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</si>
  <si>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</si>
  <si>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</si>
  <si>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</si>
  <si>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</si>
  <si>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</si>
  <si>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</si>
  <si>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</si>
  <si>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</si>
  <si>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</si>
  <si>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</si>
  <si>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</si>
  <si>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</si>
  <si>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</si>
  <si>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</si>
  <si>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</si>
  <si>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</si>
  <si>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</si>
  <si>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</si>
  <si>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</si>
  <si>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</si>
  <si>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</si>
  <si>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</si>
  <si>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</si>
  <si>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</si>
  <si>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</si>
  <si>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</si>
  <si>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</si>
  <si>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</si>
  <si>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</si>
  <si>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</si>
  <si>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</si>
  <si>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</si>
  <si>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</si>
  <si>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</si>
  <si>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</si>
  <si>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</si>
  <si>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</si>
  <si>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</si>
  <si>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</si>
  <si>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</si>
  <si>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</si>
  <si>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</si>
  <si>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</si>
  <si>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</si>
  <si>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</si>
  <si>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</si>
  <si>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</si>
  <si>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</si>
  <si>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</si>
  <si>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</si>
  <si>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</si>
  <si>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</si>
  <si>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</si>
  <si>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</si>
  <si>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</si>
  <si>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</si>
  <si>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</si>
  <si>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</si>
  <si>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</si>
  <si>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</si>
  <si>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</si>
  <si>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</si>
  <si>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</si>
  <si>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</si>
  <si>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</si>
  <si>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</si>
  <si>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</si>
  <si>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</si>
  <si>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</si>
  <si>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</si>
  <si>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</si>
  <si>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</si>
  <si>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</si>
  <si>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</si>
  <si>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</si>
  <si>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</si>
  <si>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</si>
  <si>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</si>
  <si>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</si>
  <si>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</si>
  <si>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</si>
  <si>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</si>
  <si>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</si>
  <si>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</si>
  <si>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</si>
  <si>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</si>
  <si>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</si>
  <si>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</si>
  <si>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</si>
  <si>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</si>
  <si>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</si>
  <si>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</si>
  <si>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</si>
  <si>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</si>
  <si>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</si>
  <si>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</si>
  <si>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</si>
  <si>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</si>
  <si>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</si>
  <si>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</si>
  <si>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</si>
  <si>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</si>
  <si>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</si>
  <si>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</si>
  <si>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</si>
  <si>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</si>
  <si>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</si>
  <si>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</si>
  <si>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</si>
  <si>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</si>
  <si>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</si>
  <si>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</si>
  <si>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</si>
  <si>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</si>
  <si>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</si>
  <si>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</si>
  <si>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</si>
  <si>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</si>
  <si>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</si>
  <si>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</si>
  <si>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</si>
  <si>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</si>
  <si>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</si>
  <si>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</si>
  <si>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</si>
  <si>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</si>
  <si>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</si>
  <si>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</si>
  <si>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</si>
  <si>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</si>
  <si>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</si>
  <si>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</si>
  <si>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</si>
  <si>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</si>
  <si>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</si>
  <si>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</si>
  <si>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</si>
  <si>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</si>
  <si>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</si>
  <si>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</si>
  <si>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</si>
  <si>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</si>
  <si>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</si>
  <si>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</si>
  <si>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</si>
  <si>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</si>
  <si>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</si>
  <si>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</si>
  <si>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</si>
  <si>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</si>
  <si>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</si>
  <si>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</si>
  <si>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</si>
  <si>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</si>
  <si>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</si>
  <si>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</si>
  <si>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</si>
  <si>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</si>
  <si>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</si>
  <si>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</si>
  <si>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</si>
  <si>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</si>
  <si>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</si>
  <si>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</si>
  <si>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</si>
  <si>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</si>
  <si>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</si>
  <si>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</si>
  <si>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</si>
  <si>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</si>
  <si>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</si>
  <si>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</si>
  <si>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</si>
  <si>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</si>
  <si>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</si>
  <si>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</si>
  <si>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</si>
  <si>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</si>
  <si>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</si>
  <si>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</si>
  <si>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</si>
  <si>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</si>
  <si>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</si>
  <si>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</si>
  <si>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</si>
  <si>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</si>
  <si>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</si>
  <si>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</si>
  <si>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</si>
  <si>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</si>
  <si>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</si>
  <si>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</si>
  <si>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</si>
  <si>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</si>
  <si>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</si>
  <si>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</si>
  <si>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</si>
  <si>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</si>
  <si>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</si>
  <si>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</si>
  <si>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</si>
  <si>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</si>
  <si>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</si>
  <si>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</si>
  <si>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</si>
  <si>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</si>
  <si>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</si>
  <si>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</si>
  <si>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</si>
  <si>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</si>
  <si>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</si>
  <si>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</si>
  <si>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</si>
  <si>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</si>
  <si>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</si>
  <si>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</si>
  <si>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</si>
  <si>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</si>
  <si>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</si>
  <si>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</si>
  <si>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</si>
  <si>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</si>
  <si>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</si>
  <si>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</si>
  <si>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</si>
  <si>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</si>
  <si>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</si>
  <si>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</si>
  <si>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</si>
  <si>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</si>
  <si>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</si>
  <si>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</si>
  <si>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</si>
  <si>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</si>
  <si>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</si>
  <si>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</si>
  <si>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</si>
  <si>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</si>
  <si>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</si>
  <si>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</si>
  <si>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</si>
  <si>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</si>
  <si>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</si>
  <si>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</si>
  <si>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</si>
  <si>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</si>
  <si>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</si>
  <si>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</si>
  <si>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</si>
  <si>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</si>
  <si>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</si>
  <si>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</si>
  <si>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</si>
  <si>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</si>
  <si>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</si>
  <si>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</si>
  <si>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</si>
  <si>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</si>
  <si>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</si>
  <si>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</si>
  <si>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</si>
  <si>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</si>
  <si>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</si>
  <si>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</si>
  <si>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</si>
  <si>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</si>
  <si>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</si>
  <si>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</si>
  <si>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</si>
  <si>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</si>
  <si>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</si>
  <si>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</si>
  <si>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</si>
  <si>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</si>
  <si>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</si>
  <si>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</si>
  <si>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</si>
  <si>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</si>
  <si>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</si>
  <si>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</si>
  <si>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</si>
  <si>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</si>
  <si>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</si>
  <si>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</si>
  <si>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</si>
  <si>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</si>
  <si>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</si>
  <si>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</si>
  <si>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</si>
  <si>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</si>
  <si>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</si>
  <si>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</si>
  <si>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</si>
  <si>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</si>
  <si>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</si>
  <si>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</si>
  <si>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</si>
  <si>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</si>
  <si>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</si>
  <si>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</si>
  <si>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</si>
  <si>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</si>
  <si>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</si>
  <si>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</si>
  <si>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</si>
  <si>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</si>
  <si>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</si>
  <si>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</si>
  <si>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</si>
  <si>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</si>
  <si>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</si>
  <si>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</si>
  <si>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</si>
  <si>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</si>
  <si>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</si>
  <si>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</si>
  <si>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</si>
  <si>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</si>
  <si>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</si>
  <si>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</si>
  <si>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</si>
  <si>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</si>
  <si>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</si>
  <si>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</si>
  <si>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</si>
  <si>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</si>
  <si>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</si>
  <si>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</si>
  <si>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</si>
  <si>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</si>
  <si>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</si>
  <si>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</si>
  <si>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</si>
  <si>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</si>
  <si>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</si>
  <si>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</si>
  <si>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</si>
  <si>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</si>
  <si>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</si>
  <si>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</si>
  <si>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</si>
  <si>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</si>
  <si>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</si>
  <si>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</si>
  <si>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</si>
  <si>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</si>
  <si>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</si>
  <si>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</si>
  <si>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</si>
  <si>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</si>
  <si>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</si>
  <si>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</si>
  <si>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</si>
  <si>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</si>
  <si>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</si>
  <si>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</si>
  <si>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</si>
  <si>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</si>
  <si>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</si>
  <si>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</si>
  <si>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</si>
  <si>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</si>
  <si>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</si>
  <si>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</si>
  <si>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</si>
  <si>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</si>
  <si>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</si>
  <si>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</si>
  <si>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</si>
  <si>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</si>
  <si>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</si>
  <si>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</si>
  <si>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</si>
  <si>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</si>
  <si>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</si>
  <si>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</si>
  <si>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</si>
  <si>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</si>
  <si>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</si>
  <si>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</si>
  <si>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</si>
  <si>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</si>
  <si>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</si>
  <si>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</si>
  <si>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</si>
  <si>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</si>
  <si>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</si>
  <si>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</si>
  <si>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</si>
  <si>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</si>
  <si>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</si>
  <si>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</si>
  <si>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</si>
  <si>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</si>
  <si>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</si>
  <si>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</si>
  <si>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</si>
  <si>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</si>
  <si>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</si>
  <si>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</si>
  <si>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</si>
  <si>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</si>
  <si>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</si>
  <si>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</si>
  <si>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</si>
  <si>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</si>
  <si>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</si>
  <si>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</si>
  <si>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</si>
  <si>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</si>
  <si>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</si>
  <si>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</si>
  <si>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</si>
  <si>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</si>
  <si>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</si>
  <si>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</si>
  <si>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</si>
  <si>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</si>
  <si>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</si>
  <si>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</si>
  <si>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</si>
  <si>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</si>
  <si>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</si>
  <si>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</si>
  <si>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</si>
  <si>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</si>
  <si>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</si>
  <si>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</si>
  <si>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</si>
  <si>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</si>
  <si>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</si>
  <si>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</si>
  <si>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</si>
  <si>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</si>
  <si>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</si>
  <si>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</si>
  <si>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</si>
  <si>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</si>
  <si>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</si>
  <si>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</si>
  <si>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</si>
  <si>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</si>
  <si>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</si>
  <si>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</si>
  <si>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</si>
  <si>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</si>
  <si>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</si>
  <si>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</si>
  <si>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</si>
  <si>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</si>
  <si>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</si>
  <si>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</si>
  <si>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</si>
  <si>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</si>
  <si>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</si>
  <si>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</si>
  <si>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</si>
  <si>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</si>
  <si>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</si>
  <si>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</si>
  <si>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</si>
  <si>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</si>
  <si>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</si>
  <si>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</si>
  <si>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</si>
  <si>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</si>
  <si>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</si>
  <si>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</si>
  <si>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</si>
  <si>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</si>
  <si>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</si>
  <si>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</si>
  <si>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</si>
  <si>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</si>
  <si>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</si>
  <si>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</si>
  <si>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</si>
  <si>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</si>
  <si>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</si>
  <si>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</si>
  <si>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</si>
  <si>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</si>
  <si>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</si>
  <si>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</si>
  <si>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</si>
  <si>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</si>
  <si>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</si>
  <si>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</si>
  <si>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</si>
  <si>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</si>
  <si>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</si>
  <si>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</si>
  <si>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</si>
  <si>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</si>
  <si>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</si>
  <si>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</si>
  <si>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</si>
  <si>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</si>
  <si>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</si>
  <si>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</si>
  <si>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</si>
  <si>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</si>
  <si>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</si>
  <si>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</si>
  <si>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</si>
  <si>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</si>
  <si>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</si>
  <si>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</si>
  <si>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</si>
  <si>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</si>
  <si>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</si>
  <si>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</si>
  <si>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</si>
  <si>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</si>
  <si>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</si>
  <si>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</si>
  <si>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</si>
  <si>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</si>
  <si>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</si>
  <si>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</si>
  <si>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</si>
  <si>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</si>
  <si>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</si>
  <si>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</si>
  <si>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</si>
  <si>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</si>
  <si>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</si>
  <si>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</si>
  <si>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</si>
  <si>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</si>
  <si>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</si>
  <si>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</si>
  <si>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</si>
  <si>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</si>
  <si>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</si>
  <si>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</si>
  <si>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</si>
  <si>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</si>
  <si>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</si>
  <si>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</si>
  <si>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</si>
  <si>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</si>
  <si>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</si>
  <si>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</si>
  <si>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</si>
  <si>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</si>
  <si>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</si>
  <si>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</si>
  <si>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</si>
  <si>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</si>
  <si>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</si>
  <si>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</si>
  <si>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</si>
  <si>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</si>
  <si>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</si>
  <si>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</si>
  <si>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</si>
  <si>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</si>
  <si>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</si>
  <si>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</si>
  <si>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</si>
  <si>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</si>
  <si>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</si>
  <si>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</si>
  <si>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</si>
  <si>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</si>
  <si>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</si>
  <si>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</si>
  <si>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</si>
  <si>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</si>
  <si>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</si>
  <si>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</si>
  <si>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</si>
  <si>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</si>
  <si>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</si>
  <si>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</si>
  <si>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</si>
  <si>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</si>
  <si>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</si>
  <si>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</si>
  <si>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</si>
  <si>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</si>
  <si>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</si>
  <si>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</si>
  <si>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</si>
  <si>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</si>
  <si>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</si>
  <si>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</si>
  <si>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</si>
  <si>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</si>
  <si>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</si>
  <si>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</si>
  <si>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</si>
  <si>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</si>
  <si>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</si>
  <si>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</si>
  <si>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</si>
  <si>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</si>
  <si>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</si>
  <si>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</si>
  <si>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</si>
  <si>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</si>
  <si>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</si>
  <si>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</si>
  <si>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</si>
  <si>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</si>
  <si>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</si>
  <si>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</si>
  <si>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</si>
  <si>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</si>
  <si>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</si>
  <si>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</si>
  <si>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</si>
  <si>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</si>
  <si>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</si>
  <si>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</si>
  <si>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</si>
  <si>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</si>
  <si>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</si>
  <si>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</si>
  <si>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</si>
  <si>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</si>
  <si>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</si>
  <si>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</si>
  <si>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</si>
  <si>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</si>
  <si>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</si>
  <si>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</si>
  <si>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</si>
  <si>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</si>
  <si>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</si>
  <si>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</si>
  <si>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</si>
  <si>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</si>
  <si>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</si>
  <si>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</si>
  <si>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</si>
  <si>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</si>
  <si>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</si>
  <si>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</si>
  <si>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</si>
  <si>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</si>
  <si>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</si>
  <si>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</si>
  <si>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</si>
  <si>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</si>
  <si>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</si>
  <si>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</si>
  <si>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</si>
  <si>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</si>
  <si>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</si>
  <si>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</si>
  <si>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</si>
  <si>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</si>
  <si>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</si>
  <si>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</si>
  <si>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</si>
  <si>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</si>
  <si>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</si>
  <si>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</si>
  <si>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</si>
  <si>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</si>
  <si>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>30</t>
    </r>
    <r>
      <rPr>
        <sz val="12"/>
        <color theme="1"/>
        <rFont val="微軟正黑體"/>
        <family val="2"/>
        <charset val="136"/>
      </rPr>
      <t>/10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</si>
  <si>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</si>
  <si>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</si>
  <si>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</si>
  <si>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</si>
  <si>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</si>
  <si>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</si>
  <si>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</si>
  <si>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</si>
  <si>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</si>
  <si>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</si>
  <si>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</si>
  <si>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</si>
  <si>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</si>
  <si>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</si>
  <si>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</si>
  <si>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</si>
  <si>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</si>
  <si>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</si>
  <si>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</si>
  <si>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</si>
  <si>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</si>
  <si>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</si>
  <si>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</si>
  <si>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</si>
  <si>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</si>
  <si>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</si>
  <si>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</si>
  <si>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</si>
  <si>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</si>
  <si>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</si>
  <si>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</si>
  <si>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</si>
  <si>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</si>
  <si>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</si>
  <si>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</si>
  <si>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</si>
  <si>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</si>
  <si>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</si>
  <si>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</si>
  <si>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</si>
  <si>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</si>
  <si>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</si>
  <si>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</si>
  <si>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</si>
  <si>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</si>
  <si>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</si>
  <si>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</si>
  <si>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</si>
  <si>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</si>
  <si>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</si>
  <si>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</si>
  <si>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</si>
  <si>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</si>
  <si>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</si>
  <si>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</si>
  <si>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</si>
  <si>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</si>
  <si>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</si>
  <si>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</si>
  <si>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</si>
  <si>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</si>
  <si>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</si>
  <si>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</si>
  <si>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</si>
  <si>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</si>
  <si>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</si>
  <si>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</si>
  <si>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</si>
  <si>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</si>
  <si>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</si>
  <si>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</si>
  <si>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</si>
  <si>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</si>
  <si>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</si>
  <si>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</si>
  <si>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</si>
  <si>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</si>
  <si>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</si>
  <si>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</si>
  <si>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</si>
  <si>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</si>
  <si>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</si>
  <si>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</si>
  <si>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</si>
  <si>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</si>
  <si>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</si>
  <si>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</si>
  <si>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</si>
  <si>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</si>
  <si>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</si>
  <si>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</si>
  <si>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</si>
  <si>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</si>
  <si>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</si>
  <si>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</si>
  <si>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</si>
  <si>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</si>
  <si>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</si>
  <si>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</si>
  <si>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</si>
  <si>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</si>
  <si>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</si>
  <si>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</si>
  <si>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</si>
  <si>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</si>
  <si>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</si>
  <si>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</si>
  <si>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</si>
  <si>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</si>
  <si>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</si>
  <si>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</si>
  <si>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</si>
  <si>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</si>
  <si>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</si>
  <si>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</si>
  <si>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</si>
  <si>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</si>
  <si>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</si>
  <si>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</si>
  <si>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</si>
  <si>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</si>
  <si>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</si>
  <si>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</si>
  <si>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</si>
  <si>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</si>
  <si>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</si>
  <si>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</si>
  <si>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</si>
  <si>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</si>
  <si>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</si>
  <si>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</si>
  <si>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</si>
  <si>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</si>
  <si>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</si>
  <si>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</si>
  <si>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</si>
  <si>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</si>
  <si>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</si>
  <si>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</si>
  <si>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</si>
  <si>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</si>
  <si>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</si>
  <si>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</si>
  <si>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</si>
  <si>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</si>
  <si>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</si>
  <si>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</si>
  <si>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</si>
  <si>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</si>
  <si>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</si>
  <si>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</si>
  <si>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</si>
  <si>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</si>
  <si>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</si>
  <si>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</si>
  <si>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</si>
  <si>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</si>
  <si>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</si>
  <si>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</si>
  <si>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</si>
  <si>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</si>
  <si>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</si>
  <si>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</si>
  <si>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</si>
  <si>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</si>
  <si>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</si>
  <si>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</si>
  <si>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</si>
  <si>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</si>
  <si>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</si>
  <si>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</si>
  <si>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</si>
  <si>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</si>
  <si>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</si>
  <si>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</si>
  <si>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</si>
  <si>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</si>
  <si>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</si>
  <si>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</si>
  <si>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</si>
  <si>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40" type="noConversion"/>
  </si>
  <si>
    <t>製漿
散漿</t>
    <phoneticPr fontId="40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</si>
  <si>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</si>
  <si>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</si>
  <si>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</si>
  <si>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</si>
  <si>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</si>
  <si>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40" type="noConversion"/>
  </si>
  <si>
    <t>張維仁</t>
    <phoneticPr fontId="40" type="noConversion"/>
  </si>
  <si>
    <t>倉檢
卸料收貨</t>
    <phoneticPr fontId="40" type="noConversion"/>
  </si>
  <si>
    <t>張晉銘</t>
    <phoneticPr fontId="40" type="noConversion"/>
  </si>
  <si>
    <t>製漿
投料司機</t>
    <phoneticPr fontId="40" type="noConversion"/>
  </si>
  <si>
    <t>黃由秋</t>
    <phoneticPr fontId="40" type="noConversion"/>
  </si>
  <si>
    <t>統購A
耗材&amp;資材</t>
    <phoneticPr fontId="40" type="noConversion"/>
  </si>
  <si>
    <t>方政元</t>
    <phoneticPr fontId="40" type="noConversion"/>
  </si>
  <si>
    <t>製漿
控制員</t>
    <phoneticPr fontId="40" type="noConversion"/>
  </si>
  <si>
    <t>凃釋欽</t>
    <phoneticPr fontId="40" type="noConversion"/>
  </si>
  <si>
    <t>運轉二課
主任</t>
    <phoneticPr fontId="40" type="noConversion"/>
  </si>
  <si>
    <t>劉青翔</t>
    <phoneticPr fontId="40" type="noConversion"/>
  </si>
  <si>
    <t>倉檢
大宗化藥</t>
    <phoneticPr fontId="40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</si>
  <si>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40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</si>
  <si>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40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</si>
  <si>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</si>
  <si>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40" type="noConversion"/>
  </si>
  <si>
    <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theme="1"/>
        <rFont val="微軟正黑體"/>
        <family val="2"/>
        <charset val="136"/>
      </rPr>
      <t xml:space="preserve">
3-1.9/16~9/23請假在家自主健康管理</t>
    </r>
    <phoneticPr fontId="1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</si>
  <si>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</si>
  <si>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40" type="noConversion"/>
  </si>
  <si>
    <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theme="1"/>
        <rFont val="微軟正黑體"/>
        <family val="2"/>
        <charset val="136"/>
      </rPr>
      <t xml:space="preserve">
3-1.9/17~9/24請假在家自主健康管理</t>
    </r>
    <phoneticPr fontId="1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</si>
  <si>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</si>
  <si>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40" type="noConversion"/>
  </si>
  <si>
    <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theme="1"/>
        <rFont val="微軟正黑體"/>
        <family val="2"/>
        <charset val="136"/>
      </rPr>
      <t xml:space="preserve">
3-1.9/17~9/24請假在家自主健康管理</t>
    </r>
    <phoneticPr fontId="1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</si>
  <si>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</si>
  <si>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40" type="noConversion"/>
  </si>
  <si>
    <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theme="1"/>
        <rFont val="微軟正黑體"/>
        <family val="2"/>
        <charset val="136"/>
      </rPr>
      <t xml:space="preserve">
3-1.9/18~9/25請假在家自主健康管理</t>
    </r>
    <phoneticPr fontId="1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</si>
  <si>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</si>
  <si>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40" type="noConversion"/>
  </si>
  <si>
    <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theme="1"/>
        <rFont val="微軟正黑體"/>
        <family val="2"/>
        <charset val="136"/>
      </rPr>
      <t xml:space="preserve">
3-1.9/18~9/25請假在家自主健康管理</t>
    </r>
    <phoneticPr fontId="1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</si>
  <si>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</si>
  <si>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40" type="noConversion"/>
  </si>
  <si>
    <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theme="1"/>
        <rFont val="微軟正黑體"/>
        <family val="2"/>
        <charset val="136"/>
      </rPr>
      <t xml:space="preserve">
3-1.9/18~9/25請假在家自主健康管理</t>
    </r>
    <phoneticPr fontId="1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</si>
  <si>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</si>
  <si>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</si>
  <si>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</si>
  <si>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</si>
  <si>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rPr>
        <sz val="12"/>
        <color theme="1"/>
        <rFont val="新細明體"/>
        <family val="2"/>
        <charset val="136"/>
        <scheme val="minor"/>
      </rPr>
      <t xml:space="preserve">1.9/11施員未到廠在家隔離
2.工作安排不受影響
</t>
    </r>
    <r>
      <rPr>
        <sz val="12"/>
        <color indexed="10"/>
        <rFont val="新細明體"/>
        <family val="1"/>
        <charset val="136"/>
      </rPr>
      <t>3.9/11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3-1.9/11~9/18請假在家自主健康管理
</t>
    </r>
    <r>
      <rPr>
        <sz val="12"/>
        <color indexed="12"/>
        <rFont val="新細明體"/>
        <family val="1"/>
        <charset val="136"/>
      </rPr>
      <t>4.9/18快篩2次陰性解隔離,9/19返崗上班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</si>
  <si>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</si>
  <si>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</si>
  <si>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</si>
  <si>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</si>
  <si>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</si>
  <si>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</si>
  <si>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</si>
  <si>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</si>
  <si>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</si>
  <si>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</si>
  <si>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</si>
  <si>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</si>
  <si>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</si>
  <si>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</si>
  <si>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陳美娟領用</t>
    <phoneticPr fontId="1" type="noConversion"/>
  </si>
  <si>
    <t>Boss領用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</si>
  <si>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</si>
  <si>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</si>
  <si>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</si>
  <si>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</si>
  <si>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</si>
  <si>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</si>
  <si>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</si>
  <si>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</si>
  <si>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</si>
  <si>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</si>
  <si>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</si>
  <si>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</si>
  <si>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</si>
  <si>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</si>
  <si>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</si>
  <si>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</si>
  <si>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</si>
  <si>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</si>
  <si>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</si>
  <si>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</si>
  <si>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</si>
  <si>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</si>
  <si>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</si>
  <si>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</si>
  <si>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</si>
  <si>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</si>
  <si>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</si>
  <si>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</si>
  <si>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</si>
  <si>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</si>
  <si>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</si>
  <si>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</si>
  <si>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</si>
  <si>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t>姚總9/19(一)確診，居家上班7日，預計9/27(二)返崗。</t>
    <phoneticPr fontId="1" type="noConversion"/>
  </si>
  <si>
    <t>9/25(日)+9/26(一)快篩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</si>
  <si>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</si>
  <si>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</si>
  <si>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</si>
  <si>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</si>
  <si>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</si>
  <si>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</si>
  <si>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</si>
  <si>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</si>
  <si>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</si>
  <si>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</si>
  <si>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</si>
  <si>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</si>
  <si>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</si>
  <si>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</si>
  <si>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</si>
  <si>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</si>
  <si>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40" type="noConversion"/>
  </si>
  <si>
    <t>ISO中心
板框壓泥</t>
    <phoneticPr fontId="40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</si>
  <si>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</si>
  <si>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40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</si>
  <si>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</t>
    </r>
    <phoneticPr fontId="1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</si>
  <si>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</si>
  <si>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</si>
  <si>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</si>
  <si>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</si>
  <si>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</si>
  <si>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</si>
  <si>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</si>
  <si>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</si>
  <si>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</si>
  <si>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</si>
  <si>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</si>
  <si>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</si>
  <si>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</si>
  <si>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</si>
  <si>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</si>
  <si>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</si>
  <si>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</si>
  <si>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</si>
  <si>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</si>
  <si>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r>
      <t xml:space="preserve">28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</si>
  <si>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更新時間：2022/9/23 14:30</t>
    <phoneticPr fontId="1" type="noConversion"/>
  </si>
  <si>
    <t>張玉城領用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</si>
  <si>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</si>
  <si>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</si>
  <si>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</si>
  <si>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</si>
  <si>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</si>
  <si>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</si>
  <si>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</si>
  <si>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</si>
  <si>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</si>
  <si>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</si>
  <si>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</si>
  <si>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</si>
  <si>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馮柏仁、徐曉梅、陳韋丞、鄭芬儒領用</t>
    <phoneticPr fontId="1" type="noConversion"/>
  </si>
  <si>
    <t>黃揚生領用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</si>
  <si>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</si>
  <si>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</si>
  <si>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</si>
  <si>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</si>
  <si>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</si>
  <si>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</si>
  <si>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</si>
  <si>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</si>
  <si>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</si>
  <si>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</si>
  <si>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</si>
  <si>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發放1盒=5支(福爾)給雅玲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</si>
  <si>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</si>
  <si>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</si>
  <si>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</si>
  <si>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</si>
  <si>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蔡孟展</t>
    <phoneticPr fontId="40" type="noConversion"/>
  </si>
  <si>
    <t>胡智翔</t>
    <phoneticPr fontId="40" type="noConversion"/>
  </si>
  <si>
    <t>EC區
機械</t>
    <phoneticPr fontId="40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</si>
  <si>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</si>
  <si>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40" type="noConversion"/>
  </si>
  <si>
    <r>
      <t xml:space="preserve">1.9/22蔡員未到廠在家隔離
2.工作安排不受影響
</t>
    </r>
    <r>
      <rPr>
        <sz val="12"/>
        <color indexed="10"/>
        <rFont val="微軟正黑體"/>
        <family val="2"/>
        <charset val="136"/>
      </rPr>
      <t>3.9/22 20:00醫院診斷為陽性個案</t>
    </r>
    <r>
      <rPr>
        <sz val="12"/>
        <color theme="1"/>
        <rFont val="微軟正黑體"/>
        <family val="2"/>
        <charset val="136"/>
      </rPr>
      <t xml:space="preserve">
3-1.9/22~9/29請假在家自主健康管理</t>
    </r>
    <phoneticPr fontId="1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</si>
  <si>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0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</si>
  <si>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40" type="noConversion"/>
  </si>
  <si>
    <r>
      <t xml:space="preserve">1.9/22胡員未到廠在家隔離
2.工作安排不受影響
</t>
    </r>
    <r>
      <rPr>
        <sz val="12"/>
        <color indexed="10"/>
        <rFont val="微軟正黑體"/>
        <family val="2"/>
        <charset val="136"/>
      </rPr>
      <t>3.9/22 20:30醫院診斷為陽性個案</t>
    </r>
    <r>
      <rPr>
        <sz val="12"/>
        <color theme="1"/>
        <rFont val="微軟正黑體"/>
        <family val="2"/>
        <charset val="136"/>
      </rPr>
      <t xml:space="preserve">
3-1.9/22~9/29請假在家自主健康管理</t>
    </r>
    <phoneticPr fontId="1" type="noConversion"/>
  </si>
  <si>
    <r>
      <t xml:space="preserve">126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</si>
  <si>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資訊
技術員</t>
    <phoneticPr fontId="40" type="noConversion"/>
  </si>
  <si>
    <r>
      <t>7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</si>
  <si>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50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</si>
  <si>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 xml:space="preserve">337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</si>
</sst>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4"/>
      <color rgb="FFFF0000"/>
      <name val="微軟正黑體"/>
      <family val="2"/>
      <charset val="136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9" fillId="13" borderId="29" applyNumberFormat="0" applyFont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10" borderId="27" applyNumberFormat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55" fillId="8" borderId="32" applyNumberFormat="0" applyAlignment="0" applyProtection="0">
      <alignment vertical="center"/>
    </xf>
    <xf numFmtId="0" fontId="43" fillId="8" borderId="27" applyNumberFormat="0" applyAlignment="0" applyProtection="0">
      <alignment vertical="center"/>
    </xf>
    <xf numFmtId="0" fontId="56" fillId="18" borderId="33" applyNumberFormat="0" applyAlignment="0" applyProtection="0">
      <alignment vertical="center"/>
    </xf>
    <xf numFmtId="0" fontId="42" fillId="0" borderId="26" applyNumberFormat="0" applyFill="0" applyAlignment="0" applyProtection="0">
      <alignment vertical="center"/>
    </xf>
    <xf numFmtId="0" fontId="52" fillId="0" borderId="31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</cellStyleXfs>
  <cellXfs count="2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7" fillId="0" borderId="0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4" fontId="27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8" fillId="5" borderId="2" xfId="0" applyFont="1" applyFill="1" applyBorder="1" applyAlignment="1">
      <alignment horizontal="center" vertical="center" wrapText="1"/>
    </xf>
    <xf numFmtId="177" fontId="27" fillId="5" borderId="2" xfId="0" applyNumberFormat="1" applyFont="1" applyFill="1" applyBorder="1" applyAlignment="1">
      <alignment horizontal="center" vertical="center"/>
    </xf>
    <xf numFmtId="177" fontId="27" fillId="0" borderId="23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9" fillId="0" borderId="7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0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48" t="s">
        <v>1882</v>
      </c>
      <c r="C2" s="248"/>
      <c r="D2" s="248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0">
        <v>18</v>
      </c>
      <c r="E4" s="236">
        <v>16</v>
      </c>
      <c r="F4" s="237">
        <v>2</v>
      </c>
      <c r="G4" s="201">
        <v>0</v>
      </c>
      <c r="I4" s="21" t="s">
        <v>1926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0">
        <v>20</v>
      </c>
      <c r="E5" s="236">
        <v>19</v>
      </c>
      <c r="F5" s="237">
        <v>1</v>
      </c>
      <c r="G5" s="201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0">
        <v>41</v>
      </c>
      <c r="E6" s="236">
        <v>40</v>
      </c>
      <c r="F6" s="237">
        <v>1</v>
      </c>
      <c r="G6" s="201">
        <v>0</v>
      </c>
      <c r="I6" s="8">
        <v>35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0" t="s">
        <v>1923</v>
      </c>
      <c r="E7" s="239">
        <v>117</v>
      </c>
      <c r="F7" s="237">
        <v>9</v>
      </c>
      <c r="G7" s="201">
        <v>0</v>
      </c>
      <c r="I7" s="30">
        <v>47</v>
      </c>
      <c r="J7" s="150">
        <v>8</v>
      </c>
      <c r="L7" s="8">
        <v>0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0">
        <v>104</v>
      </c>
      <c r="E8" s="236">
        <v>100</v>
      </c>
      <c r="F8" s="240">
        <v>4</v>
      </c>
      <c r="G8" s="201">
        <v>0</v>
      </c>
      <c r="I8" s="195" t="s">
        <v>1564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0" t="s">
        <v>1881</v>
      </c>
      <c r="E9" s="236">
        <v>26</v>
      </c>
      <c r="F9" s="237">
        <v>2</v>
      </c>
      <c r="G9" s="201">
        <v>0</v>
      </c>
      <c r="I9" s="21">
        <v>19</v>
      </c>
      <c r="J9" s="8" t="s">
        <v>1925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1927</v>
      </c>
      <c r="E10" s="94">
        <f>SUM(E4:E9)</f>
        <v>318</v>
      </c>
      <c r="F10" s="64">
        <f>SUM(F4:F9)</f>
        <v>19</v>
      </c>
      <c r="G10" s="65">
        <f>SUM(G4:G9)</f>
        <v>0</v>
      </c>
      <c r="I10" s="31">
        <v>209</v>
      </c>
      <c r="J10" s="32">
        <v>53</v>
      </c>
      <c r="L10" s="21">
        <f>SUM(L4:L9)</f>
        <v>0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49">
        <f>G10+F10</f>
        <v>19</v>
      </c>
      <c r="G12" s="249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5" t="s">
        <v>1470</v>
      </c>
      <c r="C3" s="55" t="s">
        <v>1477</v>
      </c>
      <c r="D3" s="55" t="s">
        <v>1479</v>
      </c>
      <c r="E3" s="55" t="s">
        <v>1480</v>
      </c>
    </row>
    <row r="4" spans="2:5" ht="24" customHeight="1">
      <c r="B4" s="55" t="s">
        <v>1471</v>
      </c>
      <c r="C4" s="60" t="s">
        <v>1478</v>
      </c>
      <c r="D4" s="200">
        <v>590</v>
      </c>
      <c r="E4" s="200"/>
    </row>
    <row r="5" spans="2:5" ht="39" customHeight="1">
      <c r="B5" s="55" t="s">
        <v>1472</v>
      </c>
      <c r="C5" s="61" t="s">
        <v>1481</v>
      </c>
      <c r="D5" s="208" t="s">
        <v>1489</v>
      </c>
      <c r="E5" s="205" t="s">
        <v>1491</v>
      </c>
    </row>
    <row r="6" spans="2:5" ht="24" customHeight="1">
      <c r="B6" s="55" t="s">
        <v>1473</v>
      </c>
      <c r="C6" s="61"/>
      <c r="D6" s="200"/>
      <c r="E6" s="200"/>
    </row>
    <row r="7" spans="2:5" ht="39" customHeight="1">
      <c r="B7" s="55" t="s">
        <v>1474</v>
      </c>
      <c r="C7" s="61" t="s">
        <v>1487</v>
      </c>
      <c r="D7" s="206" t="s">
        <v>1488</v>
      </c>
      <c r="E7" s="207" t="s">
        <v>1490</v>
      </c>
    </row>
    <row r="8" spans="2:5" ht="24" customHeight="1">
      <c r="B8" s="55" t="s">
        <v>1475</v>
      </c>
      <c r="C8" s="61"/>
      <c r="D8" s="200"/>
      <c r="E8" s="200"/>
    </row>
    <row r="9" spans="2:5" ht="24" customHeight="1">
      <c r="B9" s="55" t="s">
        <v>1476</v>
      </c>
      <c r="C9" s="61" t="s">
        <v>1547</v>
      </c>
      <c r="D9" s="208" t="s">
        <v>1548</v>
      </c>
      <c r="E9" s="205" t="s">
        <v>1549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3"/>
  <sheetViews>
    <sheetView topLeftCell="A79" workbookViewId="0">
      <selection activeCell="E100" sqref="E100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50" t="s">
        <v>1796</v>
      </c>
      <c r="C2" s="251"/>
      <c r="D2" s="251"/>
      <c r="E2" s="251"/>
      <c r="F2" s="251"/>
      <c r="G2" s="251"/>
      <c r="H2" s="252"/>
    </row>
    <row r="3" spans="2:9" s="134" customFormat="1">
      <c r="B3" s="181" t="s">
        <v>0</v>
      </c>
      <c r="C3" s="98" t="s">
        <v>1797</v>
      </c>
      <c r="D3" s="44" t="s">
        <v>1798</v>
      </c>
      <c r="E3" s="98" t="s">
        <v>1799</v>
      </c>
      <c r="F3" s="98" t="s">
        <v>1800</v>
      </c>
      <c r="G3" s="182" t="s">
        <v>1</v>
      </c>
      <c r="H3" s="181" t="s">
        <v>1801</v>
      </c>
      <c r="I3" s="43"/>
    </row>
    <row r="4" spans="2:9" s="134" customFormat="1" ht="16.5" hidden="1" customHeight="1">
      <c r="B4" s="253" t="s">
        <v>1802</v>
      </c>
      <c r="C4" s="183">
        <v>44669</v>
      </c>
      <c r="D4" s="45">
        <v>30</v>
      </c>
      <c r="E4" s="135"/>
      <c r="F4" s="45">
        <f>D4-E4</f>
        <v>30</v>
      </c>
      <c r="G4" s="184" t="s">
        <v>1803</v>
      </c>
      <c r="H4" s="135"/>
      <c r="I4" s="43"/>
    </row>
    <row r="5" spans="2:9" s="134" customFormat="1" ht="16.5" hidden="1" customHeight="1">
      <c r="B5" s="254"/>
      <c r="C5" s="183">
        <v>44669</v>
      </c>
      <c r="D5" s="45"/>
      <c r="E5" s="135">
        <v>2</v>
      </c>
      <c r="F5" s="45">
        <f>F4+D5-E5</f>
        <v>28</v>
      </c>
      <c r="G5" s="162" t="s">
        <v>1883</v>
      </c>
      <c r="H5" s="135" t="s">
        <v>1815</v>
      </c>
    </row>
    <row r="6" spans="2:9" s="134" customFormat="1" ht="16.5" hidden="1" customHeight="1">
      <c r="B6" s="254"/>
      <c r="C6" s="183">
        <v>44669</v>
      </c>
      <c r="D6" s="45"/>
      <c r="E6" s="135">
        <v>2</v>
      </c>
      <c r="F6" s="45">
        <f>F5+D6-E6</f>
        <v>26</v>
      </c>
      <c r="G6" s="162" t="s">
        <v>1804</v>
      </c>
      <c r="H6" s="135" t="s">
        <v>1815</v>
      </c>
    </row>
    <row r="7" spans="2:9" s="134" customFormat="1" ht="16.5" hidden="1" customHeight="1">
      <c r="B7" s="254"/>
      <c r="C7" s="183">
        <v>44669</v>
      </c>
      <c r="D7" s="45"/>
      <c r="E7" s="135">
        <v>2</v>
      </c>
      <c r="F7" s="45">
        <f t="shared" ref="F7:F29" si="0">F6+D7-E7</f>
        <v>24</v>
      </c>
      <c r="G7" s="162" t="s">
        <v>1884</v>
      </c>
      <c r="H7" s="135" t="s">
        <v>1885</v>
      </c>
    </row>
    <row r="8" spans="2:9" s="134" customFormat="1" ht="16.5" hidden="1" customHeight="1">
      <c r="B8" s="254"/>
      <c r="C8" s="183">
        <v>44669</v>
      </c>
      <c r="D8" s="45"/>
      <c r="E8" s="135">
        <v>2</v>
      </c>
      <c r="F8" s="45">
        <f t="shared" si="0"/>
        <v>22</v>
      </c>
      <c r="G8" s="162" t="s">
        <v>1886</v>
      </c>
      <c r="H8" s="135" t="s">
        <v>1885</v>
      </c>
    </row>
    <row r="9" spans="2:9" s="134" customFormat="1" ht="16.5" hidden="1" customHeight="1">
      <c r="B9" s="254"/>
      <c r="C9" s="183">
        <v>44670</v>
      </c>
      <c r="D9" s="45"/>
      <c r="E9" s="135">
        <v>3</v>
      </c>
      <c r="F9" s="45">
        <f>F8+D9-E9</f>
        <v>19</v>
      </c>
      <c r="G9" s="162" t="s">
        <v>1887</v>
      </c>
      <c r="H9" s="135"/>
    </row>
    <row r="10" spans="2:9" s="134" customFormat="1">
      <c r="B10" s="254"/>
      <c r="C10" s="183">
        <v>44671</v>
      </c>
      <c r="D10" s="45">
        <v>50</v>
      </c>
      <c r="E10" s="135"/>
      <c r="F10" s="45">
        <f>F9+D10-E10</f>
        <v>69</v>
      </c>
      <c r="G10" s="136" t="s">
        <v>1888</v>
      </c>
      <c r="H10" s="135"/>
    </row>
    <row r="11" spans="2:9" s="134" customFormat="1">
      <c r="B11" s="254"/>
      <c r="C11" s="183">
        <v>44674</v>
      </c>
      <c r="D11" s="45"/>
      <c r="E11" s="135">
        <v>3</v>
      </c>
      <c r="F11" s="45">
        <f t="shared" si="0"/>
        <v>66</v>
      </c>
      <c r="G11" s="46" t="s">
        <v>1889</v>
      </c>
      <c r="H11" s="135"/>
    </row>
    <row r="12" spans="2:9" s="134" customFormat="1">
      <c r="B12" s="254"/>
      <c r="C12" s="183">
        <v>44674</v>
      </c>
      <c r="D12" s="45"/>
      <c r="E12" s="135">
        <v>1</v>
      </c>
      <c r="F12" s="45">
        <f t="shared" si="0"/>
        <v>65</v>
      </c>
      <c r="G12" s="46" t="s">
        <v>1890</v>
      </c>
      <c r="H12" s="135" t="s">
        <v>1885</v>
      </c>
    </row>
    <row r="13" spans="2:9" s="134" customFormat="1">
      <c r="B13" s="254"/>
      <c r="C13" s="183">
        <v>44676</v>
      </c>
      <c r="D13" s="45"/>
      <c r="E13" s="135">
        <v>1</v>
      </c>
      <c r="F13" s="45">
        <f t="shared" si="0"/>
        <v>64</v>
      </c>
      <c r="G13" s="46" t="s">
        <v>1891</v>
      </c>
      <c r="H13" s="135" t="s">
        <v>1885</v>
      </c>
    </row>
    <row r="14" spans="2:9" s="134" customFormat="1">
      <c r="B14" s="254"/>
      <c r="C14" s="183">
        <v>44676</v>
      </c>
      <c r="D14" s="45"/>
      <c r="E14" s="135">
        <v>1</v>
      </c>
      <c r="F14" s="45">
        <f t="shared" si="0"/>
        <v>63</v>
      </c>
      <c r="G14" s="46" t="s">
        <v>1892</v>
      </c>
      <c r="H14" s="135" t="s">
        <v>1885</v>
      </c>
    </row>
    <row r="15" spans="2:9" s="134" customFormat="1">
      <c r="B15" s="254"/>
      <c r="C15" s="183">
        <v>44678</v>
      </c>
      <c r="D15" s="45"/>
      <c r="E15" s="135">
        <v>1</v>
      </c>
      <c r="F15" s="45">
        <f t="shared" si="0"/>
        <v>62</v>
      </c>
      <c r="G15" s="46" t="s">
        <v>1893</v>
      </c>
      <c r="H15" s="135" t="s">
        <v>1885</v>
      </c>
    </row>
    <row r="16" spans="2:9" s="134" customFormat="1">
      <c r="B16" s="254"/>
      <c r="C16" s="183">
        <v>44680</v>
      </c>
      <c r="D16" s="45"/>
      <c r="E16" s="135">
        <v>3</v>
      </c>
      <c r="F16" s="49">
        <f t="shared" si="0"/>
        <v>59</v>
      </c>
      <c r="G16" s="46" t="s">
        <v>1894</v>
      </c>
      <c r="H16" s="135" t="s">
        <v>1885</v>
      </c>
    </row>
    <row r="17" spans="2:9" s="134" customFormat="1">
      <c r="B17" s="254"/>
      <c r="C17" s="183">
        <v>44680</v>
      </c>
      <c r="D17" s="45">
        <v>1000</v>
      </c>
      <c r="E17" s="135"/>
      <c r="F17" s="49">
        <f t="shared" si="0"/>
        <v>1059</v>
      </c>
      <c r="G17" s="136" t="s">
        <v>1732</v>
      </c>
      <c r="H17" s="135"/>
    </row>
    <row r="18" spans="2:9" s="134" customFormat="1">
      <c r="B18" s="254"/>
      <c r="C18" s="183">
        <v>44684</v>
      </c>
      <c r="D18" s="45"/>
      <c r="E18" s="135">
        <v>1</v>
      </c>
      <c r="F18" s="49">
        <f t="shared" si="0"/>
        <v>1058</v>
      </c>
      <c r="G18" s="46" t="s">
        <v>1733</v>
      </c>
      <c r="H18" s="135" t="s">
        <v>1815</v>
      </c>
    </row>
    <row r="19" spans="2:9" s="134" customFormat="1">
      <c r="B19" s="254"/>
      <c r="C19" s="183">
        <v>44684</v>
      </c>
      <c r="D19" s="45"/>
      <c r="E19" s="135">
        <v>230</v>
      </c>
      <c r="F19" s="49">
        <f t="shared" si="0"/>
        <v>828</v>
      </c>
      <c r="G19" s="46" t="s">
        <v>1806</v>
      </c>
      <c r="H19" s="135"/>
    </row>
    <row r="20" spans="2:9" s="134" customFormat="1">
      <c r="B20" s="254"/>
      <c r="C20" s="183">
        <v>44685</v>
      </c>
      <c r="D20" s="45"/>
      <c r="E20" s="135">
        <v>1</v>
      </c>
      <c r="F20" s="49">
        <f t="shared" si="0"/>
        <v>827</v>
      </c>
      <c r="G20" s="46" t="s">
        <v>1807</v>
      </c>
      <c r="H20" s="135" t="s">
        <v>1815</v>
      </c>
      <c r="I20" s="47"/>
    </row>
    <row r="21" spans="2:9" s="134" customFormat="1">
      <c r="B21" s="254"/>
      <c r="C21" s="183">
        <v>44685</v>
      </c>
      <c r="D21" s="45"/>
      <c r="E21" s="135">
        <v>1</v>
      </c>
      <c r="F21" s="49">
        <f t="shared" si="0"/>
        <v>826</v>
      </c>
      <c r="G21" s="46" t="s">
        <v>1805</v>
      </c>
      <c r="H21" s="135"/>
      <c r="I21" s="47"/>
    </row>
    <row r="22" spans="2:9" s="134" customFormat="1">
      <c r="B22" s="254"/>
      <c r="C22" s="183">
        <v>44687</v>
      </c>
      <c r="D22" s="45"/>
      <c r="E22" s="135">
        <v>5</v>
      </c>
      <c r="F22" s="49">
        <f t="shared" si="0"/>
        <v>821</v>
      </c>
      <c r="G22" s="46" t="s">
        <v>1808</v>
      </c>
      <c r="H22" s="135"/>
      <c r="I22" s="47"/>
    </row>
    <row r="23" spans="2:9" s="134" customFormat="1">
      <c r="B23" s="254"/>
      <c r="C23" s="183">
        <v>44690</v>
      </c>
      <c r="D23" s="45"/>
      <c r="E23" s="135">
        <v>10</v>
      </c>
      <c r="F23" s="49">
        <f t="shared" si="0"/>
        <v>811</v>
      </c>
      <c r="G23" s="46" t="s">
        <v>1809</v>
      </c>
      <c r="H23" s="135"/>
      <c r="I23" s="47"/>
    </row>
    <row r="24" spans="2:9" s="134" customFormat="1">
      <c r="B24" s="254"/>
      <c r="C24" s="183">
        <v>44690</v>
      </c>
      <c r="D24" s="45"/>
      <c r="E24" s="135">
        <v>10</v>
      </c>
      <c r="F24" s="49">
        <f t="shared" si="0"/>
        <v>801</v>
      </c>
      <c r="G24" s="46" t="s">
        <v>1810</v>
      </c>
      <c r="H24" s="135"/>
      <c r="I24" s="47"/>
    </row>
    <row r="25" spans="2:9" s="134" customFormat="1">
      <c r="B25" s="254"/>
      <c r="C25" s="183">
        <v>44690</v>
      </c>
      <c r="D25" s="45"/>
      <c r="E25" s="135">
        <v>10</v>
      </c>
      <c r="F25" s="49">
        <f t="shared" si="0"/>
        <v>791</v>
      </c>
      <c r="G25" s="46" t="s">
        <v>1811</v>
      </c>
      <c r="H25" s="135"/>
      <c r="I25" s="47"/>
    </row>
    <row r="26" spans="2:9" s="134" customFormat="1">
      <c r="B26" s="254"/>
      <c r="C26" s="183">
        <v>44690</v>
      </c>
      <c r="D26" s="45"/>
      <c r="E26" s="135">
        <v>1</v>
      </c>
      <c r="F26" s="49">
        <f t="shared" si="0"/>
        <v>790</v>
      </c>
      <c r="G26" s="46" t="s">
        <v>1812</v>
      </c>
      <c r="H26" s="135" t="s">
        <v>1815</v>
      </c>
      <c r="I26" s="47"/>
    </row>
    <row r="27" spans="2:9" s="134" customFormat="1">
      <c r="B27" s="254"/>
      <c r="C27" s="183">
        <v>44690</v>
      </c>
      <c r="D27" s="45"/>
      <c r="E27" s="135">
        <v>50</v>
      </c>
      <c r="F27" s="49">
        <f t="shared" si="0"/>
        <v>740</v>
      </c>
      <c r="G27" s="46" t="s">
        <v>1895</v>
      </c>
      <c r="H27" s="135"/>
      <c r="I27" s="47"/>
    </row>
    <row r="28" spans="2:9" s="134" customFormat="1" ht="33">
      <c r="B28" s="254"/>
      <c r="C28" s="183">
        <v>44691</v>
      </c>
      <c r="D28" s="45"/>
      <c r="E28" s="135">
        <v>80</v>
      </c>
      <c r="F28" s="49">
        <f t="shared" si="0"/>
        <v>660</v>
      </c>
      <c r="G28" s="48" t="s">
        <v>1813</v>
      </c>
      <c r="H28" s="135"/>
      <c r="I28" s="47"/>
    </row>
    <row r="29" spans="2:9" s="134" customFormat="1">
      <c r="B29" s="254"/>
      <c r="C29" s="183">
        <v>44693</v>
      </c>
      <c r="D29" s="45"/>
      <c r="E29" s="135">
        <v>1</v>
      </c>
      <c r="F29" s="49">
        <f t="shared" si="0"/>
        <v>659</v>
      </c>
      <c r="G29" s="48" t="s">
        <v>1814</v>
      </c>
      <c r="H29" s="135" t="s">
        <v>1815</v>
      </c>
      <c r="I29" s="47"/>
    </row>
    <row r="30" spans="2:9" s="134" customFormat="1">
      <c r="B30" s="254"/>
      <c r="C30" s="183">
        <v>44694</v>
      </c>
      <c r="D30" s="45"/>
      <c r="E30" s="135">
        <v>2</v>
      </c>
      <c r="F30" s="49">
        <f>F29+D30-E30</f>
        <v>657</v>
      </c>
      <c r="G30" s="48" t="s">
        <v>1816</v>
      </c>
      <c r="H30" s="185" t="s">
        <v>1817</v>
      </c>
      <c r="I30" s="47"/>
    </row>
    <row r="31" spans="2:9" s="134" customFormat="1">
      <c r="B31" s="254"/>
      <c r="C31" s="183">
        <v>44694</v>
      </c>
      <c r="D31" s="45"/>
      <c r="E31" s="135">
        <v>1</v>
      </c>
      <c r="F31" s="49">
        <f>F30+D31-E31</f>
        <v>656</v>
      </c>
      <c r="G31" s="46" t="s">
        <v>1805</v>
      </c>
      <c r="H31" s="135"/>
      <c r="I31" s="47"/>
    </row>
    <row r="32" spans="2:9" s="52" customFormat="1">
      <c r="B32" s="254"/>
      <c r="C32" s="183">
        <v>44697</v>
      </c>
      <c r="D32" s="49"/>
      <c r="E32" s="50">
        <v>1</v>
      </c>
      <c r="F32" s="49">
        <f t="shared" ref="F32:F63" si="1">F31+D32-E32</f>
        <v>655</v>
      </c>
      <c r="G32" s="48" t="s">
        <v>1814</v>
      </c>
      <c r="H32" s="135" t="s">
        <v>1815</v>
      </c>
      <c r="I32" s="51"/>
    </row>
    <row r="33" spans="2:9" s="52" customFormat="1">
      <c r="B33" s="254"/>
      <c r="C33" s="183">
        <v>44697</v>
      </c>
      <c r="D33" s="49"/>
      <c r="E33" s="50">
        <v>1</v>
      </c>
      <c r="F33" s="49">
        <f t="shared" si="1"/>
        <v>654</v>
      </c>
      <c r="G33" s="46" t="s">
        <v>1805</v>
      </c>
      <c r="H33" s="50"/>
      <c r="I33" s="51"/>
    </row>
    <row r="34" spans="2:9" s="52" customFormat="1">
      <c r="B34" s="254"/>
      <c r="C34" s="183">
        <v>44697</v>
      </c>
      <c r="D34" s="49"/>
      <c r="E34" s="50">
        <v>4</v>
      </c>
      <c r="F34" s="49">
        <f t="shared" si="1"/>
        <v>650</v>
      </c>
      <c r="G34" s="48" t="s">
        <v>1896</v>
      </c>
      <c r="H34" s="135" t="s">
        <v>1818</v>
      </c>
      <c r="I34" s="51"/>
    </row>
    <row r="35" spans="2:9" s="52" customFormat="1">
      <c r="B35" s="254"/>
      <c r="C35" s="183">
        <v>44697</v>
      </c>
      <c r="D35" s="49"/>
      <c r="E35" s="50">
        <v>5</v>
      </c>
      <c r="F35" s="49">
        <f t="shared" si="1"/>
        <v>645</v>
      </c>
      <c r="G35" s="48" t="s">
        <v>1816</v>
      </c>
      <c r="H35" s="135" t="s">
        <v>1815</v>
      </c>
      <c r="I35" s="51"/>
    </row>
    <row r="36" spans="2:9" s="52" customFormat="1">
      <c r="B36" s="254"/>
      <c r="C36" s="183">
        <v>44698</v>
      </c>
      <c r="D36" s="49"/>
      <c r="E36" s="50">
        <v>10</v>
      </c>
      <c r="F36" s="49">
        <f t="shared" si="1"/>
        <v>635</v>
      </c>
      <c r="G36" s="48" t="s">
        <v>1819</v>
      </c>
      <c r="H36" s="135"/>
      <c r="I36" s="51"/>
    </row>
    <row r="37" spans="2:9" s="52" customFormat="1">
      <c r="B37" s="254"/>
      <c r="C37" s="183">
        <v>44700</v>
      </c>
      <c r="D37" s="49"/>
      <c r="E37" s="50">
        <v>5</v>
      </c>
      <c r="F37" s="49">
        <f t="shared" si="1"/>
        <v>630</v>
      </c>
      <c r="G37" s="48" t="s">
        <v>1820</v>
      </c>
      <c r="H37" s="135" t="s">
        <v>1815</v>
      </c>
      <c r="I37" s="51"/>
    </row>
    <row r="38" spans="2:9" s="52" customFormat="1">
      <c r="B38" s="254"/>
      <c r="C38" s="183">
        <v>44704</v>
      </c>
      <c r="D38" s="49"/>
      <c r="E38" s="50">
        <v>1</v>
      </c>
      <c r="F38" s="49">
        <f t="shared" si="1"/>
        <v>629</v>
      </c>
      <c r="G38" s="48" t="s">
        <v>1814</v>
      </c>
      <c r="H38" s="135" t="s">
        <v>1815</v>
      </c>
      <c r="I38" s="51"/>
    </row>
    <row r="39" spans="2:9" s="52" customFormat="1">
      <c r="B39" s="254"/>
      <c r="C39" s="183">
        <v>44705</v>
      </c>
      <c r="D39" s="49"/>
      <c r="E39" s="50">
        <v>1</v>
      </c>
      <c r="F39" s="49">
        <f t="shared" si="1"/>
        <v>628</v>
      </c>
      <c r="G39" s="48" t="s">
        <v>1821</v>
      </c>
      <c r="H39" s="135" t="s">
        <v>1815</v>
      </c>
      <c r="I39" s="51"/>
    </row>
    <row r="40" spans="2:9" s="52" customFormat="1">
      <c r="B40" s="254"/>
      <c r="C40" s="183">
        <v>44706</v>
      </c>
      <c r="D40" s="49"/>
      <c r="E40" s="50">
        <v>6</v>
      </c>
      <c r="F40" s="49">
        <f t="shared" si="1"/>
        <v>622</v>
      </c>
      <c r="G40" s="48" t="s">
        <v>1822</v>
      </c>
      <c r="H40" s="135" t="s">
        <v>1815</v>
      </c>
      <c r="I40" s="51"/>
    </row>
    <row r="41" spans="2:9" s="52" customFormat="1">
      <c r="B41" s="254"/>
      <c r="C41" s="183">
        <v>44706</v>
      </c>
      <c r="D41" s="49"/>
      <c r="E41" s="50">
        <v>1</v>
      </c>
      <c r="F41" s="49">
        <f t="shared" si="1"/>
        <v>621</v>
      </c>
      <c r="G41" s="48" t="s">
        <v>1823</v>
      </c>
      <c r="H41" s="135" t="s">
        <v>1815</v>
      </c>
      <c r="I41" s="51"/>
    </row>
    <row r="42" spans="2:9" s="52" customFormat="1">
      <c r="B42" s="254"/>
      <c r="C42" s="183">
        <v>44706</v>
      </c>
      <c r="D42" s="49"/>
      <c r="E42" s="50">
        <v>3</v>
      </c>
      <c r="F42" s="49">
        <f t="shared" si="1"/>
        <v>618</v>
      </c>
      <c r="G42" s="48" t="s">
        <v>1824</v>
      </c>
      <c r="H42" s="135" t="s">
        <v>1815</v>
      </c>
      <c r="I42" s="51"/>
    </row>
    <row r="43" spans="2:9" s="52" customFormat="1">
      <c r="B43" s="254"/>
      <c r="C43" s="183">
        <v>44706</v>
      </c>
      <c r="D43" s="49"/>
      <c r="E43" s="50">
        <v>1</v>
      </c>
      <c r="F43" s="49">
        <f t="shared" si="1"/>
        <v>617</v>
      </c>
      <c r="G43" s="48" t="s">
        <v>1825</v>
      </c>
      <c r="H43" s="135" t="s">
        <v>1815</v>
      </c>
      <c r="I43" s="51"/>
    </row>
    <row r="44" spans="2:9" s="52" customFormat="1">
      <c r="B44" s="254"/>
      <c r="C44" s="183">
        <v>44706</v>
      </c>
      <c r="D44" s="49"/>
      <c r="E44" s="50">
        <v>1</v>
      </c>
      <c r="F44" s="49">
        <f t="shared" si="1"/>
        <v>616</v>
      </c>
      <c r="G44" s="48" t="s">
        <v>1897</v>
      </c>
      <c r="H44" s="135" t="s">
        <v>1815</v>
      </c>
      <c r="I44" s="51"/>
    </row>
    <row r="45" spans="2:9" s="52" customFormat="1">
      <c r="B45" s="254"/>
      <c r="C45" s="183">
        <v>44707</v>
      </c>
      <c r="D45" s="49"/>
      <c r="E45" s="50">
        <v>2</v>
      </c>
      <c r="F45" s="49">
        <f t="shared" si="1"/>
        <v>614</v>
      </c>
      <c r="G45" s="48" t="s">
        <v>1826</v>
      </c>
      <c r="H45" s="135" t="s">
        <v>1815</v>
      </c>
      <c r="I45" s="51"/>
    </row>
    <row r="46" spans="2:9" s="52" customFormat="1">
      <c r="B46" s="254"/>
      <c r="C46" s="183">
        <v>44707</v>
      </c>
      <c r="D46" s="49"/>
      <c r="E46" s="50">
        <v>130</v>
      </c>
      <c r="F46" s="49">
        <f t="shared" si="1"/>
        <v>484</v>
      </c>
      <c r="G46" s="48" t="s">
        <v>1827</v>
      </c>
      <c r="H46" s="135"/>
      <c r="I46" s="51"/>
    </row>
    <row r="47" spans="2:9" s="52" customFormat="1">
      <c r="B47" s="254"/>
      <c r="C47" s="183">
        <v>44707</v>
      </c>
      <c r="D47" s="49"/>
      <c r="E47" s="50">
        <v>10</v>
      </c>
      <c r="F47" s="49">
        <f t="shared" si="1"/>
        <v>474</v>
      </c>
      <c r="G47" s="48" t="s">
        <v>1898</v>
      </c>
      <c r="H47" s="135"/>
      <c r="I47" s="51"/>
    </row>
    <row r="48" spans="2:9" s="52" customFormat="1">
      <c r="B48" s="254"/>
      <c r="C48" s="183">
        <v>44707</v>
      </c>
      <c r="D48" s="49"/>
      <c r="E48" s="50">
        <v>1</v>
      </c>
      <c r="F48" s="49">
        <f t="shared" si="1"/>
        <v>473</v>
      </c>
      <c r="G48" s="48" t="s">
        <v>1899</v>
      </c>
      <c r="H48" s="135" t="s">
        <v>1815</v>
      </c>
      <c r="I48" s="51"/>
    </row>
    <row r="49" spans="2:9" s="52" customFormat="1">
      <c r="B49" s="254"/>
      <c r="C49" s="183">
        <v>44708</v>
      </c>
      <c r="D49" s="49"/>
      <c r="E49" s="50">
        <v>1</v>
      </c>
      <c r="F49" s="49">
        <f t="shared" si="1"/>
        <v>472</v>
      </c>
      <c r="G49" s="48" t="s">
        <v>1820</v>
      </c>
      <c r="H49" s="135" t="s">
        <v>1815</v>
      </c>
      <c r="I49" s="51"/>
    </row>
    <row r="50" spans="2:9" s="52" customFormat="1">
      <c r="B50" s="254"/>
      <c r="C50" s="183">
        <v>44713</v>
      </c>
      <c r="D50" s="49"/>
      <c r="E50" s="50">
        <v>1</v>
      </c>
      <c r="F50" s="49">
        <f t="shared" si="1"/>
        <v>471</v>
      </c>
      <c r="G50" s="48" t="s">
        <v>1814</v>
      </c>
      <c r="H50" s="135" t="s">
        <v>1815</v>
      </c>
      <c r="I50" s="51"/>
    </row>
    <row r="51" spans="2:9" s="52" customFormat="1">
      <c r="B51" s="254"/>
      <c r="C51" s="183">
        <v>44714</v>
      </c>
      <c r="D51" s="49"/>
      <c r="E51" s="50">
        <v>3</v>
      </c>
      <c r="F51" s="49">
        <f t="shared" si="1"/>
        <v>468</v>
      </c>
      <c r="G51" s="48" t="s">
        <v>1900</v>
      </c>
      <c r="H51" s="135" t="s">
        <v>1815</v>
      </c>
      <c r="I51" s="51"/>
    </row>
    <row r="52" spans="2:9" s="52" customFormat="1">
      <c r="B52" s="254"/>
      <c r="C52" s="183">
        <v>44714</v>
      </c>
      <c r="D52" s="49">
        <v>20</v>
      </c>
      <c r="E52" s="50"/>
      <c r="F52" s="49">
        <f t="shared" si="1"/>
        <v>488</v>
      </c>
      <c r="G52" s="136" t="s">
        <v>1901</v>
      </c>
      <c r="H52" s="135"/>
      <c r="I52" s="51"/>
    </row>
    <row r="53" spans="2:9" s="52" customFormat="1">
      <c r="B53" s="254"/>
      <c r="C53" s="183">
        <v>44718</v>
      </c>
      <c r="D53" s="49"/>
      <c r="E53" s="50">
        <v>1</v>
      </c>
      <c r="F53" s="49">
        <f t="shared" si="1"/>
        <v>487</v>
      </c>
      <c r="G53" s="48" t="s">
        <v>1821</v>
      </c>
      <c r="H53" s="135" t="s">
        <v>1815</v>
      </c>
      <c r="I53" s="51"/>
    </row>
    <row r="54" spans="2:9" s="52" customFormat="1">
      <c r="B54" s="254"/>
      <c r="C54" s="183">
        <v>44718</v>
      </c>
      <c r="D54" s="49"/>
      <c r="E54" s="50">
        <v>2</v>
      </c>
      <c r="F54" s="49">
        <f t="shared" si="1"/>
        <v>485</v>
      </c>
      <c r="G54" s="48" t="s">
        <v>1902</v>
      </c>
      <c r="H54" s="135" t="s">
        <v>1815</v>
      </c>
      <c r="I54" s="51"/>
    </row>
    <row r="55" spans="2:9" s="52" customFormat="1">
      <c r="B55" s="254"/>
      <c r="C55" s="183">
        <v>44719</v>
      </c>
      <c r="D55" s="49"/>
      <c r="E55" s="50">
        <v>2</v>
      </c>
      <c r="F55" s="49">
        <f t="shared" si="1"/>
        <v>483</v>
      </c>
      <c r="G55" s="46" t="s">
        <v>1903</v>
      </c>
      <c r="H55" s="135"/>
      <c r="I55" s="51"/>
    </row>
    <row r="56" spans="2:9" s="52" customFormat="1">
      <c r="B56" s="254"/>
      <c r="C56" s="183">
        <v>44719</v>
      </c>
      <c r="D56" s="49"/>
      <c r="E56" s="50">
        <v>5</v>
      </c>
      <c r="F56" s="49">
        <f t="shared" si="1"/>
        <v>478</v>
      </c>
      <c r="G56" s="46" t="s">
        <v>1899</v>
      </c>
      <c r="H56" s="135" t="s">
        <v>1815</v>
      </c>
      <c r="I56" s="51"/>
    </row>
    <row r="57" spans="2:9" s="134" customFormat="1">
      <c r="B57" s="254"/>
      <c r="C57" s="183">
        <v>44720</v>
      </c>
      <c r="D57" s="45"/>
      <c r="E57" s="135">
        <v>1</v>
      </c>
      <c r="F57" s="49">
        <f t="shared" si="1"/>
        <v>477</v>
      </c>
      <c r="G57" s="46" t="s">
        <v>1904</v>
      </c>
      <c r="H57" s="135" t="s">
        <v>1815</v>
      </c>
      <c r="I57" s="47"/>
    </row>
    <row r="58" spans="2:9">
      <c r="B58" s="254"/>
      <c r="C58" s="183">
        <v>44720</v>
      </c>
      <c r="D58" s="45"/>
      <c r="E58" s="135">
        <v>2</v>
      </c>
      <c r="F58" s="49">
        <f t="shared" si="1"/>
        <v>475</v>
      </c>
      <c r="G58" s="46" t="s">
        <v>1905</v>
      </c>
      <c r="H58" s="135" t="s">
        <v>1906</v>
      </c>
    </row>
    <row r="59" spans="2:9">
      <c r="B59" s="254"/>
      <c r="C59" s="183">
        <v>44722</v>
      </c>
      <c r="D59" s="45"/>
      <c r="E59" s="135">
        <v>1</v>
      </c>
      <c r="F59" s="49">
        <f t="shared" si="1"/>
        <v>474</v>
      </c>
      <c r="G59" s="46" t="s">
        <v>1907</v>
      </c>
      <c r="H59" s="135"/>
    </row>
    <row r="60" spans="2:9">
      <c r="B60" s="254"/>
      <c r="C60" s="183">
        <v>44725</v>
      </c>
      <c r="D60" s="45"/>
      <c r="E60" s="135">
        <v>2</v>
      </c>
      <c r="F60" s="49">
        <f t="shared" si="1"/>
        <v>472</v>
      </c>
      <c r="G60" s="48" t="s">
        <v>1814</v>
      </c>
      <c r="H60" s="135" t="s">
        <v>1815</v>
      </c>
    </row>
    <row r="61" spans="2:9">
      <c r="B61" s="254"/>
      <c r="C61" s="183">
        <v>44725</v>
      </c>
      <c r="D61" s="45"/>
      <c r="E61" s="135">
        <v>1</v>
      </c>
      <c r="F61" s="49">
        <f t="shared" si="1"/>
        <v>471</v>
      </c>
      <c r="G61" s="48" t="s">
        <v>1824</v>
      </c>
      <c r="H61" s="135" t="s">
        <v>1815</v>
      </c>
    </row>
    <row r="62" spans="2:9">
      <c r="B62" s="254"/>
      <c r="C62" s="183">
        <v>44726</v>
      </c>
      <c r="D62" s="45"/>
      <c r="E62" s="135">
        <v>2</v>
      </c>
      <c r="F62" s="49">
        <f t="shared" si="1"/>
        <v>469</v>
      </c>
      <c r="G62" s="48" t="s">
        <v>1908</v>
      </c>
      <c r="H62" s="135" t="s">
        <v>1815</v>
      </c>
    </row>
    <row r="63" spans="2:9">
      <c r="B63" s="254"/>
      <c r="C63" s="183">
        <v>44728</v>
      </c>
      <c r="D63" s="45"/>
      <c r="E63" s="135">
        <v>1</v>
      </c>
      <c r="F63" s="49">
        <f t="shared" si="1"/>
        <v>468</v>
      </c>
      <c r="G63" s="46" t="s">
        <v>1907</v>
      </c>
      <c r="H63" s="132"/>
    </row>
    <row r="64" spans="2:9">
      <c r="B64" s="254"/>
      <c r="C64" s="183">
        <v>44732</v>
      </c>
      <c r="D64" s="45"/>
      <c r="E64" s="135">
        <v>1</v>
      </c>
      <c r="F64" s="49">
        <f>F63+D64-E64</f>
        <v>467</v>
      </c>
      <c r="G64" s="48" t="s">
        <v>1814</v>
      </c>
      <c r="H64" s="135" t="s">
        <v>1815</v>
      </c>
    </row>
    <row r="65" spans="2:8">
      <c r="B65" s="254"/>
      <c r="C65" s="183">
        <v>44733</v>
      </c>
      <c r="D65" s="45"/>
      <c r="E65" s="135">
        <v>2</v>
      </c>
      <c r="F65" s="49">
        <f>F64+D65-E65</f>
        <v>465</v>
      </c>
      <c r="G65" s="48" t="s">
        <v>1828</v>
      </c>
      <c r="H65" s="135" t="s">
        <v>1815</v>
      </c>
    </row>
    <row r="66" spans="2:8">
      <c r="B66" s="254"/>
      <c r="C66" s="183">
        <v>44737</v>
      </c>
      <c r="D66" s="45"/>
      <c r="E66" s="135">
        <v>1</v>
      </c>
      <c r="F66" s="49">
        <f t="shared" ref="F66:F93" si="2">F65+D66-E66</f>
        <v>464</v>
      </c>
      <c r="G66" s="46" t="s">
        <v>1805</v>
      </c>
      <c r="H66" s="135"/>
    </row>
    <row r="67" spans="2:8">
      <c r="B67" s="254"/>
      <c r="C67" s="183">
        <v>44739</v>
      </c>
      <c r="D67" s="45"/>
      <c r="E67" s="135">
        <v>1</v>
      </c>
      <c r="F67" s="49">
        <f t="shared" si="2"/>
        <v>463</v>
      </c>
      <c r="G67" s="48" t="s">
        <v>1814</v>
      </c>
      <c r="H67" s="135" t="s">
        <v>1815</v>
      </c>
    </row>
    <row r="68" spans="2:8">
      <c r="B68" s="254"/>
      <c r="C68" s="183">
        <v>44739</v>
      </c>
      <c r="D68" s="45"/>
      <c r="E68" s="135">
        <v>1</v>
      </c>
      <c r="F68" s="49">
        <f t="shared" si="2"/>
        <v>462</v>
      </c>
      <c r="G68" s="48" t="s">
        <v>1829</v>
      </c>
      <c r="H68" s="135" t="s">
        <v>1815</v>
      </c>
    </row>
    <row r="69" spans="2:8">
      <c r="B69" s="254"/>
      <c r="C69" s="183">
        <v>44739</v>
      </c>
      <c r="D69" s="45"/>
      <c r="E69" s="135">
        <v>1</v>
      </c>
      <c r="F69" s="49">
        <f t="shared" si="2"/>
        <v>461</v>
      </c>
      <c r="G69" s="46" t="s">
        <v>1805</v>
      </c>
      <c r="H69" s="50"/>
    </row>
    <row r="70" spans="2:8">
      <c r="B70" s="254"/>
      <c r="C70" s="183">
        <v>44740</v>
      </c>
      <c r="D70" s="45"/>
      <c r="E70" s="135">
        <v>3</v>
      </c>
      <c r="F70" s="49">
        <f t="shared" si="2"/>
        <v>458</v>
      </c>
      <c r="G70" s="46" t="s">
        <v>1830</v>
      </c>
      <c r="H70" s="50" t="s">
        <v>1815</v>
      </c>
    </row>
    <row r="71" spans="2:8">
      <c r="B71" s="254"/>
      <c r="C71" s="183">
        <v>44742</v>
      </c>
      <c r="D71" s="163"/>
      <c r="E71" s="135">
        <v>5</v>
      </c>
      <c r="F71" s="49">
        <f t="shared" si="2"/>
        <v>453</v>
      </c>
      <c r="G71" s="162" t="s">
        <v>1909</v>
      </c>
      <c r="H71" s="132"/>
    </row>
    <row r="72" spans="2:8">
      <c r="B72" s="254"/>
      <c r="C72" s="183">
        <v>44746</v>
      </c>
      <c r="D72" s="163"/>
      <c r="E72" s="135">
        <v>1</v>
      </c>
      <c r="F72" s="49">
        <f t="shared" si="2"/>
        <v>452</v>
      </c>
      <c r="G72" s="48" t="s">
        <v>1814</v>
      </c>
      <c r="H72" s="135" t="s">
        <v>1815</v>
      </c>
    </row>
    <row r="73" spans="2:8">
      <c r="B73" s="254"/>
      <c r="C73" s="183">
        <v>44746</v>
      </c>
      <c r="D73" s="163"/>
      <c r="E73" s="50">
        <v>10</v>
      </c>
      <c r="F73" s="49">
        <f t="shared" si="2"/>
        <v>442</v>
      </c>
      <c r="G73" s="162" t="s">
        <v>1831</v>
      </c>
      <c r="H73" s="132"/>
    </row>
    <row r="74" spans="2:8">
      <c r="B74" s="254"/>
      <c r="C74" s="183">
        <v>44747</v>
      </c>
      <c r="D74" s="163"/>
      <c r="E74" s="50">
        <v>2</v>
      </c>
      <c r="F74" s="49">
        <f t="shared" si="2"/>
        <v>440</v>
      </c>
      <c r="G74" s="162" t="s">
        <v>1832</v>
      </c>
      <c r="H74" s="135" t="s">
        <v>1815</v>
      </c>
    </row>
    <row r="75" spans="2:8">
      <c r="B75" s="254"/>
      <c r="C75" s="183">
        <v>44753</v>
      </c>
      <c r="D75" s="163"/>
      <c r="E75" s="50">
        <v>1</v>
      </c>
      <c r="F75" s="49">
        <f t="shared" si="2"/>
        <v>439</v>
      </c>
      <c r="G75" s="48" t="s">
        <v>1814</v>
      </c>
      <c r="H75" s="135" t="s">
        <v>1815</v>
      </c>
    </row>
    <row r="76" spans="2:8">
      <c r="B76" s="254"/>
      <c r="C76" s="183">
        <v>44753</v>
      </c>
      <c r="D76" s="163"/>
      <c r="E76" s="50">
        <v>205</v>
      </c>
      <c r="F76" s="49">
        <f t="shared" si="2"/>
        <v>234</v>
      </c>
      <c r="G76" s="162" t="s">
        <v>1833</v>
      </c>
      <c r="H76" s="132"/>
    </row>
    <row r="77" spans="2:8">
      <c r="B77" s="254"/>
      <c r="C77" s="183">
        <v>44754</v>
      </c>
      <c r="D77" s="163"/>
      <c r="E77" s="50">
        <v>150</v>
      </c>
      <c r="F77" s="49">
        <f t="shared" si="2"/>
        <v>84</v>
      </c>
      <c r="G77" s="162" t="s">
        <v>1834</v>
      </c>
      <c r="H77" s="132"/>
    </row>
    <row r="78" spans="2:8">
      <c r="B78" s="254"/>
      <c r="C78" s="183">
        <v>44760</v>
      </c>
      <c r="D78" s="163"/>
      <c r="E78" s="50">
        <v>1</v>
      </c>
      <c r="F78" s="187">
        <f t="shared" si="2"/>
        <v>83</v>
      </c>
      <c r="G78" s="48" t="s">
        <v>1814</v>
      </c>
      <c r="H78" s="135" t="s">
        <v>1815</v>
      </c>
    </row>
    <row r="79" spans="2:8">
      <c r="B79" s="254"/>
      <c r="C79" s="183">
        <v>44760</v>
      </c>
      <c r="D79" s="163"/>
      <c r="E79" s="50">
        <v>1</v>
      </c>
      <c r="F79" s="49">
        <f t="shared" si="2"/>
        <v>82</v>
      </c>
      <c r="G79" s="46" t="s">
        <v>1904</v>
      </c>
      <c r="H79" s="135" t="s">
        <v>1815</v>
      </c>
    </row>
    <row r="80" spans="2:8">
      <c r="B80" s="254"/>
      <c r="C80" s="183">
        <v>44767</v>
      </c>
      <c r="D80" s="163"/>
      <c r="E80" s="50">
        <v>1</v>
      </c>
      <c r="F80" s="49">
        <f t="shared" si="2"/>
        <v>81</v>
      </c>
      <c r="G80" s="48" t="s">
        <v>1814</v>
      </c>
      <c r="H80" s="135" t="s">
        <v>1815</v>
      </c>
    </row>
    <row r="81" spans="2:8">
      <c r="B81" s="254"/>
      <c r="C81" s="183">
        <v>44774</v>
      </c>
      <c r="D81" s="163"/>
      <c r="E81" s="50">
        <v>1</v>
      </c>
      <c r="F81" s="49">
        <f t="shared" si="2"/>
        <v>80</v>
      </c>
      <c r="G81" s="48" t="s">
        <v>1814</v>
      </c>
      <c r="H81" s="135" t="s">
        <v>1815</v>
      </c>
    </row>
    <row r="82" spans="2:8">
      <c r="B82" s="254"/>
      <c r="C82" s="183">
        <v>44781</v>
      </c>
      <c r="D82" s="163"/>
      <c r="E82" s="50">
        <v>1</v>
      </c>
      <c r="F82" s="49">
        <f t="shared" si="2"/>
        <v>79</v>
      </c>
      <c r="G82" s="48" t="s">
        <v>1814</v>
      </c>
      <c r="H82" s="135" t="s">
        <v>1815</v>
      </c>
    </row>
    <row r="83" spans="2:8">
      <c r="B83" s="254"/>
      <c r="C83" s="183">
        <v>44788</v>
      </c>
      <c r="D83" s="163"/>
      <c r="E83" s="50">
        <v>1</v>
      </c>
      <c r="F83" s="49">
        <f t="shared" si="2"/>
        <v>78</v>
      </c>
      <c r="G83" s="48" t="s">
        <v>1814</v>
      </c>
      <c r="H83" s="135" t="s">
        <v>1815</v>
      </c>
    </row>
    <row r="84" spans="2:8">
      <c r="B84" s="254"/>
      <c r="C84" s="183">
        <v>44795</v>
      </c>
      <c r="D84" s="163"/>
      <c r="E84" s="50">
        <v>1</v>
      </c>
      <c r="F84" s="49">
        <f t="shared" si="2"/>
        <v>77</v>
      </c>
      <c r="G84" s="48" t="s">
        <v>1814</v>
      </c>
      <c r="H84" s="135" t="s">
        <v>1815</v>
      </c>
    </row>
    <row r="85" spans="2:8">
      <c r="B85" s="254"/>
      <c r="C85" s="183">
        <v>44802</v>
      </c>
      <c r="D85" s="163"/>
      <c r="E85" s="50">
        <v>1</v>
      </c>
      <c r="F85" s="49">
        <f t="shared" si="2"/>
        <v>76</v>
      </c>
      <c r="G85" s="48" t="s">
        <v>1814</v>
      </c>
      <c r="H85" s="135" t="s">
        <v>1815</v>
      </c>
    </row>
    <row r="86" spans="2:8">
      <c r="B86" s="254"/>
      <c r="C86" s="183">
        <v>44809</v>
      </c>
      <c r="D86" s="163"/>
      <c r="E86" s="50">
        <v>1</v>
      </c>
      <c r="F86" s="49">
        <f t="shared" si="2"/>
        <v>75</v>
      </c>
      <c r="G86" s="48" t="s">
        <v>1814</v>
      </c>
      <c r="H86" s="135" t="s">
        <v>1815</v>
      </c>
    </row>
    <row r="87" spans="2:8">
      <c r="B87" s="254"/>
      <c r="C87" s="183">
        <v>44809</v>
      </c>
      <c r="D87" s="163"/>
      <c r="E87" s="50">
        <v>10</v>
      </c>
      <c r="F87" s="49">
        <f t="shared" si="2"/>
        <v>65</v>
      </c>
      <c r="G87" s="48" t="s">
        <v>1831</v>
      </c>
      <c r="H87" s="135"/>
    </row>
    <row r="88" spans="2:8">
      <c r="B88" s="254"/>
      <c r="C88" s="183">
        <v>44809</v>
      </c>
      <c r="D88" s="163"/>
      <c r="E88" s="50">
        <v>1</v>
      </c>
      <c r="F88" s="49">
        <f t="shared" si="2"/>
        <v>64</v>
      </c>
      <c r="G88" s="48" t="s">
        <v>1814</v>
      </c>
      <c r="H88" s="135" t="s">
        <v>1815</v>
      </c>
    </row>
    <row r="89" spans="2:8">
      <c r="B89" s="254"/>
      <c r="C89" s="183">
        <v>44817</v>
      </c>
      <c r="D89" s="163"/>
      <c r="E89" s="50">
        <v>10</v>
      </c>
      <c r="F89" s="49">
        <f t="shared" si="2"/>
        <v>54</v>
      </c>
      <c r="G89" s="162" t="s">
        <v>1910</v>
      </c>
      <c r="H89" s="135"/>
    </row>
    <row r="90" spans="2:8">
      <c r="B90" s="254"/>
      <c r="C90" s="183">
        <v>44818</v>
      </c>
      <c r="D90" s="45"/>
      <c r="E90" s="135">
        <v>1</v>
      </c>
      <c r="F90" s="49">
        <f t="shared" si="2"/>
        <v>53</v>
      </c>
      <c r="G90" s="46" t="s">
        <v>1911</v>
      </c>
      <c r="H90" s="135" t="s">
        <v>1815</v>
      </c>
    </row>
    <row r="91" spans="2:8">
      <c r="B91" s="254"/>
      <c r="C91" s="183">
        <v>44823</v>
      </c>
      <c r="D91" s="163"/>
      <c r="E91" s="50">
        <v>1</v>
      </c>
      <c r="F91" s="49">
        <f t="shared" si="2"/>
        <v>52</v>
      </c>
      <c r="G91" s="48" t="s">
        <v>1814</v>
      </c>
      <c r="H91" s="135" t="s">
        <v>1815</v>
      </c>
    </row>
    <row r="92" spans="2:8">
      <c r="B92" s="254"/>
      <c r="C92" s="183">
        <v>44823</v>
      </c>
      <c r="D92" s="163"/>
      <c r="E92" s="50">
        <v>1</v>
      </c>
      <c r="F92" s="49">
        <f t="shared" si="2"/>
        <v>51</v>
      </c>
      <c r="G92" s="162" t="s">
        <v>1912</v>
      </c>
      <c r="H92" s="135" t="s">
        <v>1815</v>
      </c>
    </row>
    <row r="93" spans="2:8">
      <c r="B93" s="255"/>
      <c r="C93" s="183">
        <v>44826</v>
      </c>
      <c r="D93" s="163"/>
      <c r="E93" s="50">
        <v>1</v>
      </c>
      <c r="F93" s="166">
        <f t="shared" si="2"/>
        <v>50</v>
      </c>
      <c r="G93" s="162" t="s">
        <v>1913</v>
      </c>
      <c r="H93" s="135" t="s">
        <v>1815</v>
      </c>
    </row>
  </sheetData>
  <mergeCells count="2">
    <mergeCell ref="B2:H2"/>
    <mergeCell ref="B4:B9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showGridLines="0" topLeftCell="A2" zoomScale="80" zoomScaleNormal="80" workbookViewId="0">
      <selection activeCell="K26" sqref="K26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56" t="s">
        <v>1365</v>
      </c>
      <c r="C2" s="256"/>
      <c r="D2" s="256"/>
      <c r="E2" s="256"/>
      <c r="F2" s="256"/>
      <c r="G2" s="256"/>
      <c r="H2" s="256"/>
      <c r="I2" s="256"/>
      <c r="J2" s="256"/>
      <c r="K2" s="256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57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58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58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58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58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58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58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58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58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58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58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58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58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58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58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58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58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58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58"/>
      <c r="C22" s="153">
        <v>44767</v>
      </c>
      <c r="D22" s="148" t="s">
        <v>1314</v>
      </c>
      <c r="E22" s="148" t="s">
        <v>1315</v>
      </c>
      <c r="F22" s="16" t="s">
        <v>1459</v>
      </c>
      <c r="G22" s="150" t="s">
        <v>1317</v>
      </c>
      <c r="H22" s="193" t="s">
        <v>1316</v>
      </c>
      <c r="I22" s="151">
        <v>44766</v>
      </c>
      <c r="J22" s="151">
        <v>44765</v>
      </c>
      <c r="K22" s="151">
        <v>44773</v>
      </c>
    </row>
    <row r="23" spans="2:12" ht="31.5" hidden="1" customHeight="1">
      <c r="B23" s="258"/>
      <c r="C23" s="153">
        <v>44768</v>
      </c>
      <c r="D23" s="148" t="s">
        <v>1339</v>
      </c>
      <c r="E23" s="148" t="s">
        <v>1340</v>
      </c>
      <c r="F23" s="16" t="s">
        <v>1341</v>
      </c>
      <c r="G23" s="150" t="s">
        <v>1342</v>
      </c>
      <c r="H23" s="194" t="s">
        <v>177</v>
      </c>
      <c r="I23" s="151">
        <v>44769</v>
      </c>
      <c r="J23" s="151"/>
      <c r="K23" s="151">
        <v>44772</v>
      </c>
    </row>
    <row r="24" spans="2:12" ht="31.5" hidden="1" customHeight="1">
      <c r="B24" s="258"/>
      <c r="C24" s="153">
        <v>44790</v>
      </c>
      <c r="D24" s="148" t="s">
        <v>1458</v>
      </c>
      <c r="E24" s="148" t="s">
        <v>1315</v>
      </c>
      <c r="F24" s="16" t="s">
        <v>1461</v>
      </c>
      <c r="G24" s="150" t="s">
        <v>1462</v>
      </c>
      <c r="H24" s="203" t="s">
        <v>1460</v>
      </c>
      <c r="I24" s="151">
        <v>44791</v>
      </c>
      <c r="J24" s="151">
        <v>44790</v>
      </c>
      <c r="K24" s="151">
        <v>44802</v>
      </c>
      <c r="L24" s="204"/>
    </row>
    <row r="25" spans="2:12" ht="31.5">
      <c r="B25" s="258"/>
      <c r="C25" s="153">
        <v>44816</v>
      </c>
      <c r="D25" s="148" t="s">
        <v>1689</v>
      </c>
      <c r="E25" s="148" t="s">
        <v>1690</v>
      </c>
      <c r="F25" s="16" t="s">
        <v>1693</v>
      </c>
      <c r="G25" s="150" t="s">
        <v>1692</v>
      </c>
      <c r="H25" s="221" t="s">
        <v>1691</v>
      </c>
      <c r="I25" s="151">
        <v>44817</v>
      </c>
      <c r="J25" s="151">
        <v>44816</v>
      </c>
      <c r="K25" s="151">
        <v>44830</v>
      </c>
      <c r="L25" s="204"/>
    </row>
    <row r="26" spans="2:12" ht="47.25">
      <c r="B26" s="259"/>
      <c r="C26" s="153">
        <v>44823</v>
      </c>
      <c r="D26" s="148" t="s">
        <v>1835</v>
      </c>
      <c r="E26" s="148" t="s">
        <v>1837</v>
      </c>
      <c r="F26" s="16" t="s">
        <v>1839</v>
      </c>
      <c r="G26" s="150" t="s">
        <v>1838</v>
      </c>
      <c r="H26" s="242" t="s">
        <v>1836</v>
      </c>
      <c r="I26" s="158">
        <v>44824</v>
      </c>
      <c r="J26" s="158">
        <v>44823</v>
      </c>
      <c r="K26" s="158">
        <v>44831</v>
      </c>
      <c r="L26" s="204" t="s">
        <v>1840</v>
      </c>
    </row>
  </sheetData>
  <mergeCells count="2">
    <mergeCell ref="B2:K2"/>
    <mergeCell ref="B4:B2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5"/>
  <sheetViews>
    <sheetView showGridLines="0" zoomScale="90" zoomScaleNormal="90" workbookViewId="0">
      <selection activeCell="F37" sqref="F37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56" t="s">
        <v>110</v>
      </c>
      <c r="C2" s="256"/>
      <c r="D2" s="256"/>
      <c r="E2" s="256"/>
      <c r="F2" s="256"/>
      <c r="G2" s="256"/>
      <c r="H2" s="256"/>
      <c r="I2" s="256"/>
      <c r="J2" s="256"/>
      <c r="K2" s="256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197"/>
    </row>
    <row r="4" spans="1:12" s="2" customFormat="1" ht="58.9" hidden="1" customHeight="1">
      <c r="A4" s="3"/>
      <c r="B4" s="257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197"/>
    </row>
    <row r="5" spans="1:12" ht="63" hidden="1" customHeight="1">
      <c r="B5" s="258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58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58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58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58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58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58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58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58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58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58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58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58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58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58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58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58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58"/>
      <c r="C22" s="12">
        <v>44769</v>
      </c>
      <c r="D22" s="168" t="s">
        <v>1349</v>
      </c>
      <c r="E22" s="27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58"/>
      <c r="C23" s="12">
        <v>44783</v>
      </c>
      <c r="D23" s="168" t="s">
        <v>1425</v>
      </c>
      <c r="E23" s="27" t="s">
        <v>986</v>
      </c>
      <c r="F23" s="17" t="s">
        <v>1428</v>
      </c>
      <c r="G23" s="17" t="s">
        <v>1426</v>
      </c>
      <c r="H23" s="17" t="s">
        <v>1427</v>
      </c>
      <c r="I23" s="24">
        <v>44784</v>
      </c>
      <c r="J23" s="24">
        <v>44783</v>
      </c>
      <c r="K23" s="24">
        <v>44791</v>
      </c>
    </row>
    <row r="24" spans="2:12" ht="63" hidden="1">
      <c r="B24" s="258"/>
      <c r="C24" s="12">
        <v>44797</v>
      </c>
      <c r="D24" s="168" t="s">
        <v>1512</v>
      </c>
      <c r="E24" s="27" t="s">
        <v>1513</v>
      </c>
      <c r="F24" s="17" t="s">
        <v>1514</v>
      </c>
      <c r="G24" s="17" t="s">
        <v>1515</v>
      </c>
      <c r="H24" s="17" t="s">
        <v>1516</v>
      </c>
      <c r="I24" s="24">
        <v>44797</v>
      </c>
      <c r="J24" s="24">
        <v>44796</v>
      </c>
      <c r="K24" s="24">
        <v>44805</v>
      </c>
    </row>
    <row r="25" spans="2:12" ht="63">
      <c r="B25" s="259"/>
      <c r="C25" s="12">
        <v>44825</v>
      </c>
      <c r="D25" s="168" t="s">
        <v>1852</v>
      </c>
      <c r="E25" s="27" t="s">
        <v>1853</v>
      </c>
      <c r="F25" s="17" t="s">
        <v>1854</v>
      </c>
      <c r="G25" s="17" t="s">
        <v>1855</v>
      </c>
      <c r="H25" s="17" t="s">
        <v>1856</v>
      </c>
      <c r="I25" s="24">
        <v>44825</v>
      </c>
      <c r="J25" s="24">
        <v>44824</v>
      </c>
      <c r="K25" s="24">
        <v>44833</v>
      </c>
    </row>
  </sheetData>
  <mergeCells count="2">
    <mergeCell ref="B2:K2"/>
    <mergeCell ref="B4:B25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showGridLines="0" zoomScale="90" zoomScaleNormal="90" workbookViewId="0">
      <selection activeCell="F55" sqref="F55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56" t="s">
        <v>59</v>
      </c>
      <c r="C2" s="256"/>
      <c r="D2" s="256"/>
      <c r="E2" s="256"/>
      <c r="F2" s="256"/>
      <c r="G2" s="256"/>
      <c r="H2" s="256"/>
      <c r="I2" s="256"/>
      <c r="J2" s="256"/>
      <c r="K2" s="256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57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58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58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58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58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58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58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58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58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58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58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58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58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58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58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58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58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58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58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58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58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58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58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58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58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58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58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58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58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58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58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58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58"/>
      <c r="C36" s="68">
        <v>44762</v>
      </c>
      <c r="D36" s="168" t="s">
        <v>1309</v>
      </c>
      <c r="E36" s="27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58"/>
      <c r="C37" s="68">
        <v>44784</v>
      </c>
      <c r="D37" s="168" t="s">
        <v>1429</v>
      </c>
      <c r="E37" s="27" t="s">
        <v>1430</v>
      </c>
      <c r="F37" s="17" t="s">
        <v>1431</v>
      </c>
      <c r="G37" s="17" t="s">
        <v>1432</v>
      </c>
      <c r="H37" s="17" t="s">
        <v>1433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58"/>
      <c r="C38" s="68">
        <v>44796</v>
      </c>
      <c r="D38" s="168" t="s">
        <v>1507</v>
      </c>
      <c r="E38" s="27" t="s">
        <v>1508</v>
      </c>
      <c r="F38" s="17" t="s">
        <v>1509</v>
      </c>
      <c r="G38" s="17" t="s">
        <v>1510</v>
      </c>
      <c r="H38" s="17" t="s">
        <v>1511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58"/>
      <c r="C39" s="68">
        <v>44798</v>
      </c>
      <c r="D39" s="168" t="s">
        <v>1537</v>
      </c>
      <c r="E39" s="27" t="s">
        <v>1538</v>
      </c>
      <c r="F39" s="17" t="s">
        <v>1539</v>
      </c>
      <c r="G39" s="17" t="s">
        <v>1540</v>
      </c>
      <c r="H39" s="17" t="s">
        <v>1541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58"/>
      <c r="C40" s="68">
        <v>44811</v>
      </c>
      <c r="D40" s="168" t="s">
        <v>1611</v>
      </c>
      <c r="E40" s="27" t="s">
        <v>1612</v>
      </c>
      <c r="F40" s="17" t="s">
        <v>1613</v>
      </c>
      <c r="G40" s="17" t="s">
        <v>1614</v>
      </c>
      <c r="H40" s="17" t="s">
        <v>1615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58"/>
      <c r="C41" s="68">
        <v>44812</v>
      </c>
      <c r="D41" s="168" t="s">
        <v>1623</v>
      </c>
      <c r="E41" s="27" t="s">
        <v>1624</v>
      </c>
      <c r="F41" s="17" t="s">
        <v>1625</v>
      </c>
      <c r="G41" s="17" t="s">
        <v>1626</v>
      </c>
      <c r="H41" s="17" t="s">
        <v>1627</v>
      </c>
      <c r="I41" s="24">
        <v>44813</v>
      </c>
      <c r="J41" s="24">
        <v>44812</v>
      </c>
      <c r="K41" s="24">
        <v>44820</v>
      </c>
    </row>
    <row r="42" spans="2:13" ht="31.5" hidden="1">
      <c r="B42" s="258"/>
      <c r="C42" s="68">
        <v>44816</v>
      </c>
      <c r="D42" s="168" t="s">
        <v>1711</v>
      </c>
      <c r="E42" s="27" t="s">
        <v>1712</v>
      </c>
      <c r="F42" s="13" t="s">
        <v>1713</v>
      </c>
      <c r="G42" s="27" t="s">
        <v>1714</v>
      </c>
      <c r="H42" s="17" t="s">
        <v>1715</v>
      </c>
      <c r="I42" s="234">
        <v>44817</v>
      </c>
      <c r="J42" s="234">
        <v>44816</v>
      </c>
      <c r="K42" s="24">
        <v>44824</v>
      </c>
      <c r="L42" s="233"/>
      <c r="M42" s="233"/>
    </row>
    <row r="43" spans="2:13" ht="47.25" hidden="1">
      <c r="B43" s="258"/>
      <c r="C43" s="68">
        <v>44817</v>
      </c>
      <c r="D43" s="168" t="s">
        <v>1865</v>
      </c>
      <c r="E43" s="27" t="s">
        <v>1716</v>
      </c>
      <c r="F43" s="13" t="s">
        <v>1717</v>
      </c>
      <c r="G43" s="27" t="s">
        <v>1718</v>
      </c>
      <c r="H43" s="17" t="s">
        <v>1719</v>
      </c>
      <c r="I43" s="234">
        <v>44818</v>
      </c>
      <c r="J43" s="234">
        <v>44817</v>
      </c>
      <c r="K43" s="24">
        <v>44826</v>
      </c>
    </row>
    <row r="44" spans="2:13" ht="47.25">
      <c r="B44" s="259"/>
      <c r="C44" s="68">
        <v>44823</v>
      </c>
      <c r="D44" s="168" t="s">
        <v>1791</v>
      </c>
      <c r="E44" s="27" t="s">
        <v>1792</v>
      </c>
      <c r="F44" s="13" t="s">
        <v>1793</v>
      </c>
      <c r="G44" s="27" t="s">
        <v>1794</v>
      </c>
      <c r="H44" s="17" t="s">
        <v>1795</v>
      </c>
      <c r="I44" s="234">
        <v>44824</v>
      </c>
      <c r="J44" s="234">
        <v>44823</v>
      </c>
      <c r="K44" s="24">
        <v>44831</v>
      </c>
    </row>
  </sheetData>
  <mergeCells count="2">
    <mergeCell ref="B2:K2"/>
    <mergeCell ref="B4:B4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showGridLines="0" topLeftCell="A3" zoomScale="70" zoomScaleNormal="70" workbookViewId="0">
      <selection activeCell="D136" sqref="D136:D144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7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12" style="133" bestFit="1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60" t="s">
        <v>697</v>
      </c>
      <c r="C2" s="261"/>
      <c r="D2" s="261"/>
      <c r="E2" s="261"/>
      <c r="F2" s="261"/>
      <c r="G2" s="261"/>
      <c r="H2" s="261"/>
      <c r="I2" s="261"/>
      <c r="J2" s="261"/>
      <c r="K2" s="262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196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63" t="s">
        <v>706</v>
      </c>
      <c r="C4" s="222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64"/>
      <c r="C5" s="223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64"/>
      <c r="C6" s="223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64"/>
      <c r="C7" s="223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64"/>
      <c r="C8" s="223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64"/>
      <c r="C9" s="223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64"/>
      <c r="C10" s="223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64"/>
      <c r="C11" s="223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64"/>
      <c r="C12" s="223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64"/>
      <c r="C13" s="223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64"/>
      <c r="C14" s="223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64"/>
      <c r="C15" s="223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64"/>
      <c r="C16" s="223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64"/>
      <c r="C17" s="223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64"/>
      <c r="C18" s="223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64"/>
      <c r="C19" s="223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64"/>
      <c r="C20" s="223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64"/>
      <c r="C21" s="223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64"/>
      <c r="C22" s="223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64"/>
      <c r="C23" s="223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64"/>
      <c r="C24" s="223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64"/>
      <c r="C25" s="223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64"/>
      <c r="C26" s="223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64"/>
      <c r="C27" s="223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64"/>
      <c r="C28" s="223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64"/>
      <c r="C29" s="223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64"/>
      <c r="C30" s="223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64"/>
      <c r="C31" s="223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64"/>
      <c r="C32" s="223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64"/>
      <c r="C33" s="223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64"/>
      <c r="C34" s="223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64"/>
      <c r="C35" s="223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64"/>
      <c r="C36" s="223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64"/>
      <c r="C37" s="223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64"/>
      <c r="C38" s="223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64"/>
      <c r="C39" s="223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64"/>
      <c r="C40" s="223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64"/>
      <c r="C41" s="223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64"/>
      <c r="C42" s="223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64"/>
      <c r="C43" s="223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64"/>
      <c r="C44" s="223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64"/>
      <c r="C45" s="223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64"/>
      <c r="C46" s="223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64"/>
      <c r="C47" s="223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64"/>
      <c r="C48" s="223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64"/>
      <c r="C49" s="223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64"/>
      <c r="C50" s="223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64"/>
      <c r="C51" s="223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64"/>
      <c r="C52" s="223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64"/>
      <c r="C53" s="223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64"/>
      <c r="C54" s="223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64"/>
      <c r="C55" s="223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64"/>
      <c r="C56" s="223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64"/>
      <c r="C57" s="223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64"/>
      <c r="C58" s="223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64"/>
      <c r="C59" s="223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64"/>
      <c r="C60" s="223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64"/>
      <c r="C61" s="223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64"/>
      <c r="C62" s="223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64"/>
      <c r="C63" s="223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64"/>
      <c r="C64" s="223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64"/>
      <c r="C65" s="223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64"/>
      <c r="C66" s="223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64"/>
      <c r="C67" s="223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64"/>
      <c r="C68" s="223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64"/>
      <c r="C69" s="223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64"/>
      <c r="C70" s="223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64"/>
      <c r="C71" s="223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64"/>
      <c r="C72" s="223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64"/>
      <c r="C73" s="223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64"/>
      <c r="C74" s="223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64"/>
      <c r="C75" s="223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64"/>
      <c r="C76" s="223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64"/>
      <c r="C77" s="223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64"/>
      <c r="C78" s="223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64"/>
      <c r="C79" s="223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64"/>
      <c r="C80" s="223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64"/>
      <c r="C81" s="223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64"/>
      <c r="C82" s="223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64"/>
      <c r="C83" s="223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64"/>
      <c r="C84" s="223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64"/>
      <c r="C85" s="223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64"/>
      <c r="C86" s="223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64"/>
      <c r="C87" s="223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64"/>
      <c r="C88" s="223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64"/>
      <c r="C89" s="223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64"/>
      <c r="C90" s="223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64"/>
      <c r="C91" s="223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64"/>
      <c r="C92" s="223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64"/>
      <c r="C93" s="224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>
      <c r="B94" s="264"/>
      <c r="C94" s="224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75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>
      <c r="B95" s="264"/>
      <c r="C95" s="224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75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64"/>
      <c r="C96" s="224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175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64"/>
      <c r="C97" s="224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75" t="s">
        <v>1354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64"/>
      <c r="C98" s="224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175" t="s">
        <v>1355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64"/>
      <c r="C99" s="224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175" t="s">
        <v>1363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64"/>
      <c r="C100" s="224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175" t="s">
        <v>1364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64"/>
      <c r="C101" s="224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1391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64"/>
      <c r="C102" s="224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175" t="s">
        <v>1392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64"/>
      <c r="C103" s="224">
        <v>44767</v>
      </c>
      <c r="D103" s="150" t="s">
        <v>1343</v>
      </c>
      <c r="E103" s="157" t="s">
        <v>1344</v>
      </c>
      <c r="F103" s="173" t="s">
        <v>1346</v>
      </c>
      <c r="G103" s="174" t="s">
        <v>1345</v>
      </c>
      <c r="H103" s="175" t="s">
        <v>1403</v>
      </c>
      <c r="I103" s="176" t="s">
        <v>1347</v>
      </c>
      <c r="J103" s="176" t="s">
        <v>1347</v>
      </c>
      <c r="K103" s="176" t="s">
        <v>1348</v>
      </c>
    </row>
    <row r="104" spans="2:11" ht="78.75" hidden="1" customHeight="1">
      <c r="B104" s="264"/>
      <c r="C104" s="224">
        <v>44771</v>
      </c>
      <c r="D104" s="150" t="s">
        <v>1357</v>
      </c>
      <c r="E104" s="157" t="s">
        <v>1358</v>
      </c>
      <c r="F104" s="173" t="s">
        <v>1361</v>
      </c>
      <c r="G104" s="174" t="s">
        <v>1359</v>
      </c>
      <c r="H104" s="175" t="s">
        <v>1409</v>
      </c>
      <c r="I104" s="176" t="s">
        <v>1362</v>
      </c>
      <c r="J104" s="176" t="s">
        <v>1362</v>
      </c>
      <c r="K104" s="176" t="s">
        <v>1360</v>
      </c>
    </row>
    <row r="105" spans="2:11" ht="78.75" hidden="1" customHeight="1">
      <c r="B105" s="264"/>
      <c r="C105" s="224">
        <v>44774</v>
      </c>
      <c r="D105" s="150" t="s">
        <v>1376</v>
      </c>
      <c r="E105" s="157" t="s">
        <v>720</v>
      </c>
      <c r="F105" s="173" t="s">
        <v>1387</v>
      </c>
      <c r="G105" s="174" t="s">
        <v>1377</v>
      </c>
      <c r="H105" s="175" t="s">
        <v>1415</v>
      </c>
      <c r="I105" s="176" t="s">
        <v>1388</v>
      </c>
      <c r="J105" s="176" t="s">
        <v>1388</v>
      </c>
      <c r="K105" s="176" t="s">
        <v>1383</v>
      </c>
    </row>
    <row r="106" spans="2:11" ht="78.75" hidden="1" customHeight="1">
      <c r="B106" s="264"/>
      <c r="C106" s="224">
        <v>44774</v>
      </c>
      <c r="D106" s="150" t="s">
        <v>1378</v>
      </c>
      <c r="E106" s="157" t="s">
        <v>613</v>
      </c>
      <c r="F106" s="173" t="s">
        <v>1389</v>
      </c>
      <c r="G106" s="174" t="s">
        <v>1379</v>
      </c>
      <c r="H106" s="175" t="s">
        <v>1416</v>
      </c>
      <c r="I106" s="176" t="s">
        <v>1384</v>
      </c>
      <c r="J106" s="176" t="s">
        <v>1384</v>
      </c>
      <c r="K106" s="176" t="s">
        <v>1385</v>
      </c>
    </row>
    <row r="107" spans="2:11" ht="78.75" hidden="1" customHeight="1">
      <c r="B107" s="264"/>
      <c r="C107" s="224">
        <v>44774</v>
      </c>
      <c r="D107" s="150" t="s">
        <v>1380</v>
      </c>
      <c r="E107" s="157" t="s">
        <v>1381</v>
      </c>
      <c r="F107" s="173" t="s">
        <v>1390</v>
      </c>
      <c r="G107" s="174" t="s">
        <v>1382</v>
      </c>
      <c r="H107" s="175" t="s">
        <v>1417</v>
      </c>
      <c r="I107" s="176" t="s">
        <v>1386</v>
      </c>
      <c r="J107" s="176" t="s">
        <v>1386</v>
      </c>
      <c r="K107" s="176" t="s">
        <v>1385</v>
      </c>
    </row>
    <row r="108" spans="2:11" ht="78.75" hidden="1" customHeight="1">
      <c r="B108" s="264"/>
      <c r="C108" s="224">
        <v>44775</v>
      </c>
      <c r="D108" s="150" t="s">
        <v>1397</v>
      </c>
      <c r="E108" s="157" t="s">
        <v>1398</v>
      </c>
      <c r="F108" s="173" t="s">
        <v>1401</v>
      </c>
      <c r="G108" s="174" t="s">
        <v>1399</v>
      </c>
      <c r="H108" s="175" t="s">
        <v>1424</v>
      </c>
      <c r="I108" s="176" t="s">
        <v>1402</v>
      </c>
      <c r="J108" s="176" t="s">
        <v>1402</v>
      </c>
      <c r="K108" s="176" t="s">
        <v>1400</v>
      </c>
    </row>
    <row r="109" spans="2:11" ht="94.5" hidden="1" customHeight="1">
      <c r="B109" s="264"/>
      <c r="C109" s="224">
        <v>44781</v>
      </c>
      <c r="D109" s="150" t="s">
        <v>1410</v>
      </c>
      <c r="E109" s="157" t="s">
        <v>682</v>
      </c>
      <c r="F109" s="173" t="s">
        <v>1413</v>
      </c>
      <c r="G109" s="174" t="s">
        <v>1411</v>
      </c>
      <c r="H109" s="175" t="s">
        <v>1438</v>
      </c>
      <c r="I109" s="176" t="s">
        <v>1414</v>
      </c>
      <c r="J109" s="176" t="s">
        <v>1414</v>
      </c>
      <c r="K109" s="176" t="s">
        <v>1412</v>
      </c>
    </row>
    <row r="110" spans="2:11" ht="82.5" hidden="1" customHeight="1">
      <c r="B110" s="264"/>
      <c r="C110" s="224">
        <v>44789</v>
      </c>
      <c r="D110" s="150" t="s">
        <v>1446</v>
      </c>
      <c r="E110" s="157" t="s">
        <v>1447</v>
      </c>
      <c r="F110" s="173" t="s">
        <v>1456</v>
      </c>
      <c r="G110" s="174" t="s">
        <v>1448</v>
      </c>
      <c r="H110" s="128" t="s">
        <v>1506</v>
      </c>
      <c r="I110" s="176" t="s">
        <v>1453</v>
      </c>
      <c r="J110" s="176" t="s">
        <v>1453</v>
      </c>
      <c r="K110" s="176" t="s">
        <v>1449</v>
      </c>
    </row>
    <row r="111" spans="2:11" ht="78.75" hidden="1" customHeight="1">
      <c r="B111" s="264"/>
      <c r="C111" s="224">
        <v>44789</v>
      </c>
      <c r="D111" s="150" t="s">
        <v>1450</v>
      </c>
      <c r="E111" s="157" t="s">
        <v>1451</v>
      </c>
      <c r="F111" s="173" t="s">
        <v>1457</v>
      </c>
      <c r="G111" s="174" t="s">
        <v>1455</v>
      </c>
      <c r="H111" s="175" t="s">
        <v>1520</v>
      </c>
      <c r="I111" s="176" t="s">
        <v>1454</v>
      </c>
      <c r="J111" s="176" t="s">
        <v>1454</v>
      </c>
      <c r="K111" s="176" t="s">
        <v>1452</v>
      </c>
    </row>
    <row r="112" spans="2:11" ht="78.75" hidden="1" customHeight="1">
      <c r="B112" s="264"/>
      <c r="C112" s="224">
        <v>44791</v>
      </c>
      <c r="D112" s="150" t="s">
        <v>1463</v>
      </c>
      <c r="E112" s="157" t="s">
        <v>1464</v>
      </c>
      <c r="F112" s="173" t="s">
        <v>1467</v>
      </c>
      <c r="G112" s="174" t="s">
        <v>1468</v>
      </c>
      <c r="H112" s="175" t="s">
        <v>1536</v>
      </c>
      <c r="I112" s="176" t="s">
        <v>1466</v>
      </c>
      <c r="J112" s="176" t="s">
        <v>1466</v>
      </c>
      <c r="K112" s="176" t="s">
        <v>1465</v>
      </c>
    </row>
    <row r="113" spans="2:13" ht="78.75" hidden="1" customHeight="1">
      <c r="B113" s="264"/>
      <c r="C113" s="224">
        <v>44796</v>
      </c>
      <c r="D113" s="150" t="s">
        <v>1496</v>
      </c>
      <c r="E113" s="157" t="s">
        <v>1497</v>
      </c>
      <c r="F113" s="173" t="s">
        <v>1498</v>
      </c>
      <c r="G113" s="174" t="s">
        <v>1499</v>
      </c>
      <c r="H113" s="175" t="s">
        <v>1565</v>
      </c>
      <c r="I113" s="176" t="s">
        <v>1505</v>
      </c>
      <c r="J113" s="176" t="s">
        <v>1505</v>
      </c>
      <c r="K113" s="176" t="s">
        <v>1500</v>
      </c>
    </row>
    <row r="114" spans="2:13" ht="110.25" hidden="1" customHeight="1">
      <c r="B114" s="264"/>
      <c r="C114" s="224">
        <v>44796</v>
      </c>
      <c r="D114" s="150" t="s">
        <v>1501</v>
      </c>
      <c r="E114" s="157" t="s">
        <v>1502</v>
      </c>
      <c r="F114" s="173" t="s">
        <v>1503</v>
      </c>
      <c r="G114" s="174" t="s">
        <v>1504</v>
      </c>
      <c r="H114" s="175" t="s">
        <v>1590</v>
      </c>
      <c r="I114" s="210" t="s">
        <v>1449</v>
      </c>
      <c r="J114" s="210" t="s">
        <v>1449</v>
      </c>
      <c r="K114" s="210">
        <v>44806</v>
      </c>
    </row>
    <row r="115" spans="2:13" ht="110.25" hidden="1" customHeight="1">
      <c r="B115" s="264"/>
      <c r="C115" s="224">
        <v>44797</v>
      </c>
      <c r="D115" s="150" t="s">
        <v>1517</v>
      </c>
      <c r="E115" s="157" t="s">
        <v>682</v>
      </c>
      <c r="F115" s="173" t="s">
        <v>1518</v>
      </c>
      <c r="G115" s="174" t="s">
        <v>1519</v>
      </c>
      <c r="H115" s="175" t="s">
        <v>1591</v>
      </c>
      <c r="I115" s="210" t="s">
        <v>1449</v>
      </c>
      <c r="J115" s="210" t="s">
        <v>1449</v>
      </c>
      <c r="K115" s="210">
        <v>44806</v>
      </c>
    </row>
    <row r="116" spans="2:13" ht="78.75" hidden="1" customHeight="1">
      <c r="B116" s="264"/>
      <c r="C116" s="224">
        <v>44798</v>
      </c>
      <c r="D116" s="150" t="s">
        <v>1530</v>
      </c>
      <c r="E116" s="157" t="s">
        <v>1531</v>
      </c>
      <c r="F116" s="173" t="s">
        <v>1534</v>
      </c>
      <c r="G116" s="174" t="s">
        <v>1535</v>
      </c>
      <c r="H116" s="175" t="s">
        <v>1589</v>
      </c>
      <c r="I116" s="176" t="s">
        <v>1533</v>
      </c>
      <c r="J116" s="176" t="s">
        <v>1533</v>
      </c>
      <c r="K116" s="176" t="s">
        <v>1532</v>
      </c>
    </row>
    <row r="117" spans="2:13" ht="78.75" hidden="1" customHeight="1">
      <c r="B117" s="264"/>
      <c r="C117" s="224">
        <v>44804</v>
      </c>
      <c r="D117" s="150" t="s">
        <v>1566</v>
      </c>
      <c r="E117" s="157" t="s">
        <v>1567</v>
      </c>
      <c r="F117" s="173" t="s">
        <v>1575</v>
      </c>
      <c r="G117" s="174" t="s">
        <v>1576</v>
      </c>
      <c r="H117" s="217" t="s">
        <v>1606</v>
      </c>
      <c r="I117" s="176" t="s">
        <v>1572</v>
      </c>
      <c r="J117" s="176" t="s">
        <v>1572</v>
      </c>
      <c r="K117" s="176" t="s">
        <v>1568</v>
      </c>
    </row>
    <row r="118" spans="2:13" ht="78.75" hidden="1" customHeight="1">
      <c r="B118" s="264"/>
      <c r="C118" s="224">
        <v>44804</v>
      </c>
      <c r="D118" s="150" t="s">
        <v>1569</v>
      </c>
      <c r="E118" s="157" t="s">
        <v>1570</v>
      </c>
      <c r="F118" s="173" t="s">
        <v>1577</v>
      </c>
      <c r="G118" s="174" t="s">
        <v>1578</v>
      </c>
      <c r="H118" s="175" t="s">
        <v>1622</v>
      </c>
      <c r="I118" s="176" t="s">
        <v>1573</v>
      </c>
      <c r="J118" s="176" t="s">
        <v>1574</v>
      </c>
      <c r="K118" s="176" t="s">
        <v>1571</v>
      </c>
    </row>
    <row r="119" spans="2:13" ht="63" hidden="1" customHeight="1">
      <c r="B119" s="264"/>
      <c r="C119" s="224">
        <v>44805</v>
      </c>
      <c r="D119" s="216" t="s">
        <v>1583</v>
      </c>
      <c r="E119" s="150" t="s">
        <v>1584</v>
      </c>
      <c r="F119" s="22" t="s">
        <v>1585</v>
      </c>
      <c r="G119" s="173" t="s">
        <v>1588</v>
      </c>
      <c r="H119" s="175" t="s">
        <v>1592</v>
      </c>
      <c r="I119" s="157" t="s">
        <v>1586</v>
      </c>
      <c r="J119" s="176"/>
      <c r="K119" s="176" t="s">
        <v>1587</v>
      </c>
      <c r="L119" s="215"/>
    </row>
    <row r="120" spans="2:13" ht="78.75" hidden="1" customHeight="1">
      <c r="B120" s="264"/>
      <c r="C120" s="224">
        <v>44810</v>
      </c>
      <c r="D120" s="150" t="s">
        <v>1593</v>
      </c>
      <c r="E120" s="157" t="s">
        <v>1594</v>
      </c>
      <c r="F120" s="173" t="s">
        <v>1595</v>
      </c>
      <c r="G120" s="174" t="s">
        <v>1596</v>
      </c>
      <c r="H120" s="235" t="s">
        <v>1726</v>
      </c>
      <c r="I120" s="176" t="s">
        <v>1598</v>
      </c>
      <c r="J120" s="176" t="s">
        <v>1598</v>
      </c>
      <c r="K120" s="176" t="s">
        <v>1597</v>
      </c>
    </row>
    <row r="121" spans="2:13" ht="78.75" hidden="1" customHeight="1">
      <c r="B121" s="264"/>
      <c r="C121" s="224">
        <v>44811</v>
      </c>
      <c r="D121" s="150" t="s">
        <v>1599</v>
      </c>
      <c r="E121" s="157" t="s">
        <v>1274</v>
      </c>
      <c r="F121" s="173" t="s">
        <v>1607</v>
      </c>
      <c r="G121" s="174" t="s">
        <v>1608</v>
      </c>
      <c r="H121" s="235" t="s">
        <v>1743</v>
      </c>
      <c r="I121" s="176" t="s">
        <v>1603</v>
      </c>
      <c r="J121" s="176" t="s">
        <v>1604</v>
      </c>
      <c r="K121" s="176" t="s">
        <v>1600</v>
      </c>
    </row>
    <row r="122" spans="2:13" ht="78.75" hidden="1" customHeight="1">
      <c r="B122" s="264"/>
      <c r="C122" s="224">
        <v>44811</v>
      </c>
      <c r="D122" s="150" t="s">
        <v>1601</v>
      </c>
      <c r="E122" s="157" t="s">
        <v>1602</v>
      </c>
      <c r="F122" s="173" t="s">
        <v>1609</v>
      </c>
      <c r="G122" s="174" t="s">
        <v>1610</v>
      </c>
      <c r="H122" s="238" t="s">
        <v>1744</v>
      </c>
      <c r="I122" s="176" t="s">
        <v>1605</v>
      </c>
      <c r="J122" s="176" t="s">
        <v>1605</v>
      </c>
      <c r="K122" s="176" t="s">
        <v>1600</v>
      </c>
    </row>
    <row r="123" spans="2:13" ht="78.75" hidden="1" customHeight="1">
      <c r="B123" s="264"/>
      <c r="C123" s="224">
        <v>44816</v>
      </c>
      <c r="D123" s="150" t="s">
        <v>1628</v>
      </c>
      <c r="E123" s="157" t="s">
        <v>682</v>
      </c>
      <c r="F123" s="173" t="s">
        <v>1641</v>
      </c>
      <c r="G123" s="174" t="s">
        <v>1642</v>
      </c>
      <c r="H123" s="235" t="s">
        <v>1785</v>
      </c>
      <c r="I123" s="176" t="s">
        <v>1638</v>
      </c>
      <c r="J123" s="176" t="s">
        <v>1638</v>
      </c>
      <c r="K123" s="176" t="s">
        <v>1629</v>
      </c>
    </row>
    <row r="124" spans="2:13" ht="78.75" hidden="1" customHeight="1">
      <c r="B124" s="264"/>
      <c r="C124" s="224">
        <v>44816</v>
      </c>
      <c r="D124" s="150" t="s">
        <v>1630</v>
      </c>
      <c r="E124" s="157" t="s">
        <v>1631</v>
      </c>
      <c r="F124" s="173" t="s">
        <v>1643</v>
      </c>
      <c r="G124" s="174" t="s">
        <v>1644</v>
      </c>
      <c r="H124" s="175" t="s">
        <v>1786</v>
      </c>
      <c r="I124" s="176" t="s">
        <v>1639</v>
      </c>
      <c r="J124" s="176" t="s">
        <v>1639</v>
      </c>
      <c r="K124" s="176" t="s">
        <v>1632</v>
      </c>
    </row>
    <row r="125" spans="2:13" ht="78.75" hidden="1" customHeight="1">
      <c r="B125" s="264"/>
      <c r="C125" s="224">
        <v>44816</v>
      </c>
      <c r="D125" s="150" t="s">
        <v>1633</v>
      </c>
      <c r="E125" s="157" t="s">
        <v>1634</v>
      </c>
      <c r="F125" s="173" t="s">
        <v>1645</v>
      </c>
      <c r="G125" s="174" t="s">
        <v>1646</v>
      </c>
      <c r="H125" s="175" t="s">
        <v>1787</v>
      </c>
      <c r="I125" s="176" t="s">
        <v>1639</v>
      </c>
      <c r="J125" s="176" t="s">
        <v>1639</v>
      </c>
      <c r="K125" s="176" t="s">
        <v>1632</v>
      </c>
    </row>
    <row r="126" spans="2:13" ht="78.75" hidden="1" customHeight="1">
      <c r="B126" s="264"/>
      <c r="C126" s="224">
        <v>44816</v>
      </c>
      <c r="D126" s="150" t="s">
        <v>1635</v>
      </c>
      <c r="E126" s="157" t="s">
        <v>689</v>
      </c>
      <c r="F126" s="173" t="s">
        <v>1647</v>
      </c>
      <c r="G126" s="174" t="s">
        <v>1648</v>
      </c>
      <c r="H126" s="238" t="s">
        <v>1788</v>
      </c>
      <c r="I126" s="176" t="s">
        <v>1639</v>
      </c>
      <c r="J126" s="176" t="s">
        <v>1639</v>
      </c>
      <c r="K126" s="176" t="s">
        <v>1632</v>
      </c>
    </row>
    <row r="127" spans="2:13" ht="110.25" hidden="1" customHeight="1">
      <c r="B127" s="264"/>
      <c r="C127" s="224">
        <v>44816</v>
      </c>
      <c r="D127" s="150" t="s">
        <v>25</v>
      </c>
      <c r="E127" s="157" t="s">
        <v>1636</v>
      </c>
      <c r="F127" s="173" t="s">
        <v>1649</v>
      </c>
      <c r="G127" s="174" t="s">
        <v>1650</v>
      </c>
      <c r="H127" s="175" t="s">
        <v>1862</v>
      </c>
      <c r="I127" s="176" t="s">
        <v>1640</v>
      </c>
      <c r="J127" s="176" t="s">
        <v>1640</v>
      </c>
      <c r="K127" s="176">
        <v>44825</v>
      </c>
    </row>
    <row r="128" spans="2:13" ht="82.5" hidden="1" customHeight="1">
      <c r="B128" s="264"/>
      <c r="C128" s="225">
        <v>44816</v>
      </c>
      <c r="D128" s="226" t="s">
        <v>607</v>
      </c>
      <c r="E128" s="227" t="s">
        <v>608</v>
      </c>
      <c r="F128" s="228" t="s">
        <v>1651</v>
      </c>
      <c r="G128" s="229" t="s">
        <v>1652</v>
      </c>
      <c r="H128" s="243" t="s">
        <v>1789</v>
      </c>
      <c r="I128" s="230">
        <v>44816</v>
      </c>
      <c r="J128" s="230">
        <v>44815</v>
      </c>
      <c r="K128" s="230" t="s">
        <v>1637</v>
      </c>
      <c r="L128" s="231" t="s">
        <v>1688</v>
      </c>
      <c r="M128" s="232"/>
    </row>
    <row r="129" spans="2:11" ht="63" hidden="1" customHeight="1">
      <c r="B129" s="264"/>
      <c r="C129" s="224">
        <v>44817</v>
      </c>
      <c r="D129" s="150" t="s">
        <v>65</v>
      </c>
      <c r="E129" s="157" t="s">
        <v>1584</v>
      </c>
      <c r="F129" s="173" t="s">
        <v>1699</v>
      </c>
      <c r="G129" s="174" t="s">
        <v>1706</v>
      </c>
      <c r="H129" s="241" t="s">
        <v>1752</v>
      </c>
      <c r="I129" s="176" t="s">
        <v>1705</v>
      </c>
      <c r="J129" s="176"/>
      <c r="K129" s="176" t="s">
        <v>1701</v>
      </c>
    </row>
    <row r="130" spans="2:11" ht="78.75" hidden="1" customHeight="1">
      <c r="B130" s="264"/>
      <c r="C130" s="224">
        <v>44817</v>
      </c>
      <c r="D130" s="150" t="s">
        <v>1702</v>
      </c>
      <c r="E130" s="157" t="s">
        <v>689</v>
      </c>
      <c r="F130" s="173" t="s">
        <v>1707</v>
      </c>
      <c r="G130" s="174" t="s">
        <v>1708</v>
      </c>
      <c r="H130" s="175" t="s">
        <v>1863</v>
      </c>
      <c r="I130" s="176" t="s">
        <v>1705</v>
      </c>
      <c r="J130" s="176" t="s">
        <v>1700</v>
      </c>
      <c r="K130" s="176">
        <v>44825</v>
      </c>
    </row>
    <row r="131" spans="2:11" ht="78.75" hidden="1" customHeight="1">
      <c r="B131" s="264"/>
      <c r="C131" s="224">
        <v>44817</v>
      </c>
      <c r="D131" s="150" t="s">
        <v>1704</v>
      </c>
      <c r="E131" s="157" t="s">
        <v>689</v>
      </c>
      <c r="F131" s="173" t="s">
        <v>1709</v>
      </c>
      <c r="G131" s="174" t="s">
        <v>1710</v>
      </c>
      <c r="H131" s="246" t="s">
        <v>1841</v>
      </c>
      <c r="I131" s="176" t="s">
        <v>1705</v>
      </c>
      <c r="J131" s="176" t="s">
        <v>1700</v>
      </c>
      <c r="K131" s="176" t="s">
        <v>1703</v>
      </c>
    </row>
    <row r="132" spans="2:11" ht="78.75" hidden="1" customHeight="1">
      <c r="B132" s="264"/>
      <c r="C132" s="224">
        <v>44818</v>
      </c>
      <c r="D132" s="150" t="s">
        <v>1720</v>
      </c>
      <c r="E132" s="157" t="s">
        <v>1282</v>
      </c>
      <c r="F132" s="173" t="s">
        <v>1724</v>
      </c>
      <c r="G132" s="174" t="s">
        <v>1725</v>
      </c>
      <c r="H132" s="238" t="s">
        <v>1864</v>
      </c>
      <c r="I132" s="176" t="s">
        <v>1723</v>
      </c>
      <c r="J132" s="176" t="s">
        <v>1721</v>
      </c>
      <c r="K132" s="176" t="s">
        <v>1722</v>
      </c>
    </row>
    <row r="133" spans="2:11" ht="78.75" hidden="1" customHeight="1">
      <c r="B133" s="264"/>
      <c r="C133" s="224">
        <v>44819</v>
      </c>
      <c r="D133" s="150" t="s">
        <v>1734</v>
      </c>
      <c r="E133" s="157" t="s">
        <v>689</v>
      </c>
      <c r="F133" s="173" t="s">
        <v>1739</v>
      </c>
      <c r="G133" s="174" t="s">
        <v>1740</v>
      </c>
      <c r="H133" s="175" t="s">
        <v>1874</v>
      </c>
      <c r="I133" s="176" t="s">
        <v>1738</v>
      </c>
      <c r="J133" s="176" t="s">
        <v>1597</v>
      </c>
      <c r="K133" s="176" t="s">
        <v>1735</v>
      </c>
    </row>
    <row r="134" spans="2:11" ht="78.75" hidden="1" customHeight="1">
      <c r="B134" s="264"/>
      <c r="C134" s="224">
        <v>44819</v>
      </c>
      <c r="D134" s="150" t="s">
        <v>1736</v>
      </c>
      <c r="E134" s="157" t="s">
        <v>1737</v>
      </c>
      <c r="F134" s="173" t="s">
        <v>1741</v>
      </c>
      <c r="G134" s="174" t="s">
        <v>1742</v>
      </c>
      <c r="H134" s="238" t="s">
        <v>1875</v>
      </c>
      <c r="I134" s="176" t="s">
        <v>1738</v>
      </c>
      <c r="J134" s="176" t="s">
        <v>1597</v>
      </c>
      <c r="K134" s="176" t="s">
        <v>1735</v>
      </c>
    </row>
    <row r="135" spans="2:11" ht="63" hidden="1" customHeight="1">
      <c r="B135" s="264"/>
      <c r="C135" s="224">
        <v>44820</v>
      </c>
      <c r="D135" s="150" t="s">
        <v>1745</v>
      </c>
      <c r="E135" s="157" t="s">
        <v>1746</v>
      </c>
      <c r="F135" s="173" t="s">
        <v>1765</v>
      </c>
      <c r="G135" s="174" t="s">
        <v>1766</v>
      </c>
      <c r="H135" s="175" t="s">
        <v>1790</v>
      </c>
      <c r="I135" s="176">
        <v>44820</v>
      </c>
      <c r="J135" s="176"/>
      <c r="K135" s="176">
        <v>44823</v>
      </c>
    </row>
    <row r="136" spans="2:11" ht="63">
      <c r="B136" s="264"/>
      <c r="C136" s="224">
        <v>44823</v>
      </c>
      <c r="D136" s="150" t="s">
        <v>1753</v>
      </c>
      <c r="E136" s="157" t="s">
        <v>1754</v>
      </c>
      <c r="F136" s="173" t="s">
        <v>1767</v>
      </c>
      <c r="G136" s="174" t="s">
        <v>1768</v>
      </c>
      <c r="H136" s="175" t="s">
        <v>1769</v>
      </c>
      <c r="I136" s="176">
        <v>44820</v>
      </c>
      <c r="J136" s="176">
        <v>44820</v>
      </c>
      <c r="K136" s="176">
        <v>44828</v>
      </c>
    </row>
    <row r="137" spans="2:11" ht="63">
      <c r="B137" s="264"/>
      <c r="C137" s="224">
        <v>44823</v>
      </c>
      <c r="D137" s="150" t="s">
        <v>1755</v>
      </c>
      <c r="E137" s="157" t="s">
        <v>1756</v>
      </c>
      <c r="F137" s="173" t="s">
        <v>1770</v>
      </c>
      <c r="G137" s="174" t="s">
        <v>1771</v>
      </c>
      <c r="H137" s="175" t="s">
        <v>1772</v>
      </c>
      <c r="I137" s="176">
        <v>44821</v>
      </c>
      <c r="J137" s="176">
        <v>44821</v>
      </c>
      <c r="K137" s="176">
        <v>44829</v>
      </c>
    </row>
    <row r="138" spans="2:11" ht="63">
      <c r="B138" s="264"/>
      <c r="C138" s="224">
        <v>44823</v>
      </c>
      <c r="D138" s="150" t="s">
        <v>1757</v>
      </c>
      <c r="E138" s="157" t="s">
        <v>1758</v>
      </c>
      <c r="F138" s="173" t="s">
        <v>1773</v>
      </c>
      <c r="G138" s="174" t="s">
        <v>1774</v>
      </c>
      <c r="H138" s="175" t="s">
        <v>1775</v>
      </c>
      <c r="I138" s="176">
        <v>44821</v>
      </c>
      <c r="J138" s="176">
        <v>44821</v>
      </c>
      <c r="K138" s="176">
        <v>44829</v>
      </c>
    </row>
    <row r="139" spans="2:11" ht="63">
      <c r="B139" s="264"/>
      <c r="C139" s="224">
        <v>44823</v>
      </c>
      <c r="D139" s="150" t="s">
        <v>1759</v>
      </c>
      <c r="E139" s="157" t="s">
        <v>1760</v>
      </c>
      <c r="F139" s="173" t="s">
        <v>1776</v>
      </c>
      <c r="G139" s="174" t="s">
        <v>1777</v>
      </c>
      <c r="H139" s="175" t="s">
        <v>1778</v>
      </c>
      <c r="I139" s="176">
        <v>44822</v>
      </c>
      <c r="J139" s="176">
        <v>44822</v>
      </c>
      <c r="K139" s="176">
        <v>44830</v>
      </c>
    </row>
    <row r="140" spans="2:11" ht="63">
      <c r="B140" s="264"/>
      <c r="C140" s="224">
        <v>44823</v>
      </c>
      <c r="D140" s="150" t="s">
        <v>1761</v>
      </c>
      <c r="E140" s="157" t="s">
        <v>1762</v>
      </c>
      <c r="F140" s="173" t="s">
        <v>1779</v>
      </c>
      <c r="G140" s="174" t="s">
        <v>1780</v>
      </c>
      <c r="H140" s="175" t="s">
        <v>1781</v>
      </c>
      <c r="I140" s="176">
        <v>44822</v>
      </c>
      <c r="J140" s="176">
        <v>44822</v>
      </c>
      <c r="K140" s="176">
        <v>44830</v>
      </c>
    </row>
    <row r="141" spans="2:11" ht="63">
      <c r="B141" s="264"/>
      <c r="C141" s="224">
        <v>44823</v>
      </c>
      <c r="D141" s="150" t="s">
        <v>1763</v>
      </c>
      <c r="E141" s="157" t="s">
        <v>1764</v>
      </c>
      <c r="F141" s="173" t="s">
        <v>1782</v>
      </c>
      <c r="G141" s="174" t="s">
        <v>1783</v>
      </c>
      <c r="H141" s="175" t="s">
        <v>1784</v>
      </c>
      <c r="I141" s="176">
        <v>44822</v>
      </c>
      <c r="J141" s="176">
        <v>44822</v>
      </c>
      <c r="K141" s="176">
        <v>44830</v>
      </c>
    </row>
    <row r="142" spans="2:11" ht="63">
      <c r="B142" s="264"/>
      <c r="C142" s="224">
        <v>44825</v>
      </c>
      <c r="D142" s="150" t="s">
        <v>1857</v>
      </c>
      <c r="E142" s="157" t="s">
        <v>1858</v>
      </c>
      <c r="F142" s="173" t="s">
        <v>1859</v>
      </c>
      <c r="G142" s="174" t="s">
        <v>1860</v>
      </c>
      <c r="H142" s="175" t="s">
        <v>1861</v>
      </c>
      <c r="I142" s="176">
        <v>44824</v>
      </c>
      <c r="J142" s="176">
        <v>44824</v>
      </c>
      <c r="K142" s="176">
        <v>44832</v>
      </c>
    </row>
    <row r="143" spans="2:11" ht="63">
      <c r="B143" s="264"/>
      <c r="C143" s="224">
        <v>44827</v>
      </c>
      <c r="D143" s="150" t="s">
        <v>1914</v>
      </c>
      <c r="E143" s="157" t="s">
        <v>1924</v>
      </c>
      <c r="F143" s="173" t="s">
        <v>1917</v>
      </c>
      <c r="G143" s="174" t="s">
        <v>1918</v>
      </c>
      <c r="H143" s="175" t="s">
        <v>1919</v>
      </c>
      <c r="I143" s="176">
        <v>44826</v>
      </c>
      <c r="J143" s="176">
        <v>44826</v>
      </c>
      <c r="K143" s="176">
        <v>44834</v>
      </c>
    </row>
    <row r="144" spans="2:11" ht="63">
      <c r="B144" s="265"/>
      <c r="C144" s="224">
        <v>44827</v>
      </c>
      <c r="D144" s="150" t="s">
        <v>1915</v>
      </c>
      <c r="E144" s="157" t="s">
        <v>1916</v>
      </c>
      <c r="F144" s="173" t="s">
        <v>1920</v>
      </c>
      <c r="G144" s="174" t="s">
        <v>1921</v>
      </c>
      <c r="H144" s="175" t="s">
        <v>1922</v>
      </c>
      <c r="I144" s="176">
        <v>44826</v>
      </c>
      <c r="J144" s="176">
        <v>44826</v>
      </c>
      <c r="K144" s="176">
        <v>44834</v>
      </c>
    </row>
  </sheetData>
  <mergeCells count="2">
    <mergeCell ref="B2:K2"/>
    <mergeCell ref="B4:B14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7"/>
  <sheetViews>
    <sheetView showGridLines="0" zoomScale="90" zoomScaleNormal="90" workbookViewId="0">
      <selection activeCell="B119" sqref="B119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56" t="s">
        <v>60</v>
      </c>
      <c r="C2" s="256"/>
      <c r="D2" s="256"/>
      <c r="E2" s="256"/>
      <c r="F2" s="256"/>
      <c r="G2" s="256"/>
      <c r="H2" s="256"/>
      <c r="I2" s="256"/>
      <c r="J2" s="256"/>
      <c r="K2" s="256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57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58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58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58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58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58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58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58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58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58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58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58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58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58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58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58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58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58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58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58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58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58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58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58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58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58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58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58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58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58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58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58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58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58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58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58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58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58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58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58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58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58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58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58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58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58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58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58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58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58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58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58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58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58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58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58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58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58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58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58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58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58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58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58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58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58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58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58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58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58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58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58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58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58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58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58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58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58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58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58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58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58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 customHeight="1">
      <c r="A86" s="5" t="s">
        <v>1423</v>
      </c>
      <c r="B86" s="258"/>
      <c r="C86" s="137">
        <v>44774</v>
      </c>
      <c r="D86" s="148" t="s">
        <v>1370</v>
      </c>
      <c r="E86" s="139" t="s">
        <v>1366</v>
      </c>
      <c r="F86" s="22" t="s">
        <v>1367</v>
      </c>
      <c r="G86" s="157" t="s">
        <v>1368</v>
      </c>
      <c r="H86" s="157" t="s">
        <v>1369</v>
      </c>
      <c r="I86" s="158">
        <v>44775</v>
      </c>
      <c r="J86" s="158">
        <v>44774</v>
      </c>
      <c r="K86" s="158">
        <v>44782</v>
      </c>
    </row>
    <row r="87" spans="1:11" ht="31.5" hidden="1" customHeight="1">
      <c r="B87" s="258"/>
      <c r="C87" s="137">
        <v>44778</v>
      </c>
      <c r="D87" s="148" t="s">
        <v>1406</v>
      </c>
      <c r="E87" s="139" t="s">
        <v>1404</v>
      </c>
      <c r="F87" s="22" t="s">
        <v>1405</v>
      </c>
      <c r="G87" s="157" t="s">
        <v>1407</v>
      </c>
      <c r="H87" s="157" t="s">
        <v>1408</v>
      </c>
      <c r="I87" s="158">
        <v>44779</v>
      </c>
      <c r="J87" s="158">
        <v>44778</v>
      </c>
      <c r="K87" s="158">
        <v>44788</v>
      </c>
    </row>
    <row r="88" spans="1:11" ht="31.5" hidden="1" customHeight="1">
      <c r="B88" s="258"/>
      <c r="C88" s="137">
        <v>44789</v>
      </c>
      <c r="D88" s="148" t="s">
        <v>1443</v>
      </c>
      <c r="E88" s="139" t="s">
        <v>1441</v>
      </c>
      <c r="F88" s="22" t="s">
        <v>1442</v>
      </c>
      <c r="G88" s="157" t="s">
        <v>1444</v>
      </c>
      <c r="H88" s="157" t="s">
        <v>1445</v>
      </c>
      <c r="I88" s="158">
        <v>44790</v>
      </c>
      <c r="J88" s="158">
        <v>44789</v>
      </c>
      <c r="K88" s="158">
        <v>44797</v>
      </c>
    </row>
    <row r="89" spans="1:11" ht="31.5" hidden="1" customHeight="1">
      <c r="B89" s="258"/>
      <c r="C89" s="137">
        <v>44794</v>
      </c>
      <c r="D89" s="148" t="s">
        <v>1484</v>
      </c>
      <c r="E89" s="139" t="s">
        <v>1482</v>
      </c>
      <c r="F89" s="22" t="s">
        <v>1483</v>
      </c>
      <c r="G89" s="157" t="s">
        <v>1485</v>
      </c>
      <c r="H89" s="157" t="s">
        <v>1486</v>
      </c>
      <c r="I89" s="158">
        <v>44795</v>
      </c>
      <c r="J89" s="158">
        <v>44794</v>
      </c>
      <c r="K89" s="158">
        <v>44802</v>
      </c>
    </row>
    <row r="90" spans="1:11" ht="31.5" hidden="1" customHeight="1">
      <c r="B90" s="258"/>
      <c r="C90" s="137">
        <v>44798</v>
      </c>
      <c r="D90" s="148" t="s">
        <v>1521</v>
      </c>
      <c r="E90" s="139" t="s">
        <v>1522</v>
      </c>
      <c r="F90" s="22" t="s">
        <v>1523</v>
      </c>
      <c r="G90" s="157" t="s">
        <v>1526</v>
      </c>
      <c r="H90" s="157" t="s">
        <v>1528</v>
      </c>
      <c r="I90" s="158">
        <v>44799</v>
      </c>
      <c r="J90" s="158">
        <v>44798</v>
      </c>
      <c r="K90" s="158">
        <v>44806</v>
      </c>
    </row>
    <row r="91" spans="1:11" ht="31.5" hidden="1" customHeight="1">
      <c r="B91" s="258"/>
      <c r="C91" s="137">
        <v>44798</v>
      </c>
      <c r="D91" s="148" t="s">
        <v>1524</v>
      </c>
      <c r="E91" s="139" t="s">
        <v>1525</v>
      </c>
      <c r="F91" s="22" t="s">
        <v>1523</v>
      </c>
      <c r="G91" s="157" t="s">
        <v>1527</v>
      </c>
      <c r="H91" s="157" t="s">
        <v>1529</v>
      </c>
      <c r="I91" s="158">
        <v>44799</v>
      </c>
      <c r="J91" s="158">
        <v>44798</v>
      </c>
      <c r="K91" s="158">
        <v>44806</v>
      </c>
    </row>
    <row r="92" spans="1:11" ht="31.5" hidden="1" customHeight="1">
      <c r="B92" s="258"/>
      <c r="C92" s="137">
        <v>44799</v>
      </c>
      <c r="D92" s="148" t="s">
        <v>1542</v>
      </c>
      <c r="E92" s="139" t="s">
        <v>1543</v>
      </c>
      <c r="F92" s="22" t="s">
        <v>1544</v>
      </c>
      <c r="G92" s="157" t="s">
        <v>1545</v>
      </c>
      <c r="H92" s="157" t="s">
        <v>1546</v>
      </c>
      <c r="I92" s="158">
        <v>44800</v>
      </c>
      <c r="J92" s="158">
        <v>44799</v>
      </c>
      <c r="K92" s="158">
        <v>44807</v>
      </c>
    </row>
    <row r="93" spans="1:11" ht="31.5" hidden="1" customHeight="1">
      <c r="B93" s="258"/>
      <c r="C93" s="137">
        <v>44802</v>
      </c>
      <c r="D93" s="148" t="s">
        <v>1550</v>
      </c>
      <c r="E93" s="139" t="s">
        <v>1551</v>
      </c>
      <c r="F93" s="22" t="s">
        <v>1552</v>
      </c>
      <c r="G93" s="157" t="s">
        <v>1553</v>
      </c>
      <c r="H93" s="157" t="s">
        <v>1554</v>
      </c>
      <c r="I93" s="158">
        <v>44803</v>
      </c>
      <c r="J93" s="158">
        <v>44802</v>
      </c>
      <c r="K93" s="158">
        <v>44810</v>
      </c>
    </row>
    <row r="94" spans="1:11" ht="31.5" hidden="1" customHeight="1">
      <c r="B94" s="258"/>
      <c r="C94" s="137">
        <v>44811</v>
      </c>
      <c r="D94" s="150" t="s">
        <v>1617</v>
      </c>
      <c r="E94" s="218" t="s">
        <v>1618</v>
      </c>
      <c r="F94" s="219" t="s">
        <v>1619</v>
      </c>
      <c r="G94" s="220" t="s">
        <v>1620</v>
      </c>
      <c r="H94" s="219" t="s">
        <v>1621</v>
      </c>
      <c r="I94" s="158">
        <v>44812</v>
      </c>
      <c r="J94" s="158">
        <v>44811</v>
      </c>
      <c r="K94" s="158">
        <v>44819</v>
      </c>
    </row>
    <row r="95" spans="1:11" ht="31.5" hidden="1" customHeight="1">
      <c r="B95" s="258"/>
      <c r="C95" s="137">
        <v>44813</v>
      </c>
      <c r="D95" s="150" t="s">
        <v>1653</v>
      </c>
      <c r="E95" s="218" t="s">
        <v>1654</v>
      </c>
      <c r="F95" s="219" t="s">
        <v>1655</v>
      </c>
      <c r="G95" s="220" t="s">
        <v>1663</v>
      </c>
      <c r="H95" s="219" t="s">
        <v>1664</v>
      </c>
      <c r="I95" s="158">
        <v>44814</v>
      </c>
      <c r="J95" s="158">
        <v>44813</v>
      </c>
      <c r="K95" s="158">
        <v>44823</v>
      </c>
    </row>
    <row r="96" spans="1:11" ht="31.5" hidden="1" customHeight="1">
      <c r="B96" s="258"/>
      <c r="C96" s="137">
        <v>44814</v>
      </c>
      <c r="D96" s="150" t="s">
        <v>1656</v>
      </c>
      <c r="E96" s="218" t="s">
        <v>1654</v>
      </c>
      <c r="F96" s="219" t="s">
        <v>1657</v>
      </c>
      <c r="G96" s="220" t="s">
        <v>1665</v>
      </c>
      <c r="H96" s="219" t="s">
        <v>1666</v>
      </c>
      <c r="I96" s="158">
        <v>44815</v>
      </c>
      <c r="J96" s="158">
        <v>44814</v>
      </c>
      <c r="K96" s="158">
        <v>44823</v>
      </c>
    </row>
    <row r="97" spans="2:11" ht="31.5" hidden="1" customHeight="1">
      <c r="B97" s="258"/>
      <c r="C97" s="137">
        <v>44814</v>
      </c>
      <c r="D97" s="150" t="s">
        <v>1658</v>
      </c>
      <c r="E97" s="218" t="s">
        <v>1659</v>
      </c>
      <c r="F97" s="219" t="s">
        <v>1657</v>
      </c>
      <c r="G97" s="220" t="s">
        <v>1681</v>
      </c>
      <c r="H97" s="219" t="s">
        <v>1682</v>
      </c>
      <c r="I97" s="158">
        <v>44815</v>
      </c>
      <c r="J97" s="158">
        <v>44814</v>
      </c>
      <c r="K97" s="158">
        <v>44823</v>
      </c>
    </row>
    <row r="98" spans="2:11" ht="31.5" hidden="1" customHeight="1">
      <c r="B98" s="258"/>
      <c r="C98" s="137">
        <v>44815</v>
      </c>
      <c r="D98" s="150" t="s">
        <v>1660</v>
      </c>
      <c r="E98" s="218" t="s">
        <v>1661</v>
      </c>
      <c r="F98" s="219" t="s">
        <v>1662</v>
      </c>
      <c r="G98" s="220" t="s">
        <v>1678</v>
      </c>
      <c r="H98" s="219" t="s">
        <v>1680</v>
      </c>
      <c r="I98" s="158">
        <v>44816</v>
      </c>
      <c r="J98" s="158">
        <v>44815</v>
      </c>
      <c r="K98" s="158">
        <v>44824</v>
      </c>
    </row>
    <row r="99" spans="2:11" ht="31.5" hidden="1" customHeight="1">
      <c r="B99" s="258"/>
      <c r="C99" s="137">
        <v>44816</v>
      </c>
      <c r="D99" s="150" t="s">
        <v>1667</v>
      </c>
      <c r="E99" s="218" t="s">
        <v>1679</v>
      </c>
      <c r="F99" s="219" t="s">
        <v>1668</v>
      </c>
      <c r="G99" s="220" t="s">
        <v>1676</v>
      </c>
      <c r="H99" s="219" t="s">
        <v>1677</v>
      </c>
      <c r="I99" s="158">
        <v>44817</v>
      </c>
      <c r="J99" s="158">
        <v>44816</v>
      </c>
      <c r="K99" s="158">
        <v>44824</v>
      </c>
    </row>
    <row r="100" spans="2:11" ht="31.5" hidden="1" customHeight="1">
      <c r="B100" s="258"/>
      <c r="C100" s="137">
        <v>44816</v>
      </c>
      <c r="D100" s="150" t="s">
        <v>1669</v>
      </c>
      <c r="E100" s="218" t="s">
        <v>1670</v>
      </c>
      <c r="F100" s="219" t="s">
        <v>1668</v>
      </c>
      <c r="G100" s="220" t="s">
        <v>1675</v>
      </c>
      <c r="H100" s="219" t="s">
        <v>1666</v>
      </c>
      <c r="I100" s="158">
        <v>44817</v>
      </c>
      <c r="J100" s="158">
        <v>44816</v>
      </c>
      <c r="K100" s="158">
        <v>44824</v>
      </c>
    </row>
    <row r="101" spans="2:11" ht="31.5" hidden="1" customHeight="1">
      <c r="B101" s="258"/>
      <c r="C101" s="137">
        <v>44816</v>
      </c>
      <c r="D101" s="150" t="s">
        <v>1671</v>
      </c>
      <c r="E101" s="218" t="s">
        <v>1672</v>
      </c>
      <c r="F101" s="219" t="s">
        <v>1668</v>
      </c>
      <c r="G101" s="220" t="s">
        <v>1673</v>
      </c>
      <c r="H101" s="219" t="s">
        <v>1674</v>
      </c>
      <c r="I101" s="158">
        <v>44817</v>
      </c>
      <c r="J101" s="158">
        <v>44816</v>
      </c>
      <c r="K101" s="158">
        <v>44824</v>
      </c>
    </row>
    <row r="102" spans="2:11" ht="31.5" hidden="1" customHeight="1">
      <c r="B102" s="258"/>
      <c r="C102" s="137">
        <v>44817</v>
      </c>
      <c r="D102" s="150" t="s">
        <v>1696</v>
      </c>
      <c r="E102" s="218" t="s">
        <v>1697</v>
      </c>
      <c r="F102" s="219" t="s">
        <v>1698</v>
      </c>
      <c r="G102" s="220" t="s">
        <v>1694</v>
      </c>
      <c r="H102" s="219" t="s">
        <v>1695</v>
      </c>
      <c r="I102" s="158">
        <v>44818</v>
      </c>
      <c r="J102" s="158">
        <v>44817</v>
      </c>
      <c r="K102" s="158">
        <v>44825</v>
      </c>
    </row>
    <row r="103" spans="2:11" ht="31.5" hidden="1">
      <c r="B103" s="258"/>
      <c r="C103" s="137">
        <v>44818</v>
      </c>
      <c r="D103" s="150" t="s">
        <v>1727</v>
      </c>
      <c r="E103" s="218" t="s">
        <v>1729</v>
      </c>
      <c r="F103" s="219" t="s">
        <v>1728</v>
      </c>
      <c r="G103" s="220" t="s">
        <v>1730</v>
      </c>
      <c r="H103" s="219" t="s">
        <v>1731</v>
      </c>
      <c r="I103" s="158">
        <v>44819</v>
      </c>
      <c r="J103" s="158">
        <v>44818</v>
      </c>
      <c r="K103" s="158">
        <v>44826</v>
      </c>
    </row>
    <row r="104" spans="2:11" ht="31.5">
      <c r="B104" s="258"/>
      <c r="C104" s="137">
        <v>44820</v>
      </c>
      <c r="D104" s="150" t="s">
        <v>1747</v>
      </c>
      <c r="E104" s="218" t="s">
        <v>1751</v>
      </c>
      <c r="F104" s="219" t="s">
        <v>1748</v>
      </c>
      <c r="G104" s="220" t="s">
        <v>1749</v>
      </c>
      <c r="H104" s="219" t="s">
        <v>1750</v>
      </c>
      <c r="I104" s="158">
        <v>44821</v>
      </c>
      <c r="J104" s="158">
        <v>44820</v>
      </c>
      <c r="K104" s="158">
        <v>44830</v>
      </c>
    </row>
    <row r="105" spans="2:11" ht="31.5">
      <c r="B105" s="258"/>
      <c r="C105" s="137">
        <v>44824</v>
      </c>
      <c r="D105" s="150" t="s">
        <v>1844</v>
      </c>
      <c r="E105" s="218" t="s">
        <v>1842</v>
      </c>
      <c r="F105" s="219" t="s">
        <v>1843</v>
      </c>
      <c r="G105" s="220" t="s">
        <v>1845</v>
      </c>
      <c r="H105" s="219" t="s">
        <v>1846</v>
      </c>
      <c r="I105" s="158">
        <v>44825</v>
      </c>
      <c r="J105" s="158">
        <v>44824</v>
      </c>
      <c r="K105" s="158">
        <v>44832</v>
      </c>
    </row>
    <row r="106" spans="2:11" ht="31.5">
      <c r="B106" s="258"/>
      <c r="C106" s="137">
        <v>44826</v>
      </c>
      <c r="D106" s="150" t="s">
        <v>1866</v>
      </c>
      <c r="E106" s="218" t="s">
        <v>1867</v>
      </c>
      <c r="F106" s="219" t="s">
        <v>1868</v>
      </c>
      <c r="G106" s="220" t="s">
        <v>1871</v>
      </c>
      <c r="H106" s="219" t="s">
        <v>1873</v>
      </c>
      <c r="I106" s="158">
        <v>44827</v>
      </c>
      <c r="J106" s="158">
        <v>44826</v>
      </c>
      <c r="K106" s="158">
        <v>44834</v>
      </c>
    </row>
    <row r="107" spans="2:11" ht="31.5">
      <c r="B107" s="259"/>
      <c r="C107" s="137">
        <v>44826</v>
      </c>
      <c r="D107" s="150" t="s">
        <v>1869</v>
      </c>
      <c r="E107" s="218" t="s">
        <v>1870</v>
      </c>
      <c r="F107" s="219" t="s">
        <v>1868</v>
      </c>
      <c r="G107" s="220" t="s">
        <v>1872</v>
      </c>
      <c r="H107" s="219" t="s">
        <v>1873</v>
      </c>
      <c r="I107" s="158">
        <v>44827</v>
      </c>
      <c r="J107" s="158">
        <v>44826</v>
      </c>
      <c r="K107" s="158">
        <v>44834</v>
      </c>
    </row>
  </sheetData>
  <mergeCells count="2">
    <mergeCell ref="B2:K2"/>
    <mergeCell ref="B4:B10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showGridLines="0" zoomScale="80" zoomScaleNormal="80" workbookViewId="0">
      <selection activeCell="K32" sqref="K32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56" t="s">
        <v>61</v>
      </c>
      <c r="C2" s="256"/>
      <c r="D2" s="256"/>
      <c r="E2" s="256"/>
      <c r="F2" s="256"/>
      <c r="G2" s="256"/>
      <c r="H2" s="256"/>
      <c r="I2" s="256"/>
      <c r="J2" s="256"/>
      <c r="K2" s="256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57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58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58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58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58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58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58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58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58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58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58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58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58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58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58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58"/>
      <c r="C19" s="188">
        <v>44727</v>
      </c>
      <c r="D19" s="186" t="s">
        <v>753</v>
      </c>
      <c r="E19" s="189" t="s">
        <v>754</v>
      </c>
      <c r="F19" s="190" t="s">
        <v>755</v>
      </c>
      <c r="G19" s="191" t="s">
        <v>756</v>
      </c>
      <c r="H19" s="29" t="s">
        <v>757</v>
      </c>
      <c r="I19" s="192">
        <v>44727</v>
      </c>
      <c r="J19" s="192">
        <v>44727</v>
      </c>
      <c r="K19" s="192">
        <v>44735</v>
      </c>
    </row>
    <row r="20" spans="2:11" ht="81" hidden="1" customHeight="1">
      <c r="B20" s="258"/>
      <c r="C20" s="90">
        <v>44762</v>
      </c>
      <c r="D20" s="168" t="s">
        <v>1288</v>
      </c>
      <c r="E20" s="198" t="s">
        <v>1289</v>
      </c>
      <c r="F20" s="199" t="s">
        <v>1290</v>
      </c>
      <c r="G20" s="191" t="s">
        <v>1291</v>
      </c>
      <c r="H20" s="29" t="s">
        <v>1292</v>
      </c>
      <c r="I20" s="192">
        <v>44763</v>
      </c>
      <c r="J20" s="192">
        <v>44762</v>
      </c>
      <c r="K20" s="192">
        <v>44770</v>
      </c>
    </row>
    <row r="21" spans="2:11" ht="81" hidden="1" customHeight="1">
      <c r="B21" s="258"/>
      <c r="C21" s="90">
        <v>44774</v>
      </c>
      <c r="D21" s="168" t="s">
        <v>1371</v>
      </c>
      <c r="E21" s="27" t="s">
        <v>1372</v>
      </c>
      <c r="F21" s="16" t="s">
        <v>1375</v>
      </c>
      <c r="G21" s="14" t="s">
        <v>1373</v>
      </c>
      <c r="H21" s="13" t="s">
        <v>1374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58"/>
      <c r="C22" s="188">
        <v>44775</v>
      </c>
      <c r="D22" s="202" t="s">
        <v>1393</v>
      </c>
      <c r="E22" s="198" t="s">
        <v>1394</v>
      </c>
      <c r="F22" s="199" t="s">
        <v>1395</v>
      </c>
      <c r="G22" s="191" t="s">
        <v>1396</v>
      </c>
      <c r="H22" s="29" t="s">
        <v>1422</v>
      </c>
      <c r="I22" s="192">
        <v>44776</v>
      </c>
      <c r="J22" s="192">
        <v>44775</v>
      </c>
      <c r="K22" s="192">
        <v>44782</v>
      </c>
    </row>
    <row r="23" spans="2:11" ht="81" hidden="1" customHeight="1">
      <c r="B23" s="258"/>
      <c r="C23" s="90">
        <v>44781</v>
      </c>
      <c r="D23" s="168" t="s">
        <v>1418</v>
      </c>
      <c r="E23" s="27" t="s">
        <v>1419</v>
      </c>
      <c r="F23" s="16" t="s">
        <v>1420</v>
      </c>
      <c r="G23" s="14" t="s">
        <v>1421</v>
      </c>
      <c r="H23" s="13" t="s">
        <v>1439</v>
      </c>
      <c r="I23" s="158">
        <v>44781</v>
      </c>
      <c r="J23" s="158">
        <v>44780</v>
      </c>
      <c r="K23" s="158">
        <v>44789</v>
      </c>
    </row>
    <row r="24" spans="2:11" ht="78.75" hidden="1" customHeight="1">
      <c r="B24" s="258"/>
      <c r="C24" s="90">
        <v>44785</v>
      </c>
      <c r="D24" s="168" t="s">
        <v>1434</v>
      </c>
      <c r="E24" s="27" t="s">
        <v>1435</v>
      </c>
      <c r="F24" s="16" t="s">
        <v>1436</v>
      </c>
      <c r="G24" s="14" t="s">
        <v>1437</v>
      </c>
      <c r="H24" s="13" t="s">
        <v>1440</v>
      </c>
      <c r="I24" s="158">
        <v>44786</v>
      </c>
      <c r="J24" s="158">
        <v>44785</v>
      </c>
      <c r="K24" s="158">
        <v>44792</v>
      </c>
    </row>
    <row r="25" spans="2:11" ht="63" hidden="1" customHeight="1">
      <c r="B25" s="258"/>
      <c r="C25" s="90">
        <v>44795</v>
      </c>
      <c r="D25" s="148" t="s">
        <v>1469</v>
      </c>
      <c r="E25" s="148" t="s">
        <v>1493</v>
      </c>
      <c r="F25" s="19" t="s">
        <v>1492</v>
      </c>
      <c r="G25" s="157" t="s">
        <v>1494</v>
      </c>
      <c r="H25" s="22" t="s">
        <v>1495</v>
      </c>
      <c r="I25" s="151">
        <v>44794</v>
      </c>
      <c r="J25" s="151">
        <v>44793</v>
      </c>
      <c r="K25" s="151">
        <v>44802</v>
      </c>
    </row>
    <row r="26" spans="2:11" ht="78.75" hidden="1" customHeight="1">
      <c r="B26" s="258"/>
      <c r="C26" s="90">
        <v>44802</v>
      </c>
      <c r="D26" s="148" t="s">
        <v>1555</v>
      </c>
      <c r="E26" s="148" t="s">
        <v>1556</v>
      </c>
      <c r="F26" s="19" t="s">
        <v>1557</v>
      </c>
      <c r="G26" s="157" t="s">
        <v>1558</v>
      </c>
      <c r="H26" s="22" t="s">
        <v>1562</v>
      </c>
      <c r="I26" s="151">
        <v>44802</v>
      </c>
      <c r="J26" s="151">
        <v>44801</v>
      </c>
      <c r="K26" s="151">
        <v>44810</v>
      </c>
    </row>
    <row r="27" spans="2:11" ht="78.75" hidden="1" customHeight="1">
      <c r="B27" s="258"/>
      <c r="C27" s="188">
        <v>44802</v>
      </c>
      <c r="D27" s="211" t="s">
        <v>1559</v>
      </c>
      <c r="E27" s="211" t="s">
        <v>1560</v>
      </c>
      <c r="F27" s="212" t="s">
        <v>1557</v>
      </c>
      <c r="G27" s="213" t="s">
        <v>1561</v>
      </c>
      <c r="H27" s="161" t="s">
        <v>1563</v>
      </c>
      <c r="I27" s="214">
        <v>44802</v>
      </c>
      <c r="J27" s="214">
        <v>44801</v>
      </c>
      <c r="K27" s="214">
        <v>44810</v>
      </c>
    </row>
    <row r="28" spans="2:11" ht="81" hidden="1" customHeight="1">
      <c r="B28" s="258"/>
      <c r="C28" s="90">
        <v>44805</v>
      </c>
      <c r="D28" s="209" t="s">
        <v>1579</v>
      </c>
      <c r="E28" s="209" t="s">
        <v>1580</v>
      </c>
      <c r="F28" s="16" t="s">
        <v>1581</v>
      </c>
      <c r="G28" s="157" t="s">
        <v>1582</v>
      </c>
      <c r="H28" s="22" t="s">
        <v>1616</v>
      </c>
      <c r="I28" s="151">
        <v>44806</v>
      </c>
      <c r="J28" s="151">
        <v>44805</v>
      </c>
      <c r="K28" s="151">
        <v>44811</v>
      </c>
    </row>
    <row r="29" spans="2:11" ht="81" hidden="1" customHeight="1">
      <c r="B29" s="258"/>
      <c r="C29" s="188">
        <v>44816</v>
      </c>
      <c r="D29" s="245" t="s">
        <v>1683</v>
      </c>
      <c r="E29" s="245" t="s">
        <v>1684</v>
      </c>
      <c r="F29" s="199" t="s">
        <v>1685</v>
      </c>
      <c r="G29" s="213" t="s">
        <v>1686</v>
      </c>
      <c r="H29" s="161" t="s">
        <v>1687</v>
      </c>
      <c r="I29" s="151">
        <v>44814</v>
      </c>
      <c r="J29" s="151">
        <v>44813</v>
      </c>
      <c r="K29" s="151">
        <v>44820</v>
      </c>
    </row>
    <row r="30" spans="2:11" ht="64.5">
      <c r="B30" s="258"/>
      <c r="C30" s="27">
        <v>44823</v>
      </c>
      <c r="D30" s="244" t="s">
        <v>1847</v>
      </c>
      <c r="E30" s="244" t="s">
        <v>1848</v>
      </c>
      <c r="F30" s="16" t="s">
        <v>1849</v>
      </c>
      <c r="G30" s="157" t="s">
        <v>1850</v>
      </c>
      <c r="H30" s="22" t="s">
        <v>1851</v>
      </c>
      <c r="I30" s="151">
        <v>44822</v>
      </c>
      <c r="J30" s="151">
        <v>44821</v>
      </c>
      <c r="K30" s="151">
        <v>44830</v>
      </c>
    </row>
    <row r="31" spans="2:11" ht="81">
      <c r="B31" s="259"/>
      <c r="C31" s="27">
        <v>44827</v>
      </c>
      <c r="D31" s="247" t="s">
        <v>1876</v>
      </c>
      <c r="E31" s="247" t="s">
        <v>1877</v>
      </c>
      <c r="F31" s="16" t="s">
        <v>1878</v>
      </c>
      <c r="G31" s="157" t="s">
        <v>1879</v>
      </c>
      <c r="H31" s="22" t="s">
        <v>1880</v>
      </c>
      <c r="I31" s="151">
        <v>44828</v>
      </c>
      <c r="J31" s="151">
        <v>44827</v>
      </c>
      <c r="K31" s="151">
        <v>44837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2022-09-23T06:23:48Z</dcterms:modified>
</cp:coreProperties>
</file>