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0" l="1"/>
  <c r="F5" i="60" s="1"/>
  <c r="F6" i="60" s="1"/>
  <c r="F7" i="60" s="1"/>
  <c r="F8" i="60" s="1"/>
  <c r="F9" i="60" s="1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F71" i="60" s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<sst xmlns="http://schemas.openxmlformats.org/spreadsheetml/2006/main" count="2572" uniqueCount="2106">
  <si>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</si>
  <si>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</si>
  <si>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</si>
  <si>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</si>
  <si>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</si>
  <si>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</si>
  <si>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</si>
  <si>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</si>
  <si>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</si>
  <si>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</si>
  <si>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</si>
  <si>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</si>
  <si>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</si>
  <si>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</si>
  <si>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</si>
  <si>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</si>
  <si>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</si>
  <si>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</si>
  <si>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</si>
  <si>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</si>
  <si>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</si>
  <si>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</si>
  <si>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</si>
  <si>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</si>
  <si>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</si>
  <si>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</si>
  <si>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</si>
  <si>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</si>
  <si>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</si>
  <si>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</si>
  <si>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</si>
  <si>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</si>
  <si>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</si>
  <si>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</si>
  <si>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</si>
  <si>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</si>
  <si>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</si>
  <si>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</si>
  <si>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</si>
  <si>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</si>
  <si>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</si>
  <si>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</si>
  <si>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</si>
  <si>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</si>
  <si>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</si>
  <si>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</si>
  <si>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</si>
  <si>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</si>
  <si>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</si>
  <si>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</si>
  <si>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</si>
  <si>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</si>
  <si>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</si>
  <si>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</si>
  <si>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</si>
  <si>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</si>
  <si>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</si>
  <si>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</si>
  <si>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</si>
  <si>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</si>
  <si>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</si>
  <si>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</si>
  <si>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</si>
  <si>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</si>
  <si>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</si>
  <si>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</si>
  <si>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</si>
  <si>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</si>
  <si>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</si>
  <si>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</si>
  <si>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</si>
  <si>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</si>
  <si>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</si>
  <si>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</si>
  <si>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</si>
  <si>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</si>
  <si>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</si>
  <si>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</si>
  <si>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</si>
  <si>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</si>
  <si>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</si>
  <si>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</si>
  <si>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</si>
  <si>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</si>
  <si>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</si>
  <si>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</si>
  <si>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</si>
  <si>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</si>
  <si>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</si>
  <si>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</si>
  <si>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</si>
  <si>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</si>
  <si>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</si>
  <si>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</si>
  <si>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</si>
  <si>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</si>
  <si>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</si>
  <si>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</si>
  <si>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</si>
  <si>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</si>
  <si>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</si>
  <si>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</si>
  <si>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</si>
  <si>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</si>
  <si>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</si>
  <si>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</si>
  <si>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</si>
  <si>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</si>
  <si>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</si>
  <si>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</si>
  <si>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</si>
  <si>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</si>
  <si>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</si>
  <si>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</si>
  <si>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</si>
  <si>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</si>
  <si>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</si>
  <si>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</si>
  <si>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</si>
  <si>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</si>
  <si>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</si>
  <si>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</si>
  <si>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</si>
  <si>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</si>
  <si>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</si>
  <si>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</si>
  <si>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</si>
  <si>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</si>
  <si>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</si>
  <si>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</si>
  <si>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</si>
  <si>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</si>
  <si>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</si>
  <si>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</si>
  <si>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</si>
  <si>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</si>
  <si>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</si>
  <si>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</si>
  <si>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</si>
  <si>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</si>
  <si>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</si>
  <si>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</si>
  <si>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</si>
  <si>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</si>
  <si>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</si>
  <si>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</si>
  <si>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</si>
  <si>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</si>
  <si>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</si>
  <si>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</si>
  <si>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</si>
  <si>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</si>
  <si>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</si>
  <si>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</si>
  <si>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</si>
  <si>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</si>
  <si>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</si>
  <si>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</si>
  <si>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</si>
  <si>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</si>
  <si>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</si>
  <si>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</si>
  <si>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</si>
  <si>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</si>
  <si>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</si>
  <si>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</si>
  <si>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</si>
  <si>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</si>
  <si>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</si>
  <si>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</si>
  <si>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</si>
  <si>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</si>
  <si>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</si>
  <si>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</si>
  <si>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</si>
  <si>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</si>
  <si>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</si>
  <si>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</si>
  <si>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</si>
  <si>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</si>
  <si>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</si>
  <si>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</si>
  <si>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</si>
  <si>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</si>
  <si>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</si>
  <si>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</si>
  <si>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</si>
  <si>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</si>
  <si>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</si>
  <si>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</si>
  <si>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</si>
  <si>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</si>
  <si>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</si>
  <si>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</si>
  <si>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</si>
  <si>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</si>
  <si>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</si>
  <si>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</si>
  <si>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</si>
  <si>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</si>
  <si>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</si>
  <si>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</si>
  <si>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</si>
  <si>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</si>
  <si>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</si>
  <si>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</si>
  <si>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</si>
  <si>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</si>
  <si>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</si>
  <si>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</si>
  <si>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</si>
  <si>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</si>
  <si>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</si>
  <si>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</si>
  <si>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</si>
  <si>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</si>
  <si>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</si>
  <si>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</si>
  <si>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</si>
  <si>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</si>
  <si>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</si>
  <si>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</si>
  <si>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</si>
  <si>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</si>
  <si>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</si>
  <si>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</si>
  <si>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</si>
  <si>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</si>
  <si>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</si>
  <si>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</si>
  <si>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</si>
  <si>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</si>
  <si>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</si>
  <si>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</si>
  <si>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</si>
  <si>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</si>
  <si>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</si>
  <si>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</si>
  <si>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</si>
  <si>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</si>
  <si>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</si>
  <si>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</si>
  <si>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</si>
  <si>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</si>
  <si>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</si>
  <si>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</si>
  <si>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</si>
  <si>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</si>
  <si>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</si>
  <si>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</si>
  <si>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</si>
  <si>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</si>
  <si>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</si>
  <si>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</si>
  <si>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</si>
  <si>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</si>
  <si>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</si>
  <si>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</si>
  <si>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</si>
  <si>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</si>
  <si>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</si>
  <si>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</si>
  <si>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</si>
  <si>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</si>
  <si>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</si>
  <si>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</si>
  <si>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</si>
  <si>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</si>
  <si>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</si>
  <si>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</si>
  <si>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</si>
  <si>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</si>
  <si>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</si>
  <si>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</si>
  <si>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</si>
  <si>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</si>
  <si>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</si>
  <si>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</si>
  <si>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</si>
  <si>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</si>
  <si>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</si>
  <si>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</si>
  <si>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</si>
  <si>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</si>
  <si>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</si>
  <si>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</si>
  <si>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</si>
  <si>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</si>
  <si>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</si>
  <si>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</si>
  <si>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</si>
  <si>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</si>
  <si>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</si>
  <si>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</si>
  <si>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</si>
  <si>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</si>
  <si>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</si>
  <si>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</si>
  <si>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</si>
  <si>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</si>
  <si>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</si>
  <si>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</si>
  <si>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</si>
  <si>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</si>
  <si>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</si>
  <si>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</si>
  <si>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</si>
  <si>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</si>
  <si>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</si>
  <si>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</si>
  <si>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</si>
  <si>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</si>
  <si>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</si>
  <si>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</si>
  <si>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</si>
  <si>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</si>
  <si>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</si>
  <si>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</si>
  <si>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</si>
  <si>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</si>
  <si>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</si>
  <si>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</si>
  <si>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</si>
  <si>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</si>
  <si>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</si>
  <si>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</si>
  <si>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</si>
  <si>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</si>
  <si>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</si>
  <si>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</si>
  <si>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</si>
  <si>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</si>
  <si>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</si>
  <si>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</si>
  <si>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</si>
  <si>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</si>
  <si>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</si>
  <si>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</si>
  <si>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</si>
  <si>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</si>
  <si>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</si>
  <si>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</si>
  <si>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</si>
  <si>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</si>
  <si>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</si>
  <si>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</si>
  <si>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</si>
  <si>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</si>
  <si>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</si>
  <si>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</si>
  <si>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</si>
  <si>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</si>
  <si>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</si>
  <si>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</si>
  <si>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</si>
  <si>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</si>
  <si>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</si>
  <si>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</si>
  <si>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</si>
  <si>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</si>
  <si>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</si>
  <si>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</si>
  <si>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</si>
  <si>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</si>
  <si>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</si>
  <si>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</si>
  <si>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</si>
  <si>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</si>
  <si>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</si>
  <si>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</si>
  <si>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</si>
  <si>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</si>
  <si>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</si>
  <si>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</si>
  <si>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</si>
  <si>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</si>
  <si>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</si>
  <si>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</si>
  <si>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</si>
  <si>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</si>
  <si>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</si>
  <si>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</si>
  <si>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</si>
  <si>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</si>
  <si>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</si>
  <si>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</si>
  <si>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</si>
  <si>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</si>
  <si>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</si>
  <si>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</si>
  <si>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</si>
  <si>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</si>
  <si>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</si>
  <si>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</si>
  <si>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</si>
  <si>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</si>
  <si>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</si>
  <si>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</si>
  <si>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</si>
  <si>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</si>
  <si>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</si>
  <si>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</si>
  <si>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</si>
  <si>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</si>
  <si>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</si>
  <si>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</si>
  <si>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</si>
  <si>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</si>
  <si>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</si>
  <si>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</si>
  <si>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</si>
  <si>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</si>
  <si>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</si>
  <si>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</si>
  <si>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</si>
  <si>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</si>
  <si>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</si>
  <si>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</si>
  <si>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</si>
  <si>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</si>
  <si>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</si>
  <si>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</si>
  <si>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</si>
  <si>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</si>
  <si>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</si>
  <si>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</si>
  <si>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</si>
  <si>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</si>
  <si>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</si>
  <si>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</si>
  <si>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</si>
  <si>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</si>
  <si>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</si>
  <si>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</si>
  <si>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</si>
  <si>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</si>
  <si>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</si>
  <si>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</si>
  <si>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</si>
  <si>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</si>
  <si>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</si>
  <si>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</si>
  <si>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</si>
  <si>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</si>
  <si>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</si>
  <si>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</si>
  <si>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</si>
  <si>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</si>
  <si>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</si>
  <si>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</si>
  <si>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</si>
  <si>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</si>
  <si>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</si>
  <si>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</si>
  <si>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</si>
  <si>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</si>
  <si>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</si>
  <si>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</si>
  <si>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</si>
  <si>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</si>
  <si>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</si>
  <si>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</si>
  <si>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</si>
  <si>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</si>
  <si>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</si>
  <si>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</si>
  <si>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</si>
  <si>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</si>
  <si>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</si>
  <si>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</si>
  <si>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</si>
  <si>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</si>
  <si>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</si>
  <si>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</si>
  <si>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</si>
  <si>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</si>
  <si>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</si>
  <si>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</si>
  <si>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</si>
  <si>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</si>
  <si>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</si>
  <si>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</si>
  <si>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</si>
  <si>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</si>
  <si>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</si>
  <si>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</si>
  <si>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</si>
  <si>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</si>
  <si>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</si>
  <si>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</si>
  <si>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</si>
  <si>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</si>
  <si>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</si>
  <si>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</si>
  <si>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</si>
  <si>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</si>
  <si>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</si>
  <si>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</si>
  <si>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</si>
  <si>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</si>
  <si>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</si>
  <si>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</si>
  <si>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</si>
  <si>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</si>
  <si>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</si>
  <si>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</si>
  <si>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</si>
  <si>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</si>
  <si>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</si>
  <si>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</si>
  <si>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</si>
  <si>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</si>
  <si>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</si>
  <si>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</si>
  <si>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</si>
  <si>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</si>
  <si>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</si>
  <si>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</si>
  <si>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</si>
  <si>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</si>
  <si>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</si>
  <si>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</si>
  <si>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</si>
  <si>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</si>
  <si>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</si>
  <si>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</si>
  <si>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</si>
  <si>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</si>
  <si>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</si>
  <si>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</si>
  <si>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</si>
  <si>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</si>
  <si>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</si>
  <si>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</si>
  <si>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</si>
  <si>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</si>
  <si>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</si>
  <si>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</si>
  <si>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</si>
  <si>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</si>
  <si>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</si>
  <si>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</si>
  <si>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</si>
  <si>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</si>
  <si>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</si>
  <si>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</si>
  <si>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</si>
  <si>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</si>
  <si>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</si>
  <si>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</si>
  <si>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</si>
  <si>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</si>
  <si>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</si>
  <si>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</si>
  <si>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</si>
  <si>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</si>
  <si>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</si>
  <si>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</si>
  <si>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</si>
  <si>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</si>
  <si>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</si>
  <si>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</si>
  <si>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</si>
  <si>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</si>
  <si>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</si>
  <si>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</si>
  <si>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</si>
  <si>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</si>
  <si>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</si>
  <si>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</si>
  <si>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</si>
  <si>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</si>
  <si>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</si>
  <si>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</si>
  <si>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</si>
  <si>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</si>
  <si>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</si>
  <si>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</si>
  <si>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</si>
  <si>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</si>
  <si>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</si>
  <si>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</si>
  <si>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</si>
  <si>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</si>
  <si>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</si>
  <si>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</si>
  <si>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</si>
  <si>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</si>
  <si>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</si>
  <si>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</si>
  <si>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</si>
  <si>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</si>
  <si>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</si>
  <si>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</si>
  <si>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</si>
  <si>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</si>
  <si>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</si>
  <si>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</si>
  <si>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</si>
  <si>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</si>
  <si>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</si>
  <si>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</si>
  <si>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</si>
  <si>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</si>
  <si>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</si>
  <si>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</si>
  <si>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</si>
  <si>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</si>
  <si>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</si>
  <si>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</si>
  <si>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</si>
  <si>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</si>
  <si>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</si>
  <si>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</si>
  <si>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</si>
  <si>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</si>
  <si>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</si>
  <si>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</si>
  <si>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</si>
  <si>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</si>
  <si>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</si>
  <si>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</si>
  <si>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</si>
  <si>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</si>
  <si>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</si>
  <si>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</si>
  <si>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</si>
  <si>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</si>
  <si>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</si>
  <si>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</si>
  <si>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</si>
  <si>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</si>
  <si>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</si>
  <si>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</si>
  <si>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</si>
  <si>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</si>
  <si>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</si>
  <si>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</si>
  <si>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</si>
  <si>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</si>
  <si>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</si>
  <si>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</si>
  <si>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</si>
  <si>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</si>
  <si>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</si>
  <si>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</si>
  <si>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</si>
  <si>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</si>
  <si>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</si>
  <si>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</si>
  <si>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</si>
  <si>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</si>
  <si>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</si>
  <si>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</si>
  <si>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</si>
  <si>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</si>
  <si>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</si>
  <si>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</si>
  <si>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</si>
  <si>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</si>
  <si>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</si>
  <si>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</si>
  <si>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</si>
  <si>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</si>
  <si>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</si>
  <si>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</si>
  <si>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</si>
  <si>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</si>
  <si>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</si>
  <si>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</si>
  <si>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</si>
  <si>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</si>
  <si>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</si>
  <si>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</si>
  <si>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</si>
  <si>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</si>
  <si>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</si>
  <si>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</si>
  <si>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</si>
  <si>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</si>
  <si>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</si>
  <si>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</si>
  <si>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</si>
  <si>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</si>
  <si>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</si>
  <si>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</si>
  <si>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</si>
  <si>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</si>
  <si>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</si>
  <si>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</si>
  <si>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</si>
  <si>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</si>
  <si>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</si>
  <si>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</si>
  <si>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</si>
  <si>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</si>
  <si>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</si>
  <si>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</si>
  <si>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</si>
  <si>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</si>
  <si>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</si>
  <si>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</si>
  <si>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</si>
  <si>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</si>
  <si>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</si>
  <si>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</si>
  <si>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</si>
  <si>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</si>
  <si>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</si>
  <si>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</si>
  <si>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</si>
  <si>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</si>
  <si>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</si>
  <si>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</si>
  <si>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</si>
  <si>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</si>
  <si>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</si>
  <si>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</si>
  <si>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</si>
  <si>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</si>
  <si>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</si>
  <si>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</si>
  <si>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</si>
  <si>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</si>
  <si>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</si>
  <si>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</si>
  <si>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</si>
  <si>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</si>
  <si>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</si>
  <si>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</si>
  <si>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</si>
  <si>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</si>
  <si>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</si>
  <si>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</si>
  <si>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</si>
  <si>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</si>
  <si>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</si>
  <si>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</si>
  <si>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</si>
  <si>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</si>
  <si>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</si>
  <si>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</si>
  <si>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</si>
  <si>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</si>
  <si>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</si>
  <si>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</si>
  <si>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</si>
  <si>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</si>
  <si>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</si>
  <si>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</si>
  <si>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</si>
  <si>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</si>
  <si>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</si>
  <si>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</si>
  <si>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</si>
  <si>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</si>
  <si>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</si>
  <si>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</si>
  <si>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</si>
  <si>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</si>
  <si>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</si>
  <si>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</si>
  <si>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</si>
  <si>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</si>
  <si>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</si>
  <si>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</si>
  <si>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</si>
  <si>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</si>
  <si>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</si>
  <si>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</si>
  <si>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</si>
  <si>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</si>
  <si>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</si>
  <si>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</si>
  <si>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</si>
  <si>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</si>
  <si>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</si>
  <si>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</si>
  <si>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</si>
  <si>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</si>
  <si>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</si>
  <si>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</si>
  <si>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</si>
  <si>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</si>
  <si>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</si>
  <si>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</si>
  <si>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</si>
  <si>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</si>
  <si>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</si>
  <si>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</si>
  <si>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</si>
  <si>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</si>
  <si>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</si>
  <si>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</si>
  <si>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</si>
  <si>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</si>
  <si>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</si>
  <si>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</si>
  <si>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</si>
  <si>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</si>
  <si>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</si>
  <si>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</si>
  <si>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</si>
  <si>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</si>
  <si>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</si>
  <si>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</si>
  <si>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</si>
  <si>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</si>
  <si>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</si>
  <si>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</si>
  <si>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</si>
  <si>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</si>
  <si>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</si>
  <si>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</si>
  <si>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</si>
  <si>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</si>
  <si>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</si>
  <si>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</si>
  <si>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</si>
  <si>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</si>
  <si>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</si>
  <si>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</si>
  <si>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</si>
  <si>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</si>
  <si>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</si>
  <si>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</si>
  <si>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</si>
  <si>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</si>
  <si>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</si>
  <si>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</si>
  <si>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</si>
  <si>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</si>
  <si>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</si>
  <si>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</si>
  <si>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</si>
  <si>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</si>
  <si>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</si>
  <si>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</si>
  <si>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</si>
  <si>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</si>
  <si>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</si>
  <si>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</si>
  <si>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</si>
  <si>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</si>
  <si>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</si>
  <si>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</si>
  <si>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</si>
  <si>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</si>
  <si>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</si>
  <si>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</si>
  <si>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</si>
  <si>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</si>
  <si>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</si>
  <si>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</si>
  <si>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</si>
  <si>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</si>
  <si>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</si>
  <si>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</si>
  <si>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</si>
  <si>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</si>
  <si>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</si>
  <si>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</si>
  <si>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</si>
  <si>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</si>
  <si>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</si>
  <si>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</si>
  <si>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</si>
  <si>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</si>
  <si>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</si>
  <si>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</si>
  <si>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</si>
  <si>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</si>
  <si>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</si>
  <si>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</si>
  <si>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</si>
  <si>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</si>
  <si>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</si>
  <si>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</si>
  <si>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</si>
  <si>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</si>
  <si>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</si>
  <si>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</si>
  <si>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</si>
  <si>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</si>
  <si>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</si>
  <si>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</si>
  <si>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</si>
  <si>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</si>
  <si>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</si>
  <si>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</si>
  <si>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</si>
  <si>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</si>
  <si>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</si>
  <si>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</si>
  <si>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</si>
  <si>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</si>
  <si>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</si>
  <si>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</si>
  <si>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</si>
  <si>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</si>
  <si>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</si>
  <si>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</si>
  <si>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</si>
  <si>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</si>
  <si>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</si>
  <si>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</si>
  <si>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</si>
  <si>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</si>
  <si>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</si>
  <si>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</si>
  <si>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</si>
  <si>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</si>
  <si>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</si>
  <si>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</si>
  <si>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</si>
  <si>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</si>
  <si>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</si>
  <si>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</si>
  <si>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</si>
  <si>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</si>
  <si>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</si>
  <si>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</si>
  <si>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</si>
  <si>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</si>
  <si>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</si>
  <si>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</si>
  <si>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</si>
  <si>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</si>
  <si>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</si>
  <si>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</si>
  <si>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</si>
  <si>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</si>
  <si>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</si>
  <si>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</si>
  <si>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</si>
  <si>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</si>
  <si>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</si>
  <si>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</si>
  <si>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</si>
  <si>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</si>
  <si>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</si>
  <si>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</si>
  <si>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</si>
  <si>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</si>
  <si>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</si>
  <si>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</si>
  <si>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</si>
  <si>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</si>
  <si>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</si>
  <si>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</si>
  <si>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</si>
  <si>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</si>
  <si>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</si>
  <si>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</si>
  <si>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</si>
  <si>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</si>
  <si>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</si>
  <si>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</si>
  <si>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</si>
  <si>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</si>
  <si>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</si>
  <si>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</si>
  <si>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</si>
  <si>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</si>
  <si>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</si>
  <si>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</si>
  <si>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</si>
  <si>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</si>
  <si>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</si>
  <si>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</si>
  <si>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</si>
  <si>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</si>
  <si>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</si>
  <si>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</si>
  <si>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</si>
  <si>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</si>
  <si>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</si>
  <si>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</si>
  <si>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</si>
  <si>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</si>
  <si>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</si>
  <si>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</si>
  <si>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</si>
  <si>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</si>
  <si>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</si>
  <si>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</si>
  <si>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</si>
  <si>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</si>
  <si>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</si>
  <si>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</si>
  <si>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</si>
  <si>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</si>
  <si>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</si>
  <si>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</si>
  <si>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</si>
  <si>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</si>
  <si>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</si>
  <si>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</si>
  <si>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</si>
  <si>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</si>
  <si>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</si>
  <si>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</si>
  <si>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</si>
  <si>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</si>
  <si>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</si>
  <si>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</si>
  <si>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</si>
  <si>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</si>
  <si>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</si>
  <si>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</si>
  <si>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</si>
  <si>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</si>
  <si>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</si>
  <si>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</si>
  <si>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</si>
  <si>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</si>
  <si>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</si>
  <si>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</si>
  <si>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</si>
  <si>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</si>
  <si>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</si>
  <si>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</si>
  <si>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</si>
  <si>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</si>
  <si>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</si>
  <si>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</si>
  <si>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</si>
  <si>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</si>
  <si>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</si>
  <si>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</si>
  <si>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</si>
  <si>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</si>
  <si>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</si>
  <si>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</si>
  <si>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</si>
  <si>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</si>
  <si>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</si>
  <si>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</si>
  <si>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</si>
  <si>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</si>
  <si>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</si>
  <si>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</si>
  <si>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</si>
  <si>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</si>
  <si>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</si>
  <si>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</si>
  <si>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</si>
  <si>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</si>
  <si>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</si>
  <si>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</si>
  <si>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</si>
  <si>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</si>
  <si>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</si>
  <si>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</si>
  <si>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</si>
  <si>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</si>
  <si>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</si>
  <si>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</si>
  <si>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</si>
  <si>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</si>
  <si>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</si>
  <si>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</si>
  <si>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</si>
  <si>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</si>
  <si>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</si>
  <si>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</si>
  <si>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</si>
  <si>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</si>
  <si>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</si>
  <si>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</si>
  <si>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</si>
  <si>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</si>
  <si>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</si>
  <si>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</si>
  <si>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</si>
  <si>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</si>
  <si>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</si>
  <si>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</si>
  <si>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</si>
  <si>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</si>
  <si>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</si>
  <si>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</si>
  <si>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</si>
  <si>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</si>
  <si>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</si>
  <si>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</si>
  <si>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</si>
  <si>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</si>
  <si>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</si>
  <si>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</si>
  <si>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</si>
  <si>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</si>
  <si>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</si>
  <si>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</si>
  <si>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</si>
  <si>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</si>
  <si>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</si>
  <si>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</si>
  <si>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</si>
  <si>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</si>
  <si>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</si>
  <si>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</si>
  <si>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</si>
  <si>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</si>
  <si>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</si>
  <si>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</si>
  <si>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</si>
  <si>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</si>
  <si>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</si>
  <si>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</si>
  <si>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</si>
  <si>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</si>
  <si>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</si>
  <si>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</si>
  <si>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</si>
  <si>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</si>
  <si>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</si>
  <si>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</si>
  <si>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</si>
  <si>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</si>
  <si>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</si>
  <si>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</si>
  <si>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</si>
  <si>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</si>
  <si>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</si>
  <si>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</si>
  <si>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</si>
  <si>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</si>
  <si>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</si>
  <si>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</si>
  <si>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</si>
  <si>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</si>
  <si>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</si>
  <si>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</si>
  <si>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</si>
  <si>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</si>
  <si>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</si>
  <si>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</si>
  <si>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</si>
  <si>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</si>
  <si>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</si>
  <si>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</si>
  <si>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</si>
  <si>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</si>
  <si>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</si>
  <si>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</si>
  <si>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</si>
  <si>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</si>
  <si>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</si>
  <si>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</si>
  <si>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</si>
  <si>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</si>
  <si>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</si>
  <si>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</si>
  <si>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</si>
  <si>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</si>
  <si>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</si>
  <si>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</si>
  <si>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</si>
  <si>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</si>
  <si>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</si>
  <si>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</si>
  <si>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</si>
  <si>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</si>
  <si>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</si>
  <si>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</si>
  <si>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</si>
  <si>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</si>
  <si>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</si>
  <si>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</si>
  <si>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</si>
  <si>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</si>
  <si>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</si>
  <si>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</si>
  <si>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</si>
  <si>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</si>
  <si>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</si>
  <si>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</si>
  <si>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</si>
  <si>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</si>
  <si>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</si>
  <si>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</si>
  <si>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</si>
  <si>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</si>
  <si>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</si>
  <si>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</si>
  <si>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</si>
  <si>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</si>
  <si>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</si>
  <si>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</si>
  <si>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</si>
  <si>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</si>
  <si>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</si>
  <si>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</si>
  <si>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</si>
  <si>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</si>
  <si>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</si>
  <si>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</si>
  <si>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</si>
  <si>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</si>
  <si>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</si>
  <si>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</si>
  <si>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</si>
  <si>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</si>
  <si>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</si>
  <si>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</si>
  <si>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</si>
  <si>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</si>
  <si>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</si>
  <si>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</si>
  <si>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</si>
  <si>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</si>
  <si>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</si>
  <si>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</si>
  <si>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</si>
  <si>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</si>
  <si>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</si>
  <si>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</si>
  <si>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</si>
  <si>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</si>
  <si>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</si>
  <si>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</si>
  <si>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</si>
  <si>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</si>
  <si>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</si>
  <si>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</si>
  <si>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</si>
  <si>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</si>
  <si>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</si>
  <si>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</si>
  <si>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</si>
  <si>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</si>
  <si>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</si>
  <si>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</si>
  <si>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</si>
  <si>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</si>
  <si>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</si>
  <si>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</si>
  <si>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</si>
  <si>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</si>
  <si>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</si>
  <si>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</si>
  <si>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</si>
  <si>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</si>
  <si>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</si>
  <si>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</si>
  <si>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</si>
  <si>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</si>
  <si>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</si>
  <si>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</si>
  <si>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</si>
  <si>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</si>
  <si>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</si>
  <si>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</si>
  <si>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</si>
  <si>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</si>
  <si>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</si>
  <si>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</si>
  <si>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</si>
  <si>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</si>
  <si>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</si>
  <si>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</si>
  <si>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</si>
  <si>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</si>
  <si>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</si>
  <si>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</si>
  <si>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</si>
  <si>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</si>
  <si>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</si>
  <si>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</si>
  <si>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</si>
  <si>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</si>
  <si>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</si>
  <si>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</si>
  <si>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</si>
  <si>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</si>
  <si>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</si>
  <si>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</si>
  <si>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</si>
  <si>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</si>
  <si>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</si>
  <si>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</si>
  <si>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</si>
  <si>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</si>
  <si>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</si>
  <si>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</si>
  <si>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</si>
  <si>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</si>
  <si>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</si>
  <si>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</si>
  <si>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</si>
  <si>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</si>
  <si>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</si>
  <si>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</si>
  <si>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</si>
  <si>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</si>
  <si>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</si>
  <si>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</si>
  <si>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</si>
  <si>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</si>
  <si>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</si>
  <si>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</si>
  <si>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</si>
  <si>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</si>
  <si>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</si>
  <si>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</si>
  <si>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</si>
  <si>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</si>
  <si>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</si>
  <si>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</si>
  <si>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</si>
  <si>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</si>
  <si>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</si>
  <si>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</si>
  <si>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</si>
  <si>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</si>
  <si>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</si>
  <si>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</si>
  <si>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</si>
  <si>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</si>
  <si>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</si>
  <si>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</si>
  <si>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</si>
  <si>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</si>
  <si>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</si>
  <si>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</si>
  <si>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</si>
  <si>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</si>
  <si>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</si>
  <si>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</si>
  <si>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</si>
  <si>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</si>
  <si>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</si>
  <si>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</si>
  <si>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</si>
  <si>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</si>
  <si>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</si>
  <si>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</si>
  <si>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</si>
  <si>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</si>
  <si>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</si>
  <si>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</si>
  <si>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</si>
  <si>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</si>
  <si>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</si>
  <si>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</si>
  <si>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</si>
  <si>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</si>
  <si>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</si>
  <si>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</si>
  <si>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</si>
  <si>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</si>
  <si>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</si>
  <si>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</si>
  <si>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</si>
  <si>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</si>
  <si>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</si>
  <si>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</si>
  <si>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</si>
  <si>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</si>
  <si>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</si>
  <si>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</si>
  <si>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</si>
  <si>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</si>
  <si>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</si>
  <si>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</si>
  <si>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</si>
  <si>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</si>
  <si>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</si>
  <si>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</si>
  <si>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</si>
  <si>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</si>
  <si>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</si>
  <si>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</si>
  <si>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</si>
  <si>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</si>
  <si>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</si>
  <si>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</si>
  <si>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</si>
  <si>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</si>
  <si>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</si>
  <si>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</si>
  <si>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</si>
  <si>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</si>
  <si>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</si>
  <si>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</si>
  <si>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</si>
  <si>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</si>
  <si>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</si>
  <si>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</si>
  <si>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</si>
  <si>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</si>
  <si>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</si>
  <si>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</si>
  <si>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</si>
  <si>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</si>
  <si>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</si>
  <si>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</si>
  <si>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</si>
  <si>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</si>
  <si>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</si>
  <si>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</si>
  <si>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</si>
  <si>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</si>
  <si>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</si>
  <si>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</si>
  <si>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</si>
  <si>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</si>
  <si>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</si>
  <si>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</si>
  <si>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</si>
  <si>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</si>
  <si>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</si>
  <si>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</si>
  <si>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</si>
  <si>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</si>
  <si>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</si>
  <si>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</si>
  <si>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</si>
  <si>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</si>
  <si>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</si>
  <si>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</si>
  <si>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</si>
  <si>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</si>
  <si>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</si>
  <si>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</si>
  <si>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</si>
  <si>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</si>
  <si>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</si>
  <si>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</si>
  <si>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</si>
  <si>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</si>
  <si>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</si>
  <si>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</si>
  <si>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</si>
  <si>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</si>
  <si>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</si>
  <si>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</si>
  <si>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</si>
  <si>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</si>
  <si>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</si>
  <si>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</si>
  <si>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</si>
  <si>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</si>
  <si>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</si>
  <si>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</si>
  <si>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</si>
  <si>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</si>
  <si>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</si>
  <si>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</si>
  <si>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</si>
  <si>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</si>
  <si>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</si>
  <si>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</si>
  <si>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</si>
  <si>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</si>
  <si>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</si>
  <si>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</si>
  <si>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</si>
  <si>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</si>
  <si>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</si>
  <si>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</si>
  <si>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</si>
  <si>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</si>
  <si>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</si>
  <si>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</si>
  <si>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</si>
  <si>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</si>
  <si>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</si>
  <si>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</si>
  <si>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</si>
  <si>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</si>
  <si>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</si>
  <si>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</si>
  <si>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</si>
  <si>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</si>
  <si>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</si>
  <si>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</si>
  <si>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</si>
  <si>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</si>
  <si>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</si>
  <si>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</si>
  <si>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</si>
  <si>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</si>
  <si>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</si>
  <si>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</si>
  <si>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</si>
  <si>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</si>
  <si>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</si>
  <si>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</si>
  <si>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</si>
  <si>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</si>
  <si>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</si>
  <si>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</si>
  <si>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</si>
  <si>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</si>
  <si>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</si>
  <si>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</si>
  <si>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</si>
  <si>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</si>
  <si>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</si>
  <si>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</si>
  <si>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</si>
  <si>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</si>
  <si>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</si>
  <si>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</si>
  <si>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</si>
  <si>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</si>
  <si>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</si>
  <si>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</si>
  <si>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</si>
  <si>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</si>
  <si>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</si>
  <si>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</si>
  <si>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</si>
  <si>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</si>
  <si>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</si>
  <si>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</si>
  <si>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</si>
  <si>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</si>
  <si>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</si>
  <si>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</si>
  <si>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</si>
  <si>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</si>
  <si>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</si>
  <si>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</si>
  <si>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</si>
  <si>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</si>
  <si>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</si>
  <si>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</si>
  <si>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</si>
  <si>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</si>
  <si>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</si>
  <si>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</si>
  <si>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</si>
  <si>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</si>
  <si>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</si>
  <si>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</si>
  <si>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</si>
  <si>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</si>
  <si>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</si>
  <si>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</si>
  <si>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</si>
  <si>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</si>
  <si>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</si>
  <si>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</si>
  <si>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</si>
  <si>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</si>
  <si>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</si>
  <si>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</si>
  <si>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</si>
  <si>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</si>
  <si>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</si>
  <si>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</si>
  <si>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</si>
  <si>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</si>
  <si>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</si>
  <si>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</si>
  <si>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</si>
  <si>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</si>
  <si>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</si>
  <si>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</si>
  <si>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</si>
  <si>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</si>
  <si>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</si>
  <si>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</si>
  <si>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</si>
  <si>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</si>
  <si>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</si>
  <si>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</si>
  <si>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</si>
  <si>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</si>
  <si>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</si>
  <si>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</si>
  <si>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</si>
  <si>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</si>
  <si>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</si>
  <si>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</si>
  <si>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</si>
  <si>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</si>
  <si>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</si>
  <si>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</si>
  <si>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</si>
  <si>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</si>
  <si>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</si>
  <si>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</si>
  <si>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</si>
  <si>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</si>
  <si>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</si>
  <si>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</si>
  <si>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</si>
  <si>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</si>
  <si>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</si>
  <si>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</si>
  <si>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</si>
  <si>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</si>
  <si>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</si>
  <si>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</si>
  <si>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</si>
  <si>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</si>
  <si>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</si>
  <si>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</si>
  <si>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</si>
  <si>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</si>
  <si>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</si>
  <si>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</si>
  <si>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</si>
  <si>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</si>
  <si>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</si>
  <si>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</si>
  <si>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</si>
  <si>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</si>
  <si>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</si>
  <si>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</si>
  <si>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</si>
  <si>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</si>
  <si>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</si>
  <si>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</si>
  <si>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</si>
  <si>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</si>
  <si>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</si>
  <si>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</si>
  <si>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</si>
  <si>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</si>
  <si>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</si>
  <si>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</si>
  <si>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</si>
  <si>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</si>
  <si>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</si>
  <si>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</si>
  <si>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</si>
  <si>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</si>
  <si>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</si>
  <si>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</si>
  <si>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</si>
  <si>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</si>
  <si>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</si>
  <si>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</si>
  <si>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</si>
  <si>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</si>
  <si>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</si>
  <si>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</si>
  <si>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</si>
  <si>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</si>
  <si>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</si>
  <si>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</si>
  <si>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</si>
  <si>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</si>
  <si>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</si>
  <si>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</si>
  <si>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</si>
  <si>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</si>
  <si>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</si>
  <si>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</si>
  <si>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</si>
  <si>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</si>
  <si>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</si>
  <si>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</si>
  <si>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</si>
  <si>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</si>
  <si>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</si>
  <si>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</si>
  <si>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</si>
  <si>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</si>
  <si>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</si>
  <si>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</si>
  <si>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</si>
  <si>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</si>
  <si>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</si>
  <si>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</si>
  <si>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</si>
  <si>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</si>
  <si>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</si>
  <si>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</si>
  <si>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</si>
  <si>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</si>
  <si>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</si>
  <si>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</si>
  <si>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</si>
  <si>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</si>
  <si>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</si>
  <si>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</si>
  <si>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</si>
  <si>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</si>
  <si>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</si>
  <si>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</si>
  <si>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</si>
  <si>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</si>
  <si>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</si>
  <si>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</si>
  <si>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</si>
  <si>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</si>
  <si>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</si>
  <si>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</si>
  <si>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</si>
  <si>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</si>
  <si>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</si>
  <si>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</si>
  <si>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</si>
  <si>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</si>
  <si>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</si>
  <si>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</si>
  <si>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</si>
  <si>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</si>
  <si>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</si>
  <si>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</si>
  <si>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</si>
  <si>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</si>
  <si>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</si>
  <si>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</si>
  <si>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</si>
  <si>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</si>
  <si>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</si>
  <si>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</si>
  <si>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</si>
  <si>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</si>
  <si>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</si>
  <si>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</si>
  <si>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</si>
  <si>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</si>
  <si>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</si>
  <si>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</si>
  <si>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</si>
  <si>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</si>
  <si>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</si>
  <si>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</si>
  <si>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</si>
  <si>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</si>
  <si>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</si>
  <si>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</si>
  <si>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</si>
  <si>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10/11+10/12快篩陰性可返崗</t>
    <phoneticPr fontId="1" type="noConversion"/>
  </si>
  <si>
    <t>10/13+10/14快篩陰性可返崗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</si>
  <si>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</si>
  <si>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</si>
  <si>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</si>
  <si>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</si>
  <si>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</si>
  <si>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</si>
  <si>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</si>
  <si>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</si>
  <si>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</si>
  <si>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</si>
  <si>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</si>
  <si>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</si>
  <si>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</si>
  <si>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</si>
  <si>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>146</t>
    </r>
    <r>
      <rPr>
        <sz val="14"/>
        <color rgb="FFFF0000"/>
        <rFont val="微軟正黑體"/>
        <family val="2"/>
        <charset val="136"/>
      </rPr>
      <t xml:space="preserve"> (+7)</t>
    </r>
    <phoneticPr fontId="1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</si>
  <si>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</si>
  <si>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</si>
  <si>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</si>
  <si>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</si>
  <si>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</si>
  <si>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</si>
  <si>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</si>
  <si>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</si>
  <si>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</si>
  <si>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</si>
  <si>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</si>
  <si>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</si>
  <si>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</si>
  <si>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</si>
  <si>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</si>
  <si>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</si>
  <si>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</si>
  <si>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</si>
  <si>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</si>
  <si>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</si>
  <si>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</si>
  <si>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</si>
  <si>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</si>
  <si>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</si>
  <si>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</si>
  <si>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</si>
  <si>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</si>
  <si>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</si>
  <si>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</si>
  <si>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</si>
  <si>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</si>
  <si>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</si>
  <si>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</si>
  <si>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</si>
  <si>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</si>
  <si>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</si>
  <si>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</si>
  <si>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</si>
  <si>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</si>
  <si>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</si>
  <si>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</si>
  <si>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</si>
  <si>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</si>
  <si>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</si>
  <si>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</si>
  <si>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</si>
  <si>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</si>
  <si>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</si>
  <si>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</si>
  <si>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</si>
  <si>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</si>
  <si>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</si>
  <si>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</si>
  <si>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</si>
  <si>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</si>
  <si>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</si>
  <si>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</si>
  <si>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</si>
  <si>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</si>
  <si>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</si>
  <si>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</si>
  <si>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</si>
  <si>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</si>
  <si>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</si>
  <si>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</si>
  <si>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</si>
  <si>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</si>
  <si>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</si>
  <si>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</si>
  <si>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</si>
  <si>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</si>
  <si>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</si>
  <si>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</si>
  <si>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</si>
  <si>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</si>
  <si>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</si>
  <si>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</si>
  <si>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</si>
  <si>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</si>
  <si>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</si>
  <si>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</si>
  <si>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</si>
  <si>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</si>
  <si>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</si>
  <si>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</si>
  <si>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</si>
  <si>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</si>
  <si>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</si>
  <si>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</si>
  <si>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</si>
  <si>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</si>
  <si>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</si>
  <si>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</si>
  <si>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</si>
  <si>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</si>
  <si>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</si>
  <si>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</si>
  <si>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</si>
  <si>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</si>
  <si>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</si>
  <si>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</si>
  <si>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</si>
  <si>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</si>
  <si>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</si>
  <si>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</si>
  <si>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</si>
  <si>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</si>
  <si>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</si>
  <si>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</si>
  <si>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</si>
  <si>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</si>
  <si>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</si>
  <si>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</si>
  <si>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</si>
  <si>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</si>
  <si>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</si>
  <si>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</si>
  <si>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</si>
  <si>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</si>
  <si>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</si>
  <si>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</si>
  <si>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</si>
  <si>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</si>
  <si>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</si>
  <si>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</si>
  <si>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</si>
  <si>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</si>
  <si>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</si>
  <si>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</si>
  <si>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</si>
  <si>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</si>
  <si>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</si>
  <si>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</si>
  <si>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</si>
  <si>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</si>
  <si>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</si>
  <si>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</si>
  <si>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</si>
  <si>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</si>
  <si>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</si>
  <si>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</si>
  <si>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</si>
  <si>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</si>
  <si>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</si>
  <si>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</si>
  <si>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</si>
  <si>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</si>
  <si>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</si>
  <si>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</si>
  <si>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</si>
  <si>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</si>
  <si>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</si>
  <si>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</si>
  <si>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</si>
  <si>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</si>
  <si>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</si>
  <si>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</si>
  <si>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</si>
  <si>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</si>
  <si>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</si>
  <si>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</si>
  <si>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</si>
  <si>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</si>
  <si>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</si>
  <si>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</si>
  <si>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</si>
  <si>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</si>
  <si>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</si>
  <si>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</si>
  <si>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</si>
  <si>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</si>
  <si>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</si>
  <si>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</si>
  <si>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</si>
  <si>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</si>
  <si>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</si>
  <si>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</si>
  <si>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</si>
  <si>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</si>
  <si>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</si>
  <si>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</si>
  <si>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</si>
  <si>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</si>
  <si>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</si>
  <si>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</si>
  <si>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</si>
  <si>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</si>
  <si>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</si>
  <si>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</si>
  <si>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</si>
  <si>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</si>
  <si>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</si>
  <si>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</si>
  <si>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</si>
  <si>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</si>
  <si>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</si>
  <si>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</si>
  <si>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</si>
  <si>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</si>
  <si>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</si>
  <si>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</si>
  <si>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</si>
  <si>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</si>
  <si>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</si>
  <si>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</si>
  <si>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</si>
  <si>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</si>
  <si>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</si>
  <si>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</si>
  <si>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</si>
  <si>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</si>
  <si>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</si>
  <si>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</si>
  <si>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</si>
  <si>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</si>
  <si>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</si>
  <si>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</si>
  <si>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</si>
  <si>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</si>
  <si>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</si>
  <si>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</si>
  <si>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</si>
  <si>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</si>
  <si>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</si>
  <si>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</si>
  <si>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</si>
  <si>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</si>
  <si>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</si>
  <si>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</si>
  <si>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</si>
  <si>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</si>
  <si>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</si>
  <si>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</si>
  <si>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</si>
  <si>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</si>
  <si>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</si>
  <si>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</si>
  <si>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</si>
  <si>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</si>
  <si>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</si>
  <si>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theme="1"/>
        <rFont val="微軟正黑體"/>
        <family val="2"/>
        <charset val="136"/>
      </rPr>
      <t xml:space="preserve">
3-1.10/4~10/11請假在家自主健康管理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</si>
  <si>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</si>
  <si>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</si>
  <si>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indexed="8"/>
        <rFont val="微軟正黑體"/>
        <family val="2"/>
        <charset val="136"/>
      </rPr>
      <t xml:space="preserve">
3-1.10/5~10/12請假在家自主健康管理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</si>
  <si>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</si>
  <si>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</si>
  <si>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</si>
  <si>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</si>
  <si>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</si>
  <si>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</si>
  <si>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</si>
  <si>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</si>
  <si>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</si>
  <si>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1.10/8曾員未到廠在家隔離
2.工作安排不受影響
</t>
    </r>
    <r>
      <rPr>
        <sz val="12"/>
        <color indexed="10"/>
        <rFont val="微軟正黑體"/>
        <family val="2"/>
        <charset val="136"/>
      </rPr>
      <t>3.10/8 20:30醫院診斷為陽性個案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</si>
  <si>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</si>
  <si>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</si>
  <si>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</si>
  <si>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</si>
  <si>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</si>
  <si>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</si>
  <si>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</si>
  <si>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</si>
  <si>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09:30醫院診斷為陽性個案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</si>
  <si>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</si>
  <si>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</si>
  <si>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10:00醫院診斷為陽性個案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</si>
  <si>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</si>
  <si>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</si>
  <si>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</si>
  <si>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</si>
  <si>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</si>
  <si>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</si>
  <si>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</si>
  <si>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</si>
  <si>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</si>
  <si>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112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</si>
  <si>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</si>
  <si>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</si>
  <si>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</si>
  <si>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</si>
  <si>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</si>
  <si>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r>
      <t>44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</si>
  <si>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</si>
  <si>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</si>
  <si>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</si>
  <si>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</si>
  <si>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</si>
  <si>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</si>
  <si>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</si>
  <si>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</si>
  <si>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</si>
  <si>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</si>
  <si>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</si>
  <si>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</si>
  <si>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</si>
  <si>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</si>
  <si>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</si>
  <si>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</si>
  <si>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</si>
  <si>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</si>
  <si>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</si>
  <si>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</si>
  <si>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</si>
  <si>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</si>
  <si>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</si>
  <si>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</si>
  <si>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</si>
  <si>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</si>
  <si>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</si>
  <si>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</si>
  <si>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</si>
  <si>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</si>
  <si>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</si>
  <si>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</si>
  <si>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</si>
  <si>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</si>
  <si>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</si>
  <si>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</si>
  <si>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</si>
  <si>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</si>
  <si>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</si>
  <si>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</si>
  <si>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</si>
  <si>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</si>
  <si>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</si>
  <si>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</si>
  <si>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</si>
  <si>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</si>
  <si>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</si>
  <si>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</si>
  <si>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</si>
  <si>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</si>
  <si>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</si>
  <si>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</si>
  <si>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</si>
  <si>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</si>
  <si>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</si>
  <si>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</si>
  <si>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</si>
  <si>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</si>
  <si>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</si>
  <si>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</si>
  <si>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</si>
  <si>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</si>
  <si>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</si>
  <si>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</si>
  <si>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</si>
  <si>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</si>
  <si>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</si>
  <si>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</si>
  <si>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</si>
  <si>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</si>
  <si>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</si>
  <si>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</si>
  <si>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r>
      <t>44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</si>
  <si>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24</t>
    </r>
    <r>
      <rPr>
        <sz val="12"/>
        <color rgb="FFFF0000"/>
        <rFont val="微軟正黑體"/>
        <family val="2"/>
        <charset val="136"/>
      </rPr>
      <t>(-2)</t>
    </r>
    <r>
      <rPr>
        <sz val="12"/>
        <color theme="1"/>
        <rFont val="微軟正黑體"/>
        <family val="2"/>
        <charset val="136"/>
      </rPr>
      <t>/6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</si>
  <si>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374 </t>
    </r>
    <r>
      <rPr>
        <sz val="14"/>
        <color rgb="FFFF0000"/>
        <rFont val="微軟正黑體"/>
        <family val="2"/>
        <charset val="136"/>
      </rPr>
      <t>(+10)</t>
    </r>
    <phoneticPr fontId="1" type="noConversion"/>
  </si>
  <si>
    <t>更新時間：2022/10/11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</si>
</sst>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2" t="s">
        <v>2105</v>
      </c>
      <c r="C2" s="252"/>
      <c r="D2" s="252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20</v>
      </c>
      <c r="E4" s="223">
        <v>18</v>
      </c>
      <c r="F4" s="224">
        <v>2</v>
      </c>
      <c r="G4" s="188">
        <v>0</v>
      </c>
      <c r="I4" s="21" t="s">
        <v>2102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21</v>
      </c>
      <c r="E5" s="223">
        <v>21</v>
      </c>
      <c r="F5" s="224">
        <v>0</v>
      </c>
      <c r="G5" s="18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 t="s">
        <v>2029</v>
      </c>
      <c r="E6" s="223">
        <v>42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1747</v>
      </c>
      <c r="E7" s="226">
        <v>136</v>
      </c>
      <c r="F7" s="224">
        <v>10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2023</v>
      </c>
      <c r="E8" s="223">
        <v>108</v>
      </c>
      <c r="F8" s="227">
        <v>4</v>
      </c>
      <c r="G8" s="188">
        <v>0</v>
      </c>
      <c r="I8" s="182" t="s">
        <v>2103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31</v>
      </c>
      <c r="E9" s="223">
        <v>31</v>
      </c>
      <c r="F9" s="224">
        <v>0</v>
      </c>
      <c r="G9" s="188">
        <v>0</v>
      </c>
      <c r="I9" s="21">
        <v>19</v>
      </c>
      <c r="J9" s="8">
        <v>6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2104</v>
      </c>
      <c r="E10" s="92">
        <f>SUM(E4:E9)</f>
        <v>356</v>
      </c>
      <c r="F10" s="62">
        <f>SUM(F4:F9)</f>
        <v>18</v>
      </c>
      <c r="G10" s="63">
        <f>SUM(G4:G9)</f>
        <v>0</v>
      </c>
      <c r="I10" s="29">
        <v>182</v>
      </c>
      <c r="J10" s="30">
        <v>40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53">
        <f>G10+F10</f>
        <v>18</v>
      </c>
      <c r="G12" s="253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7"/>
  <sheetViews>
    <sheetView topLeftCell="A85" workbookViewId="0">
      <selection activeCell="F97" sqref="F97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54" t="s">
        <v>2030</v>
      </c>
      <c r="C2" s="255"/>
      <c r="D2" s="255"/>
      <c r="E2" s="255"/>
      <c r="F2" s="255"/>
      <c r="G2" s="255"/>
      <c r="H2" s="256"/>
    </row>
    <row r="3" spans="2:9" s="123" customFormat="1">
      <c r="B3" s="168" t="s">
        <v>0</v>
      </c>
      <c r="C3" s="96" t="s">
        <v>2031</v>
      </c>
      <c r="D3" s="42" t="s">
        <v>2032</v>
      </c>
      <c r="E3" s="96" t="s">
        <v>2033</v>
      </c>
      <c r="F3" s="96" t="s">
        <v>2034</v>
      </c>
      <c r="G3" s="169" t="s">
        <v>1</v>
      </c>
      <c r="H3" s="168" t="s">
        <v>2035</v>
      </c>
      <c r="I3" s="41"/>
    </row>
    <row r="4" spans="2:9" s="123" customFormat="1" ht="16.5" hidden="1" customHeight="1">
      <c r="B4" s="257" t="s">
        <v>2036</v>
      </c>
      <c r="C4" s="170">
        <v>44669</v>
      </c>
      <c r="D4" s="43">
        <v>30</v>
      </c>
      <c r="E4" s="124"/>
      <c r="F4" s="43">
        <f>D4-E4</f>
        <v>30</v>
      </c>
      <c r="G4" s="171" t="s">
        <v>2037</v>
      </c>
      <c r="H4" s="124"/>
      <c r="I4" s="41"/>
    </row>
    <row r="5" spans="2:9" s="123" customFormat="1" ht="16.5" hidden="1" customHeight="1">
      <c r="B5" s="258"/>
      <c r="C5" s="170">
        <v>44669</v>
      </c>
      <c r="D5" s="43"/>
      <c r="E5" s="124">
        <v>2</v>
      </c>
      <c r="F5" s="43">
        <f>F4+D5-E5</f>
        <v>28</v>
      </c>
      <c r="G5" s="150" t="s">
        <v>2038</v>
      </c>
      <c r="H5" s="124" t="s">
        <v>2039</v>
      </c>
    </row>
    <row r="6" spans="2:9" s="123" customFormat="1" ht="16.5" hidden="1" customHeight="1">
      <c r="B6" s="258"/>
      <c r="C6" s="170">
        <v>44669</v>
      </c>
      <c r="D6" s="43"/>
      <c r="E6" s="124">
        <v>2</v>
      </c>
      <c r="F6" s="43">
        <f>F5+D6-E6</f>
        <v>26</v>
      </c>
      <c r="G6" s="150" t="s">
        <v>2040</v>
      </c>
      <c r="H6" s="124" t="s">
        <v>2039</v>
      </c>
    </row>
    <row r="7" spans="2:9" s="123" customFormat="1" ht="16.5" hidden="1" customHeight="1">
      <c r="B7" s="258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2041</v>
      </c>
      <c r="H7" s="124" t="s">
        <v>2039</v>
      </c>
    </row>
    <row r="8" spans="2:9" s="123" customFormat="1" ht="16.5" hidden="1" customHeight="1">
      <c r="B8" s="258"/>
      <c r="C8" s="170">
        <v>44669</v>
      </c>
      <c r="D8" s="43"/>
      <c r="E8" s="124">
        <v>2</v>
      </c>
      <c r="F8" s="43">
        <f t="shared" si="0"/>
        <v>22</v>
      </c>
      <c r="G8" s="150" t="s">
        <v>2042</v>
      </c>
      <c r="H8" s="124" t="s">
        <v>2039</v>
      </c>
    </row>
    <row r="9" spans="2:9" s="123" customFormat="1" ht="16.5" hidden="1" customHeight="1">
      <c r="B9" s="258"/>
      <c r="C9" s="170">
        <v>44670</v>
      </c>
      <c r="D9" s="43"/>
      <c r="E9" s="124">
        <v>3</v>
      </c>
      <c r="F9" s="43">
        <f>F8+D9-E9</f>
        <v>19</v>
      </c>
      <c r="G9" s="150" t="s">
        <v>2043</v>
      </c>
      <c r="H9" s="124"/>
    </row>
    <row r="10" spans="2:9" s="123" customFormat="1">
      <c r="B10" s="258"/>
      <c r="C10" s="170">
        <v>44671</v>
      </c>
      <c r="D10" s="43">
        <v>50</v>
      </c>
      <c r="E10" s="124"/>
      <c r="F10" s="43">
        <f>F9+D10-E10</f>
        <v>69</v>
      </c>
      <c r="G10" s="125" t="s">
        <v>2044</v>
      </c>
      <c r="H10" s="124"/>
    </row>
    <row r="11" spans="2:9" s="123" customFormat="1">
      <c r="B11" s="258"/>
      <c r="C11" s="170">
        <v>44674</v>
      </c>
      <c r="D11" s="43"/>
      <c r="E11" s="124">
        <v>3</v>
      </c>
      <c r="F11" s="43">
        <f t="shared" si="0"/>
        <v>66</v>
      </c>
      <c r="G11" s="44" t="s">
        <v>2045</v>
      </c>
      <c r="H11" s="124"/>
    </row>
    <row r="12" spans="2:9" s="123" customFormat="1">
      <c r="B12" s="258"/>
      <c r="C12" s="170">
        <v>44674</v>
      </c>
      <c r="D12" s="43"/>
      <c r="E12" s="124">
        <v>1</v>
      </c>
      <c r="F12" s="43">
        <f t="shared" si="0"/>
        <v>65</v>
      </c>
      <c r="G12" s="44" t="s">
        <v>2046</v>
      </c>
      <c r="H12" s="124" t="s">
        <v>2039</v>
      </c>
    </row>
    <row r="13" spans="2:9" s="123" customFormat="1">
      <c r="B13" s="258"/>
      <c r="C13" s="170">
        <v>44676</v>
      </c>
      <c r="D13" s="43"/>
      <c r="E13" s="124">
        <v>1</v>
      </c>
      <c r="F13" s="43">
        <f t="shared" si="0"/>
        <v>64</v>
      </c>
      <c r="G13" s="44" t="s">
        <v>2047</v>
      </c>
      <c r="H13" s="124" t="s">
        <v>2039</v>
      </c>
    </row>
    <row r="14" spans="2:9" s="123" customFormat="1">
      <c r="B14" s="258"/>
      <c r="C14" s="170">
        <v>44676</v>
      </c>
      <c r="D14" s="43"/>
      <c r="E14" s="124">
        <v>1</v>
      </c>
      <c r="F14" s="43">
        <f t="shared" si="0"/>
        <v>63</v>
      </c>
      <c r="G14" s="44" t="s">
        <v>2048</v>
      </c>
      <c r="H14" s="124" t="s">
        <v>2039</v>
      </c>
    </row>
    <row r="15" spans="2:9" s="123" customFormat="1">
      <c r="B15" s="258"/>
      <c r="C15" s="170">
        <v>44678</v>
      </c>
      <c r="D15" s="43"/>
      <c r="E15" s="124">
        <v>1</v>
      </c>
      <c r="F15" s="43">
        <f t="shared" si="0"/>
        <v>62</v>
      </c>
      <c r="G15" s="44" t="s">
        <v>2049</v>
      </c>
      <c r="H15" s="124" t="s">
        <v>2039</v>
      </c>
    </row>
    <row r="16" spans="2:9" s="123" customFormat="1">
      <c r="B16" s="258"/>
      <c r="C16" s="170">
        <v>44680</v>
      </c>
      <c r="D16" s="43"/>
      <c r="E16" s="124">
        <v>3</v>
      </c>
      <c r="F16" s="47">
        <f t="shared" si="0"/>
        <v>59</v>
      </c>
      <c r="G16" s="44" t="s">
        <v>2050</v>
      </c>
      <c r="H16" s="124" t="s">
        <v>2039</v>
      </c>
    </row>
    <row r="17" spans="2:9" s="123" customFormat="1">
      <c r="B17" s="258"/>
      <c r="C17" s="170">
        <v>44680</v>
      </c>
      <c r="D17" s="43">
        <v>1000</v>
      </c>
      <c r="E17" s="124"/>
      <c r="F17" s="47">
        <f t="shared" si="0"/>
        <v>1059</v>
      </c>
      <c r="G17" s="125" t="s">
        <v>2051</v>
      </c>
      <c r="H17" s="124"/>
    </row>
    <row r="18" spans="2:9" s="123" customFormat="1">
      <c r="B18" s="258"/>
      <c r="C18" s="170">
        <v>44684</v>
      </c>
      <c r="D18" s="43"/>
      <c r="E18" s="124">
        <v>1</v>
      </c>
      <c r="F18" s="47">
        <f t="shared" si="0"/>
        <v>1058</v>
      </c>
      <c r="G18" s="44" t="s">
        <v>2052</v>
      </c>
      <c r="H18" s="124" t="s">
        <v>2039</v>
      </c>
    </row>
    <row r="19" spans="2:9" s="123" customFormat="1">
      <c r="B19" s="258"/>
      <c r="C19" s="170">
        <v>44684</v>
      </c>
      <c r="D19" s="43"/>
      <c r="E19" s="124">
        <v>230</v>
      </c>
      <c r="F19" s="47">
        <f t="shared" si="0"/>
        <v>828</v>
      </c>
      <c r="G19" s="44" t="s">
        <v>2053</v>
      </c>
      <c r="H19" s="124"/>
    </row>
    <row r="20" spans="2:9" s="123" customFormat="1">
      <c r="B20" s="258"/>
      <c r="C20" s="170">
        <v>44685</v>
      </c>
      <c r="D20" s="43"/>
      <c r="E20" s="124">
        <v>1</v>
      </c>
      <c r="F20" s="47">
        <f t="shared" si="0"/>
        <v>827</v>
      </c>
      <c r="G20" s="44" t="s">
        <v>2054</v>
      </c>
      <c r="H20" s="124" t="s">
        <v>2039</v>
      </c>
      <c r="I20" s="45"/>
    </row>
    <row r="21" spans="2:9" s="123" customFormat="1">
      <c r="B21" s="258"/>
      <c r="C21" s="170">
        <v>44685</v>
      </c>
      <c r="D21" s="43"/>
      <c r="E21" s="124">
        <v>1</v>
      </c>
      <c r="F21" s="47">
        <f t="shared" si="0"/>
        <v>826</v>
      </c>
      <c r="G21" s="44" t="s">
        <v>2045</v>
      </c>
      <c r="H21" s="124"/>
      <c r="I21" s="45"/>
    </row>
    <row r="22" spans="2:9" s="123" customFormat="1">
      <c r="B22" s="258"/>
      <c r="C22" s="170">
        <v>44687</v>
      </c>
      <c r="D22" s="43"/>
      <c r="E22" s="124">
        <v>5</v>
      </c>
      <c r="F22" s="47">
        <f t="shared" si="0"/>
        <v>821</v>
      </c>
      <c r="G22" s="44" t="s">
        <v>2055</v>
      </c>
      <c r="H22" s="124"/>
      <c r="I22" s="45"/>
    </row>
    <row r="23" spans="2:9" s="123" customFormat="1">
      <c r="B23" s="258"/>
      <c r="C23" s="170">
        <v>44690</v>
      </c>
      <c r="D23" s="43"/>
      <c r="E23" s="124">
        <v>10</v>
      </c>
      <c r="F23" s="47">
        <f t="shared" si="0"/>
        <v>811</v>
      </c>
      <c r="G23" s="44" t="s">
        <v>2056</v>
      </c>
      <c r="H23" s="124"/>
      <c r="I23" s="45"/>
    </row>
    <row r="24" spans="2:9" s="123" customFormat="1">
      <c r="B24" s="258"/>
      <c r="C24" s="170">
        <v>44690</v>
      </c>
      <c r="D24" s="43"/>
      <c r="E24" s="124">
        <v>10</v>
      </c>
      <c r="F24" s="47">
        <f t="shared" si="0"/>
        <v>801</v>
      </c>
      <c r="G24" s="44" t="s">
        <v>2057</v>
      </c>
      <c r="H24" s="124"/>
      <c r="I24" s="45"/>
    </row>
    <row r="25" spans="2:9" s="123" customFormat="1">
      <c r="B25" s="258"/>
      <c r="C25" s="170">
        <v>44690</v>
      </c>
      <c r="D25" s="43"/>
      <c r="E25" s="124">
        <v>10</v>
      </c>
      <c r="F25" s="47">
        <f t="shared" si="0"/>
        <v>791</v>
      </c>
      <c r="G25" s="44" t="s">
        <v>2058</v>
      </c>
      <c r="H25" s="124"/>
      <c r="I25" s="45"/>
    </row>
    <row r="26" spans="2:9" s="123" customFormat="1">
      <c r="B26" s="258"/>
      <c r="C26" s="170">
        <v>44690</v>
      </c>
      <c r="D26" s="43"/>
      <c r="E26" s="124">
        <v>1</v>
      </c>
      <c r="F26" s="47">
        <f t="shared" si="0"/>
        <v>790</v>
      </c>
      <c r="G26" s="44" t="s">
        <v>2059</v>
      </c>
      <c r="H26" s="124" t="s">
        <v>2039</v>
      </c>
      <c r="I26" s="45"/>
    </row>
    <row r="27" spans="2:9" s="123" customFormat="1">
      <c r="B27" s="258"/>
      <c r="C27" s="170">
        <v>44690</v>
      </c>
      <c r="D27" s="43"/>
      <c r="E27" s="124">
        <v>50</v>
      </c>
      <c r="F27" s="47">
        <f t="shared" si="0"/>
        <v>740</v>
      </c>
      <c r="G27" s="44" t="s">
        <v>2060</v>
      </c>
      <c r="H27" s="124"/>
      <c r="I27" s="45"/>
    </row>
    <row r="28" spans="2:9" s="123" customFormat="1" ht="33">
      <c r="B28" s="258"/>
      <c r="C28" s="170">
        <v>44691</v>
      </c>
      <c r="D28" s="43"/>
      <c r="E28" s="124">
        <v>80</v>
      </c>
      <c r="F28" s="47">
        <f t="shared" si="0"/>
        <v>660</v>
      </c>
      <c r="G28" s="46" t="s">
        <v>2061</v>
      </c>
      <c r="H28" s="124"/>
      <c r="I28" s="45"/>
    </row>
    <row r="29" spans="2:9" s="123" customFormat="1">
      <c r="B29" s="258"/>
      <c r="C29" s="170">
        <v>44693</v>
      </c>
      <c r="D29" s="43"/>
      <c r="E29" s="124">
        <v>1</v>
      </c>
      <c r="F29" s="47">
        <f t="shared" si="0"/>
        <v>659</v>
      </c>
      <c r="G29" s="46" t="s">
        <v>2062</v>
      </c>
      <c r="H29" s="124" t="s">
        <v>2039</v>
      </c>
      <c r="I29" s="45"/>
    </row>
    <row r="30" spans="2:9" s="123" customFormat="1">
      <c r="B30" s="258"/>
      <c r="C30" s="170">
        <v>44694</v>
      </c>
      <c r="D30" s="43"/>
      <c r="E30" s="124">
        <v>2</v>
      </c>
      <c r="F30" s="47">
        <f>F29+D30-E30</f>
        <v>657</v>
      </c>
      <c r="G30" s="46" t="s">
        <v>2063</v>
      </c>
      <c r="H30" s="172" t="s">
        <v>2064</v>
      </c>
      <c r="I30" s="45"/>
    </row>
    <row r="31" spans="2:9" s="123" customFormat="1">
      <c r="B31" s="258"/>
      <c r="C31" s="170">
        <v>44694</v>
      </c>
      <c r="D31" s="43"/>
      <c r="E31" s="124">
        <v>1</v>
      </c>
      <c r="F31" s="47">
        <f>F30+D31-E31</f>
        <v>656</v>
      </c>
      <c r="G31" s="44" t="s">
        <v>2045</v>
      </c>
      <c r="H31" s="124"/>
      <c r="I31" s="45"/>
    </row>
    <row r="32" spans="2:9" s="50" customFormat="1">
      <c r="B32" s="258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1571</v>
      </c>
      <c r="H32" s="124" t="s">
        <v>1572</v>
      </c>
      <c r="I32" s="49"/>
    </row>
    <row r="33" spans="2:9" s="50" customFormat="1">
      <c r="B33" s="258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58"/>
      <c r="C34" s="170">
        <v>44697</v>
      </c>
      <c r="D34" s="47"/>
      <c r="E34" s="48">
        <v>4</v>
      </c>
      <c r="F34" s="47">
        <f t="shared" si="1"/>
        <v>650</v>
      </c>
      <c r="G34" s="46" t="s">
        <v>2065</v>
      </c>
      <c r="H34" s="124" t="s">
        <v>2066</v>
      </c>
      <c r="I34" s="49"/>
    </row>
    <row r="35" spans="2:9" s="50" customFormat="1">
      <c r="B35" s="258"/>
      <c r="C35" s="170">
        <v>44697</v>
      </c>
      <c r="D35" s="47"/>
      <c r="E35" s="48">
        <v>5</v>
      </c>
      <c r="F35" s="47">
        <f t="shared" si="1"/>
        <v>645</v>
      </c>
      <c r="G35" s="46" t="s">
        <v>2067</v>
      </c>
      <c r="H35" s="124" t="s">
        <v>1572</v>
      </c>
      <c r="I35" s="49"/>
    </row>
    <row r="36" spans="2:9" s="50" customFormat="1">
      <c r="B36" s="258"/>
      <c r="C36" s="170">
        <v>44698</v>
      </c>
      <c r="D36" s="47"/>
      <c r="E36" s="48">
        <v>10</v>
      </c>
      <c r="F36" s="47">
        <f t="shared" si="1"/>
        <v>635</v>
      </c>
      <c r="G36" s="46" t="s">
        <v>2068</v>
      </c>
      <c r="H36" s="124"/>
      <c r="I36" s="49"/>
    </row>
    <row r="37" spans="2:9" s="50" customFormat="1">
      <c r="B37" s="258"/>
      <c r="C37" s="170">
        <v>44700</v>
      </c>
      <c r="D37" s="47"/>
      <c r="E37" s="48">
        <v>5</v>
      </c>
      <c r="F37" s="47">
        <f t="shared" si="1"/>
        <v>630</v>
      </c>
      <c r="G37" s="46" t="s">
        <v>2069</v>
      </c>
      <c r="H37" s="124" t="s">
        <v>1572</v>
      </c>
      <c r="I37" s="49"/>
    </row>
    <row r="38" spans="2:9" s="50" customFormat="1">
      <c r="B38" s="258"/>
      <c r="C38" s="170">
        <v>44704</v>
      </c>
      <c r="D38" s="47"/>
      <c r="E38" s="48">
        <v>1</v>
      </c>
      <c r="F38" s="47">
        <f t="shared" si="1"/>
        <v>629</v>
      </c>
      <c r="G38" s="46" t="s">
        <v>1571</v>
      </c>
      <c r="H38" s="124" t="s">
        <v>1572</v>
      </c>
      <c r="I38" s="49"/>
    </row>
    <row r="39" spans="2:9" s="50" customFormat="1">
      <c r="B39" s="258"/>
      <c r="C39" s="170">
        <v>44705</v>
      </c>
      <c r="D39" s="47"/>
      <c r="E39" s="48">
        <v>1</v>
      </c>
      <c r="F39" s="47">
        <f t="shared" si="1"/>
        <v>628</v>
      </c>
      <c r="G39" s="46" t="s">
        <v>2070</v>
      </c>
      <c r="H39" s="124" t="s">
        <v>1572</v>
      </c>
      <c r="I39" s="49"/>
    </row>
    <row r="40" spans="2:9" s="50" customFormat="1">
      <c r="B40" s="258"/>
      <c r="C40" s="170">
        <v>44706</v>
      </c>
      <c r="D40" s="47"/>
      <c r="E40" s="48">
        <v>6</v>
      </c>
      <c r="F40" s="47">
        <f t="shared" si="1"/>
        <v>622</v>
      </c>
      <c r="G40" s="46" t="s">
        <v>2071</v>
      </c>
      <c r="H40" s="124" t="s">
        <v>1572</v>
      </c>
      <c r="I40" s="49"/>
    </row>
    <row r="41" spans="2:9" s="50" customFormat="1">
      <c r="B41" s="258"/>
      <c r="C41" s="170">
        <v>44706</v>
      </c>
      <c r="D41" s="47"/>
      <c r="E41" s="48">
        <v>1</v>
      </c>
      <c r="F41" s="47">
        <f t="shared" si="1"/>
        <v>621</v>
      </c>
      <c r="G41" s="46" t="s">
        <v>2072</v>
      </c>
      <c r="H41" s="124" t="s">
        <v>1572</v>
      </c>
      <c r="I41" s="49"/>
    </row>
    <row r="42" spans="2:9" s="50" customFormat="1">
      <c r="B42" s="258"/>
      <c r="C42" s="170">
        <v>44706</v>
      </c>
      <c r="D42" s="47"/>
      <c r="E42" s="48">
        <v>3</v>
      </c>
      <c r="F42" s="47">
        <f t="shared" si="1"/>
        <v>618</v>
      </c>
      <c r="G42" s="46" t="s">
        <v>2073</v>
      </c>
      <c r="H42" s="124" t="s">
        <v>1572</v>
      </c>
      <c r="I42" s="49"/>
    </row>
    <row r="43" spans="2:9" s="50" customFormat="1">
      <c r="B43" s="258"/>
      <c r="C43" s="170">
        <v>44706</v>
      </c>
      <c r="D43" s="47"/>
      <c r="E43" s="48">
        <v>1</v>
      </c>
      <c r="F43" s="47">
        <f t="shared" si="1"/>
        <v>617</v>
      </c>
      <c r="G43" s="46" t="s">
        <v>2074</v>
      </c>
      <c r="H43" s="124" t="s">
        <v>1572</v>
      </c>
      <c r="I43" s="49"/>
    </row>
    <row r="44" spans="2:9" s="50" customFormat="1">
      <c r="B44" s="258"/>
      <c r="C44" s="170">
        <v>44706</v>
      </c>
      <c r="D44" s="47"/>
      <c r="E44" s="48">
        <v>1</v>
      </c>
      <c r="F44" s="47">
        <f t="shared" si="1"/>
        <v>616</v>
      </c>
      <c r="G44" s="46" t="s">
        <v>2075</v>
      </c>
      <c r="H44" s="124" t="s">
        <v>1572</v>
      </c>
      <c r="I44" s="49"/>
    </row>
    <row r="45" spans="2:9" s="50" customFormat="1">
      <c r="B45" s="258"/>
      <c r="C45" s="170">
        <v>44707</v>
      </c>
      <c r="D45" s="47"/>
      <c r="E45" s="48">
        <v>2</v>
      </c>
      <c r="F45" s="47">
        <f t="shared" si="1"/>
        <v>614</v>
      </c>
      <c r="G45" s="46" t="s">
        <v>2076</v>
      </c>
      <c r="H45" s="124" t="s">
        <v>1572</v>
      </c>
      <c r="I45" s="49"/>
    </row>
    <row r="46" spans="2:9" s="50" customFormat="1">
      <c r="B46" s="258"/>
      <c r="C46" s="170">
        <v>44707</v>
      </c>
      <c r="D46" s="47"/>
      <c r="E46" s="48">
        <v>130</v>
      </c>
      <c r="F46" s="47">
        <f t="shared" si="1"/>
        <v>484</v>
      </c>
      <c r="G46" s="46" t="s">
        <v>2077</v>
      </c>
      <c r="H46" s="124"/>
      <c r="I46" s="49"/>
    </row>
    <row r="47" spans="2:9" s="50" customFormat="1">
      <c r="B47" s="258"/>
      <c r="C47" s="170">
        <v>44707</v>
      </c>
      <c r="D47" s="47"/>
      <c r="E47" s="48">
        <v>10</v>
      </c>
      <c r="F47" s="47">
        <f t="shared" si="1"/>
        <v>474</v>
      </c>
      <c r="G47" s="46" t="s">
        <v>2078</v>
      </c>
      <c r="H47" s="124"/>
      <c r="I47" s="49"/>
    </row>
    <row r="48" spans="2:9" s="50" customFormat="1">
      <c r="B48" s="258"/>
      <c r="C48" s="170">
        <v>44707</v>
      </c>
      <c r="D48" s="47"/>
      <c r="E48" s="48">
        <v>1</v>
      </c>
      <c r="F48" s="47">
        <f t="shared" si="1"/>
        <v>473</v>
      </c>
      <c r="G48" s="46" t="s">
        <v>2079</v>
      </c>
      <c r="H48" s="124" t="s">
        <v>1572</v>
      </c>
      <c r="I48" s="49"/>
    </row>
    <row r="49" spans="2:9" s="50" customFormat="1">
      <c r="B49" s="258"/>
      <c r="C49" s="170">
        <v>44708</v>
      </c>
      <c r="D49" s="47"/>
      <c r="E49" s="48">
        <v>1</v>
      </c>
      <c r="F49" s="47">
        <f t="shared" si="1"/>
        <v>472</v>
      </c>
      <c r="G49" s="46" t="s">
        <v>2069</v>
      </c>
      <c r="H49" s="124" t="s">
        <v>1572</v>
      </c>
      <c r="I49" s="49"/>
    </row>
    <row r="50" spans="2:9" s="50" customFormat="1">
      <c r="B50" s="258"/>
      <c r="C50" s="170">
        <v>44713</v>
      </c>
      <c r="D50" s="47"/>
      <c r="E50" s="48">
        <v>1</v>
      </c>
      <c r="F50" s="47">
        <f t="shared" si="1"/>
        <v>471</v>
      </c>
      <c r="G50" s="46" t="s">
        <v>1571</v>
      </c>
      <c r="H50" s="124" t="s">
        <v>1572</v>
      </c>
      <c r="I50" s="49"/>
    </row>
    <row r="51" spans="2:9" s="50" customFormat="1">
      <c r="B51" s="258"/>
      <c r="C51" s="170">
        <v>44714</v>
      </c>
      <c r="D51" s="47"/>
      <c r="E51" s="48">
        <v>3</v>
      </c>
      <c r="F51" s="47">
        <f t="shared" si="1"/>
        <v>468</v>
      </c>
      <c r="G51" s="46" t="s">
        <v>2080</v>
      </c>
      <c r="H51" s="124" t="s">
        <v>1572</v>
      </c>
      <c r="I51" s="49"/>
    </row>
    <row r="52" spans="2:9" s="50" customFormat="1">
      <c r="B52" s="258"/>
      <c r="C52" s="170">
        <v>44714</v>
      </c>
      <c r="D52" s="47">
        <v>20</v>
      </c>
      <c r="E52" s="48"/>
      <c r="F52" s="47">
        <f t="shared" si="1"/>
        <v>488</v>
      </c>
      <c r="G52" s="125" t="s">
        <v>2081</v>
      </c>
      <c r="H52" s="124"/>
      <c r="I52" s="49"/>
    </row>
    <row r="53" spans="2:9" s="50" customFormat="1">
      <c r="B53" s="258"/>
      <c r="C53" s="170">
        <v>44718</v>
      </c>
      <c r="D53" s="47"/>
      <c r="E53" s="48">
        <v>1</v>
      </c>
      <c r="F53" s="47">
        <f t="shared" si="1"/>
        <v>487</v>
      </c>
      <c r="G53" s="46" t="s">
        <v>2070</v>
      </c>
      <c r="H53" s="124" t="s">
        <v>1572</v>
      </c>
      <c r="I53" s="49"/>
    </row>
    <row r="54" spans="2:9" s="50" customFormat="1">
      <c r="B54" s="258"/>
      <c r="C54" s="170">
        <v>44718</v>
      </c>
      <c r="D54" s="47"/>
      <c r="E54" s="48">
        <v>2</v>
      </c>
      <c r="F54" s="47">
        <f t="shared" si="1"/>
        <v>485</v>
      </c>
      <c r="G54" s="46" t="s">
        <v>2082</v>
      </c>
      <c r="H54" s="124" t="s">
        <v>1572</v>
      </c>
      <c r="I54" s="49"/>
    </row>
    <row r="55" spans="2:9" s="50" customFormat="1">
      <c r="B55" s="258"/>
      <c r="C55" s="170">
        <v>44719</v>
      </c>
      <c r="D55" s="47"/>
      <c r="E55" s="48">
        <v>2</v>
      </c>
      <c r="F55" s="47">
        <f t="shared" si="1"/>
        <v>483</v>
      </c>
      <c r="G55" s="44" t="s">
        <v>2083</v>
      </c>
      <c r="H55" s="124"/>
      <c r="I55" s="49"/>
    </row>
    <row r="56" spans="2:9" s="50" customFormat="1">
      <c r="B56" s="258"/>
      <c r="C56" s="170">
        <v>44719</v>
      </c>
      <c r="D56" s="47"/>
      <c r="E56" s="48">
        <v>5</v>
      </c>
      <c r="F56" s="47">
        <f t="shared" si="1"/>
        <v>478</v>
      </c>
      <c r="G56" s="44" t="s">
        <v>2079</v>
      </c>
      <c r="H56" s="124" t="s">
        <v>1572</v>
      </c>
      <c r="I56" s="49"/>
    </row>
    <row r="57" spans="2:9" s="123" customFormat="1">
      <c r="B57" s="258"/>
      <c r="C57" s="170">
        <v>44720</v>
      </c>
      <c r="D57" s="43"/>
      <c r="E57" s="124">
        <v>1</v>
      </c>
      <c r="F57" s="47">
        <f t="shared" si="1"/>
        <v>477</v>
      </c>
      <c r="G57" s="44" t="s">
        <v>2084</v>
      </c>
      <c r="H57" s="124" t="s">
        <v>1572</v>
      </c>
      <c r="I57" s="45"/>
    </row>
    <row r="58" spans="2:9">
      <c r="B58" s="258"/>
      <c r="C58" s="170">
        <v>44720</v>
      </c>
      <c r="D58" s="43"/>
      <c r="E58" s="124">
        <v>2</v>
      </c>
      <c r="F58" s="47">
        <f t="shared" si="1"/>
        <v>475</v>
      </c>
      <c r="G58" s="44" t="s">
        <v>2085</v>
      </c>
      <c r="H58" s="124" t="s">
        <v>2086</v>
      </c>
    </row>
    <row r="59" spans="2:9">
      <c r="B59" s="258"/>
      <c r="C59" s="170">
        <v>44722</v>
      </c>
      <c r="D59" s="43"/>
      <c r="E59" s="124">
        <v>1</v>
      </c>
      <c r="F59" s="47">
        <f t="shared" si="1"/>
        <v>474</v>
      </c>
      <c r="G59" s="44" t="s">
        <v>2087</v>
      </c>
      <c r="H59" s="124"/>
    </row>
    <row r="60" spans="2:9">
      <c r="B60" s="258"/>
      <c r="C60" s="170">
        <v>44725</v>
      </c>
      <c r="D60" s="43"/>
      <c r="E60" s="124">
        <v>2</v>
      </c>
      <c r="F60" s="47">
        <f t="shared" si="1"/>
        <v>472</v>
      </c>
      <c r="G60" s="46" t="s">
        <v>1571</v>
      </c>
      <c r="H60" s="124" t="s">
        <v>1572</v>
      </c>
    </row>
    <row r="61" spans="2:9">
      <c r="B61" s="258"/>
      <c r="C61" s="170">
        <v>44725</v>
      </c>
      <c r="D61" s="43"/>
      <c r="E61" s="124">
        <v>1</v>
      </c>
      <c r="F61" s="47">
        <f t="shared" si="1"/>
        <v>471</v>
      </c>
      <c r="G61" s="46" t="s">
        <v>2073</v>
      </c>
      <c r="H61" s="124" t="s">
        <v>1572</v>
      </c>
    </row>
    <row r="62" spans="2:9">
      <c r="B62" s="258"/>
      <c r="C62" s="170">
        <v>44726</v>
      </c>
      <c r="D62" s="43"/>
      <c r="E62" s="124">
        <v>2</v>
      </c>
      <c r="F62" s="47">
        <f t="shared" si="1"/>
        <v>469</v>
      </c>
      <c r="G62" s="46" t="s">
        <v>2088</v>
      </c>
      <c r="H62" s="124" t="s">
        <v>1572</v>
      </c>
    </row>
    <row r="63" spans="2:9">
      <c r="B63" s="258"/>
      <c r="C63" s="170">
        <v>44728</v>
      </c>
      <c r="D63" s="43"/>
      <c r="E63" s="124">
        <v>1</v>
      </c>
      <c r="F63" s="47">
        <f t="shared" si="1"/>
        <v>468</v>
      </c>
      <c r="G63" s="44" t="s">
        <v>2087</v>
      </c>
      <c r="H63" s="121"/>
    </row>
    <row r="64" spans="2:9">
      <c r="B64" s="258"/>
      <c r="C64" s="170">
        <v>44732</v>
      </c>
      <c r="D64" s="43"/>
      <c r="E64" s="124">
        <v>1</v>
      </c>
      <c r="F64" s="47">
        <f>F63+D64-E64</f>
        <v>467</v>
      </c>
      <c r="G64" s="46" t="s">
        <v>1571</v>
      </c>
      <c r="H64" s="124" t="s">
        <v>1572</v>
      </c>
    </row>
    <row r="65" spans="2:8">
      <c r="B65" s="258"/>
      <c r="C65" s="170">
        <v>44733</v>
      </c>
      <c r="D65" s="43"/>
      <c r="E65" s="124">
        <v>2</v>
      </c>
      <c r="F65" s="47">
        <f>F64+D65-E65</f>
        <v>465</v>
      </c>
      <c r="G65" s="46" t="s">
        <v>2089</v>
      </c>
      <c r="H65" s="124" t="s">
        <v>1572</v>
      </c>
    </row>
    <row r="66" spans="2:8">
      <c r="B66" s="258"/>
      <c r="C66" s="170">
        <v>44737</v>
      </c>
      <c r="D66" s="43"/>
      <c r="E66" s="124">
        <v>1</v>
      </c>
      <c r="F66" s="47">
        <f t="shared" ref="F66:F97" si="2">F65+D66-E66</f>
        <v>464</v>
      </c>
      <c r="G66" s="44" t="s">
        <v>1570</v>
      </c>
      <c r="H66" s="124"/>
    </row>
    <row r="67" spans="2:8">
      <c r="B67" s="258"/>
      <c r="C67" s="170">
        <v>44739</v>
      </c>
      <c r="D67" s="43"/>
      <c r="E67" s="124">
        <v>1</v>
      </c>
      <c r="F67" s="47">
        <f t="shared" si="2"/>
        <v>463</v>
      </c>
      <c r="G67" s="46" t="s">
        <v>1571</v>
      </c>
      <c r="H67" s="124" t="s">
        <v>1572</v>
      </c>
    </row>
    <row r="68" spans="2:8">
      <c r="B68" s="258"/>
      <c r="C68" s="170">
        <v>44739</v>
      </c>
      <c r="D68" s="43"/>
      <c r="E68" s="124">
        <v>1</v>
      </c>
      <c r="F68" s="47">
        <f t="shared" si="2"/>
        <v>462</v>
      </c>
      <c r="G68" s="46" t="s">
        <v>2090</v>
      </c>
      <c r="H68" s="124" t="s">
        <v>1572</v>
      </c>
    </row>
    <row r="69" spans="2:8">
      <c r="B69" s="258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58"/>
      <c r="C70" s="170">
        <v>44740</v>
      </c>
      <c r="D70" s="43"/>
      <c r="E70" s="124">
        <v>3</v>
      </c>
      <c r="F70" s="47">
        <f t="shared" si="2"/>
        <v>458</v>
      </c>
      <c r="G70" s="44" t="s">
        <v>2091</v>
      </c>
      <c r="H70" s="48" t="s">
        <v>1572</v>
      </c>
    </row>
    <row r="71" spans="2:8">
      <c r="B71" s="258"/>
      <c r="C71" s="170">
        <v>44742</v>
      </c>
      <c r="D71" s="151"/>
      <c r="E71" s="124">
        <v>5</v>
      </c>
      <c r="F71" s="47">
        <f t="shared" si="2"/>
        <v>453</v>
      </c>
      <c r="G71" s="150" t="s">
        <v>2092</v>
      </c>
      <c r="H71" s="121"/>
    </row>
    <row r="72" spans="2:8">
      <c r="B72" s="258"/>
      <c r="C72" s="170">
        <v>44746</v>
      </c>
      <c r="D72" s="151"/>
      <c r="E72" s="124">
        <v>1</v>
      </c>
      <c r="F72" s="47">
        <f t="shared" si="2"/>
        <v>452</v>
      </c>
      <c r="G72" s="46" t="s">
        <v>1571</v>
      </c>
      <c r="H72" s="124" t="s">
        <v>1572</v>
      </c>
    </row>
    <row r="73" spans="2:8">
      <c r="B73" s="258"/>
      <c r="C73" s="170">
        <v>44746</v>
      </c>
      <c r="D73" s="151"/>
      <c r="E73" s="48">
        <v>10</v>
      </c>
      <c r="F73" s="47">
        <f t="shared" si="2"/>
        <v>442</v>
      </c>
      <c r="G73" s="150" t="s">
        <v>2093</v>
      </c>
      <c r="H73" s="121"/>
    </row>
    <row r="74" spans="2:8">
      <c r="B74" s="258"/>
      <c r="C74" s="170">
        <v>44747</v>
      </c>
      <c r="D74" s="151"/>
      <c r="E74" s="48">
        <v>2</v>
      </c>
      <c r="F74" s="47">
        <f t="shared" si="2"/>
        <v>440</v>
      </c>
      <c r="G74" s="150" t="s">
        <v>2094</v>
      </c>
      <c r="H74" s="124" t="s">
        <v>1572</v>
      </c>
    </row>
    <row r="75" spans="2:8">
      <c r="B75" s="258"/>
      <c r="C75" s="170">
        <v>44753</v>
      </c>
      <c r="D75" s="151"/>
      <c r="E75" s="48">
        <v>1</v>
      </c>
      <c r="F75" s="47">
        <f t="shared" si="2"/>
        <v>439</v>
      </c>
      <c r="G75" s="46" t="s">
        <v>1571</v>
      </c>
      <c r="H75" s="124" t="s">
        <v>1572</v>
      </c>
    </row>
    <row r="76" spans="2:8">
      <c r="B76" s="258"/>
      <c r="C76" s="170">
        <v>44753</v>
      </c>
      <c r="D76" s="151"/>
      <c r="E76" s="48">
        <v>205</v>
      </c>
      <c r="F76" s="47">
        <f t="shared" si="2"/>
        <v>234</v>
      </c>
      <c r="G76" s="150" t="s">
        <v>2095</v>
      </c>
      <c r="H76" s="121"/>
    </row>
    <row r="77" spans="2:8">
      <c r="B77" s="258"/>
      <c r="C77" s="170">
        <v>44754</v>
      </c>
      <c r="D77" s="151"/>
      <c r="E77" s="48">
        <v>150</v>
      </c>
      <c r="F77" s="47">
        <f t="shared" si="2"/>
        <v>84</v>
      </c>
      <c r="G77" s="150" t="s">
        <v>2096</v>
      </c>
      <c r="H77" s="121"/>
    </row>
    <row r="78" spans="2:8">
      <c r="B78" s="258"/>
      <c r="C78" s="170">
        <v>44760</v>
      </c>
      <c r="D78" s="151"/>
      <c r="E78" s="48">
        <v>1</v>
      </c>
      <c r="F78" s="174">
        <f t="shared" si="2"/>
        <v>83</v>
      </c>
      <c r="G78" s="46" t="s">
        <v>1571</v>
      </c>
      <c r="H78" s="124" t="s">
        <v>1572</v>
      </c>
    </row>
    <row r="79" spans="2:8">
      <c r="B79" s="258"/>
      <c r="C79" s="170">
        <v>44760</v>
      </c>
      <c r="D79" s="151"/>
      <c r="E79" s="48">
        <v>1</v>
      </c>
      <c r="F79" s="47">
        <f t="shared" si="2"/>
        <v>82</v>
      </c>
      <c r="G79" s="44" t="s">
        <v>2084</v>
      </c>
      <c r="H79" s="124" t="s">
        <v>1572</v>
      </c>
    </row>
    <row r="80" spans="2:8">
      <c r="B80" s="258"/>
      <c r="C80" s="170">
        <v>44767</v>
      </c>
      <c r="D80" s="151"/>
      <c r="E80" s="48">
        <v>1</v>
      </c>
      <c r="F80" s="47">
        <f t="shared" si="2"/>
        <v>81</v>
      </c>
      <c r="G80" s="46" t="s">
        <v>1571</v>
      </c>
      <c r="H80" s="124" t="s">
        <v>1572</v>
      </c>
    </row>
    <row r="81" spans="2:8">
      <c r="B81" s="258"/>
      <c r="C81" s="170">
        <v>44774</v>
      </c>
      <c r="D81" s="151"/>
      <c r="E81" s="48">
        <v>1</v>
      </c>
      <c r="F81" s="47">
        <f t="shared" si="2"/>
        <v>80</v>
      </c>
      <c r="G81" s="46" t="s">
        <v>1571</v>
      </c>
      <c r="H81" s="124" t="s">
        <v>1572</v>
      </c>
    </row>
    <row r="82" spans="2:8">
      <c r="B82" s="258"/>
      <c r="C82" s="170">
        <v>44781</v>
      </c>
      <c r="D82" s="151"/>
      <c r="E82" s="48">
        <v>1</v>
      </c>
      <c r="F82" s="47">
        <f t="shared" si="2"/>
        <v>79</v>
      </c>
      <c r="G82" s="46" t="s">
        <v>1571</v>
      </c>
      <c r="H82" s="124" t="s">
        <v>1572</v>
      </c>
    </row>
    <row r="83" spans="2:8">
      <c r="B83" s="258"/>
      <c r="C83" s="170">
        <v>44788</v>
      </c>
      <c r="D83" s="151"/>
      <c r="E83" s="48">
        <v>1</v>
      </c>
      <c r="F83" s="47">
        <f t="shared" si="2"/>
        <v>78</v>
      </c>
      <c r="G83" s="46" t="s">
        <v>1571</v>
      </c>
      <c r="H83" s="124" t="s">
        <v>1572</v>
      </c>
    </row>
    <row r="84" spans="2:8">
      <c r="B84" s="258"/>
      <c r="C84" s="170">
        <v>44795</v>
      </c>
      <c r="D84" s="151"/>
      <c r="E84" s="48">
        <v>1</v>
      </c>
      <c r="F84" s="47">
        <f t="shared" si="2"/>
        <v>77</v>
      </c>
      <c r="G84" s="46" t="s">
        <v>1571</v>
      </c>
      <c r="H84" s="124" t="s">
        <v>1572</v>
      </c>
    </row>
    <row r="85" spans="2:8">
      <c r="B85" s="258"/>
      <c r="C85" s="170">
        <v>44802</v>
      </c>
      <c r="D85" s="151"/>
      <c r="E85" s="48">
        <v>1</v>
      </c>
      <c r="F85" s="47">
        <f t="shared" si="2"/>
        <v>76</v>
      </c>
      <c r="G85" s="46" t="s">
        <v>1571</v>
      </c>
      <c r="H85" s="124" t="s">
        <v>1572</v>
      </c>
    </row>
    <row r="86" spans="2:8">
      <c r="B86" s="258"/>
      <c r="C86" s="170">
        <v>44809</v>
      </c>
      <c r="D86" s="151"/>
      <c r="E86" s="48">
        <v>1</v>
      </c>
      <c r="F86" s="47">
        <f t="shared" si="2"/>
        <v>75</v>
      </c>
      <c r="G86" s="46" t="s">
        <v>1571</v>
      </c>
      <c r="H86" s="124" t="s">
        <v>1572</v>
      </c>
    </row>
    <row r="87" spans="2:8">
      <c r="B87" s="258"/>
      <c r="C87" s="170">
        <v>44809</v>
      </c>
      <c r="D87" s="151"/>
      <c r="E87" s="48">
        <v>10</v>
      </c>
      <c r="F87" s="47">
        <f t="shared" si="2"/>
        <v>65</v>
      </c>
      <c r="G87" s="46" t="s">
        <v>2093</v>
      </c>
      <c r="H87" s="124"/>
    </row>
    <row r="88" spans="2:8">
      <c r="B88" s="258"/>
      <c r="C88" s="170">
        <v>44809</v>
      </c>
      <c r="D88" s="151"/>
      <c r="E88" s="48">
        <v>1</v>
      </c>
      <c r="F88" s="47">
        <f t="shared" si="2"/>
        <v>64</v>
      </c>
      <c r="G88" s="46" t="s">
        <v>1571</v>
      </c>
      <c r="H88" s="124" t="s">
        <v>1572</v>
      </c>
    </row>
    <row r="89" spans="2:8">
      <c r="B89" s="258"/>
      <c r="C89" s="170">
        <v>44817</v>
      </c>
      <c r="D89" s="151"/>
      <c r="E89" s="48">
        <v>10</v>
      </c>
      <c r="F89" s="47">
        <f t="shared" si="2"/>
        <v>54</v>
      </c>
      <c r="G89" s="150" t="s">
        <v>2097</v>
      </c>
      <c r="H89" s="124"/>
    </row>
    <row r="90" spans="2:8">
      <c r="B90" s="258"/>
      <c r="C90" s="170">
        <v>44818</v>
      </c>
      <c r="D90" s="43"/>
      <c r="E90" s="124">
        <v>1</v>
      </c>
      <c r="F90" s="47">
        <f t="shared" si="2"/>
        <v>53</v>
      </c>
      <c r="G90" s="44" t="s">
        <v>2098</v>
      </c>
      <c r="H90" s="124" t="s">
        <v>1572</v>
      </c>
    </row>
    <row r="91" spans="2:8">
      <c r="B91" s="258"/>
      <c r="C91" s="170">
        <v>44823</v>
      </c>
      <c r="D91" s="151"/>
      <c r="E91" s="48">
        <v>1</v>
      </c>
      <c r="F91" s="47">
        <f t="shared" si="2"/>
        <v>52</v>
      </c>
      <c r="G91" s="46" t="s">
        <v>1571</v>
      </c>
      <c r="H91" s="124" t="s">
        <v>1572</v>
      </c>
    </row>
    <row r="92" spans="2:8">
      <c r="B92" s="258"/>
      <c r="C92" s="170">
        <v>44823</v>
      </c>
      <c r="D92" s="151"/>
      <c r="E92" s="48">
        <v>1</v>
      </c>
      <c r="F92" s="47">
        <f t="shared" si="2"/>
        <v>51</v>
      </c>
      <c r="G92" s="150" t="s">
        <v>2099</v>
      </c>
      <c r="H92" s="124" t="s">
        <v>1572</v>
      </c>
    </row>
    <row r="93" spans="2:8">
      <c r="B93" s="258"/>
      <c r="C93" s="170">
        <v>44826</v>
      </c>
      <c r="D93" s="151"/>
      <c r="E93" s="48">
        <v>1</v>
      </c>
      <c r="F93" s="47">
        <f t="shared" si="2"/>
        <v>50</v>
      </c>
      <c r="G93" s="150" t="s">
        <v>2100</v>
      </c>
      <c r="H93" s="124" t="s">
        <v>1572</v>
      </c>
    </row>
    <row r="94" spans="2:8">
      <c r="B94" s="258"/>
      <c r="C94" s="170">
        <v>44831</v>
      </c>
      <c r="D94" s="151"/>
      <c r="E94" s="48">
        <v>1</v>
      </c>
      <c r="F94" s="174">
        <f t="shared" si="2"/>
        <v>49</v>
      </c>
      <c r="G94" s="46" t="s">
        <v>1571</v>
      </c>
      <c r="H94" s="124" t="s">
        <v>1572</v>
      </c>
    </row>
    <row r="95" spans="2:8">
      <c r="B95" s="258"/>
      <c r="C95" s="170">
        <v>44837</v>
      </c>
      <c r="D95" s="151"/>
      <c r="E95" s="48">
        <v>1</v>
      </c>
      <c r="F95" s="47">
        <f t="shared" si="2"/>
        <v>48</v>
      </c>
      <c r="G95" s="46" t="s">
        <v>1571</v>
      </c>
      <c r="H95" s="124" t="s">
        <v>1572</v>
      </c>
    </row>
    <row r="96" spans="2:8">
      <c r="B96" s="258"/>
      <c r="C96" s="170">
        <v>44840</v>
      </c>
      <c r="D96" s="151"/>
      <c r="E96" s="48">
        <v>3</v>
      </c>
      <c r="F96" s="47">
        <f t="shared" si="2"/>
        <v>45</v>
      </c>
      <c r="G96" s="46" t="s">
        <v>2101</v>
      </c>
      <c r="H96" s="124" t="s">
        <v>1572</v>
      </c>
    </row>
    <row r="97" spans="2:8">
      <c r="B97" s="259"/>
      <c r="C97" s="170">
        <v>44845</v>
      </c>
      <c r="D97" s="151"/>
      <c r="E97" s="48">
        <v>1</v>
      </c>
      <c r="F97" s="154">
        <f t="shared" si="2"/>
        <v>44</v>
      </c>
      <c r="G97" s="46" t="s">
        <v>1571</v>
      </c>
      <c r="H97" s="124" t="s">
        <v>1572</v>
      </c>
    </row>
  </sheetData>
  <mergeCells count="2">
    <mergeCell ref="B2:H2"/>
    <mergeCell ref="B4:B9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8"/>
  <sheetViews>
    <sheetView showGridLines="0" zoomScale="80" zoomScaleNormal="80" workbookViewId="0">
      <selection activeCell="K29" sqref="K2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0" t="s">
        <v>1158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2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2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2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2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2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2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2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2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2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2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2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2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62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62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62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62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62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62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62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62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62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62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62"/>
      <c r="C26" s="141">
        <v>44823</v>
      </c>
      <c r="D26" s="136" t="s">
        <v>1573</v>
      </c>
      <c r="E26" s="136" t="s">
        <v>1575</v>
      </c>
      <c r="F26" s="16" t="s">
        <v>1668</v>
      </c>
      <c r="G26" s="138" t="s">
        <v>1576</v>
      </c>
      <c r="H26" s="229" t="s">
        <v>1574</v>
      </c>
      <c r="I26" s="146">
        <v>44824</v>
      </c>
      <c r="J26" s="146">
        <v>44823</v>
      </c>
      <c r="K26" s="146">
        <v>44830</v>
      </c>
      <c r="L26" s="191"/>
    </row>
    <row r="27" spans="2:12" ht="63">
      <c r="B27" s="262"/>
      <c r="C27" s="241">
        <v>44837</v>
      </c>
      <c r="D27" s="138" t="s">
        <v>1666</v>
      </c>
      <c r="E27" s="138" t="s">
        <v>1667</v>
      </c>
      <c r="F27" s="142" t="s">
        <v>1726</v>
      </c>
      <c r="G27" s="138" t="s">
        <v>1669</v>
      </c>
      <c r="H27" s="145" t="s">
        <v>1670</v>
      </c>
      <c r="I27" s="146">
        <v>44840</v>
      </c>
      <c r="J27" s="146">
        <v>44839</v>
      </c>
      <c r="K27" s="146">
        <v>44847</v>
      </c>
      <c r="L27" s="191" t="s">
        <v>1731</v>
      </c>
    </row>
    <row r="28" spans="2:12" ht="63">
      <c r="B28" s="263"/>
      <c r="C28" s="241">
        <v>44841</v>
      </c>
      <c r="D28" s="138" t="s">
        <v>1727</v>
      </c>
      <c r="E28" s="136" t="s">
        <v>1725</v>
      </c>
      <c r="F28" s="16" t="s">
        <v>1733</v>
      </c>
      <c r="G28" s="138" t="s">
        <v>1730</v>
      </c>
      <c r="H28" s="145" t="s">
        <v>1729</v>
      </c>
      <c r="I28" s="139">
        <v>44842</v>
      </c>
      <c r="J28" s="139">
        <v>44841</v>
      </c>
      <c r="K28" s="139">
        <v>44851</v>
      </c>
      <c r="L28" s="191" t="s">
        <v>1732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6"/>
  <sheetViews>
    <sheetView showGridLines="0" zoomScale="90" zoomScaleNormal="90" workbookViewId="0">
      <selection activeCell="D40" sqref="D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0" t="s">
        <v>110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61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62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2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2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2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2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2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2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2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2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2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62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2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2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2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2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2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>
      <c r="B21" s="262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2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2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>
      <c r="B24" s="262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>
      <c r="B25" s="262"/>
      <c r="C25" s="12">
        <v>44825</v>
      </c>
      <c r="D25" s="156" t="s">
        <v>1588</v>
      </c>
      <c r="E25" s="26" t="s">
        <v>1589</v>
      </c>
      <c r="F25" s="17" t="s">
        <v>1590</v>
      </c>
      <c r="G25" s="17" t="s">
        <v>1591</v>
      </c>
      <c r="H25" s="17" t="s">
        <v>1592</v>
      </c>
      <c r="I25" s="24">
        <v>44825</v>
      </c>
      <c r="J25" s="24">
        <v>44824</v>
      </c>
      <c r="K25" s="24">
        <v>44833</v>
      </c>
    </row>
    <row r="26" spans="2:12" ht="63" hidden="1">
      <c r="B26" s="263"/>
      <c r="C26" s="12">
        <v>44837</v>
      </c>
      <c r="D26" s="156" t="s">
        <v>1680</v>
      </c>
      <c r="E26" s="26" t="s">
        <v>1681</v>
      </c>
      <c r="F26" s="17" t="s">
        <v>1682</v>
      </c>
      <c r="G26" s="17" t="s">
        <v>1683</v>
      </c>
      <c r="H26" s="17" t="s">
        <v>1728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7"/>
  <sheetViews>
    <sheetView showGridLines="0" zoomScale="90" zoomScaleNormal="90" workbookViewId="0">
      <selection activeCell="G55" sqref="G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0" t="s">
        <v>59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2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62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62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62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2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2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2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2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2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2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2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2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2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2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2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2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2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2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2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2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2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2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2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2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2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2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2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2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2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2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2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2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2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2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2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2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2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2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2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62"/>
      <c r="C43" s="66">
        <v>44817</v>
      </c>
      <c r="D43" s="156" t="s">
        <v>1600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62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62"/>
      <c r="C45" s="66">
        <v>44827</v>
      </c>
      <c r="D45" s="156" t="s">
        <v>1624</v>
      </c>
      <c r="E45" s="26" t="s">
        <v>1625</v>
      </c>
      <c r="F45" s="13" t="s">
        <v>1626</v>
      </c>
      <c r="G45" s="26" t="s">
        <v>1627</v>
      </c>
      <c r="H45" s="17" t="s">
        <v>1628</v>
      </c>
      <c r="I45" s="221">
        <v>44828</v>
      </c>
      <c r="J45" s="221">
        <v>44827</v>
      </c>
      <c r="K45" s="24">
        <v>44837</v>
      </c>
    </row>
    <row r="46" spans="2:13" ht="31.5">
      <c r="B46" s="262"/>
      <c r="C46" s="66">
        <v>44838</v>
      </c>
      <c r="D46" s="156" t="s">
        <v>1702</v>
      </c>
      <c r="E46" s="26" t="s">
        <v>1703</v>
      </c>
      <c r="F46" s="13" t="s">
        <v>1704</v>
      </c>
      <c r="G46" s="26" t="s">
        <v>1705</v>
      </c>
      <c r="H46" s="17" t="s">
        <v>1706</v>
      </c>
      <c r="I46" s="221">
        <v>44839</v>
      </c>
      <c r="J46" s="221">
        <v>44838</v>
      </c>
      <c r="K46" s="24">
        <v>44847</v>
      </c>
    </row>
    <row r="47" spans="2:13" ht="47.25">
      <c r="B47" s="263"/>
      <c r="C47" s="66">
        <v>44845</v>
      </c>
      <c r="D47" s="156" t="s">
        <v>2024</v>
      </c>
      <c r="E47" s="26" t="s">
        <v>2025</v>
      </c>
      <c r="F47" s="13" t="s">
        <v>2026</v>
      </c>
      <c r="G47" s="26" t="s">
        <v>2027</v>
      </c>
      <c r="H47" s="17" t="s">
        <v>2028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4"/>
  <sheetViews>
    <sheetView showGridLines="0" topLeftCell="A158" zoomScale="70" zoomScaleNormal="70" workbookViewId="0">
      <selection activeCell="E168" sqref="E168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7.7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65" t="s">
        <v>697</v>
      </c>
      <c r="C2" s="266"/>
      <c r="D2" s="266"/>
      <c r="E2" s="266"/>
      <c r="F2" s="266"/>
      <c r="G2" s="266"/>
      <c r="H2" s="266"/>
      <c r="I2" s="266"/>
      <c r="J2" s="266"/>
      <c r="K2" s="267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68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69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69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69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69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69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69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1753</v>
      </c>
      <c r="I10" s="163">
        <v>44687</v>
      </c>
      <c r="J10" s="274"/>
      <c r="K10" s="163">
        <v>44690</v>
      </c>
    </row>
    <row r="11" spans="1:11" s="101" customFormat="1" ht="120" hidden="1" customHeight="1">
      <c r="B11" s="269"/>
      <c r="C11" s="210">
        <v>44690</v>
      </c>
      <c r="D11" s="138" t="s">
        <v>65</v>
      </c>
      <c r="E11" s="131" t="s">
        <v>66</v>
      </c>
      <c r="F11" s="142" t="s">
        <v>1754</v>
      </c>
      <c r="G11" s="161" t="s">
        <v>67</v>
      </c>
      <c r="H11" s="145" t="s">
        <v>1755</v>
      </c>
      <c r="I11" s="163">
        <v>44690</v>
      </c>
      <c r="J11" s="274"/>
      <c r="K11" s="163">
        <v>44695</v>
      </c>
    </row>
    <row r="12" spans="1:11" ht="178.9" hidden="1" customHeight="1">
      <c r="B12" s="269"/>
      <c r="C12" s="210">
        <v>44691</v>
      </c>
      <c r="D12" s="138" t="s">
        <v>68</v>
      </c>
      <c r="E12" s="138" t="s">
        <v>69</v>
      </c>
      <c r="F12" s="22" t="s">
        <v>1756</v>
      </c>
      <c r="G12" s="145" t="s">
        <v>70</v>
      </c>
      <c r="H12" s="148" t="s">
        <v>1757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69"/>
      <c r="C13" s="210">
        <v>44697</v>
      </c>
      <c r="D13" s="138" t="s">
        <v>76</v>
      </c>
      <c r="E13" s="145" t="s">
        <v>77</v>
      </c>
      <c r="F13" s="22" t="s">
        <v>1758</v>
      </c>
      <c r="G13" s="145" t="s">
        <v>78</v>
      </c>
      <c r="H13" s="22" t="s">
        <v>1759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69"/>
      <c r="C14" s="210">
        <v>44698</v>
      </c>
      <c r="D14" s="138" t="s">
        <v>115</v>
      </c>
      <c r="E14" s="138" t="s">
        <v>116</v>
      </c>
      <c r="F14" s="22" t="s">
        <v>1760</v>
      </c>
      <c r="G14" s="145" t="s">
        <v>117</v>
      </c>
      <c r="H14" s="22" t="s">
        <v>1761</v>
      </c>
      <c r="I14" s="163">
        <v>44698</v>
      </c>
      <c r="J14" s="163">
        <v>44698</v>
      </c>
      <c r="K14" s="275">
        <v>44710</v>
      </c>
    </row>
    <row r="15" spans="1:11" ht="88.9" hidden="1" customHeight="1">
      <c r="B15" s="269"/>
      <c r="C15" s="210">
        <v>44701</v>
      </c>
      <c r="D15" s="138" t="s">
        <v>145</v>
      </c>
      <c r="E15" s="145" t="s">
        <v>682</v>
      </c>
      <c r="F15" s="142" t="s">
        <v>1762</v>
      </c>
      <c r="G15" s="145" t="s">
        <v>146</v>
      </c>
      <c r="H15" s="22" t="s">
        <v>1763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69"/>
      <c r="C16" s="210">
        <v>44704</v>
      </c>
      <c r="D16" s="138" t="s">
        <v>159</v>
      </c>
      <c r="E16" s="145" t="s">
        <v>712</v>
      </c>
      <c r="F16" s="142" t="s">
        <v>1764</v>
      </c>
      <c r="G16" s="145" t="s">
        <v>160</v>
      </c>
      <c r="H16" s="22" t="s">
        <v>1765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69"/>
      <c r="C17" s="210">
        <v>44706</v>
      </c>
      <c r="D17" s="138" t="s">
        <v>198</v>
      </c>
      <c r="E17" s="145" t="s">
        <v>199</v>
      </c>
      <c r="F17" s="142" t="s">
        <v>1766</v>
      </c>
      <c r="G17" s="145" t="s">
        <v>200</v>
      </c>
      <c r="H17" s="22" t="s">
        <v>1767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69"/>
      <c r="C18" s="210">
        <v>44707</v>
      </c>
      <c r="D18" s="138" t="s">
        <v>195</v>
      </c>
      <c r="E18" s="145" t="s">
        <v>196</v>
      </c>
      <c r="F18" s="142" t="s">
        <v>1768</v>
      </c>
      <c r="G18" s="145" t="s">
        <v>197</v>
      </c>
      <c r="H18" s="22" t="s">
        <v>1769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69"/>
      <c r="C19" s="210">
        <v>44708</v>
      </c>
      <c r="D19" s="138" t="s">
        <v>266</v>
      </c>
      <c r="E19" s="145" t="s">
        <v>713</v>
      </c>
      <c r="F19" s="276" t="s">
        <v>1770</v>
      </c>
      <c r="G19" s="161" t="s">
        <v>267</v>
      </c>
      <c r="H19" s="277" t="s">
        <v>1771</v>
      </c>
      <c r="I19" s="163">
        <v>44708</v>
      </c>
      <c r="J19" s="275">
        <v>44710</v>
      </c>
      <c r="K19" s="275">
        <v>44720</v>
      </c>
    </row>
    <row r="20" spans="2:11" ht="70.150000000000006" hidden="1" customHeight="1">
      <c r="B20" s="269"/>
      <c r="C20" s="210">
        <v>44708</v>
      </c>
      <c r="D20" s="138" t="s">
        <v>268</v>
      </c>
      <c r="E20" s="145" t="s">
        <v>269</v>
      </c>
      <c r="F20" s="142" t="s">
        <v>1772</v>
      </c>
      <c r="G20" s="161" t="s">
        <v>270</v>
      </c>
      <c r="H20" s="162" t="s">
        <v>714</v>
      </c>
      <c r="I20" s="163">
        <v>44708</v>
      </c>
      <c r="J20" s="278"/>
      <c r="K20" s="163">
        <v>44712</v>
      </c>
    </row>
    <row r="21" spans="2:11" ht="85.15" hidden="1" customHeight="1">
      <c r="B21" s="269"/>
      <c r="C21" s="210">
        <v>44711</v>
      </c>
      <c r="D21" s="138" t="s">
        <v>304</v>
      </c>
      <c r="E21" s="145" t="s">
        <v>305</v>
      </c>
      <c r="F21" s="160" t="s">
        <v>1773</v>
      </c>
      <c r="G21" s="161" t="s">
        <v>54</v>
      </c>
      <c r="H21" s="162" t="s">
        <v>1774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69"/>
      <c r="C22" s="210">
        <v>44711</v>
      </c>
      <c r="D22" s="138" t="s">
        <v>306</v>
      </c>
      <c r="E22" s="145" t="s">
        <v>307</v>
      </c>
      <c r="F22" s="160" t="s">
        <v>1775</v>
      </c>
      <c r="G22" s="161" t="s">
        <v>308</v>
      </c>
      <c r="H22" s="162" t="s">
        <v>1776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69"/>
      <c r="C23" s="210">
        <v>44711</v>
      </c>
      <c r="D23" s="138" t="s">
        <v>309</v>
      </c>
      <c r="E23" s="145" t="s">
        <v>310</v>
      </c>
      <c r="F23" s="160" t="s">
        <v>1777</v>
      </c>
      <c r="G23" s="161" t="s">
        <v>311</v>
      </c>
      <c r="H23" s="162" t="s">
        <v>1778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69"/>
      <c r="C24" s="210">
        <v>44712</v>
      </c>
      <c r="D24" s="138" t="s">
        <v>347</v>
      </c>
      <c r="E24" s="145" t="s">
        <v>348</v>
      </c>
      <c r="F24" s="160" t="s">
        <v>1779</v>
      </c>
      <c r="G24" s="161" t="s">
        <v>349</v>
      </c>
      <c r="H24" s="162" t="s">
        <v>1780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69"/>
      <c r="C25" s="210">
        <v>44712</v>
      </c>
      <c r="D25" s="138" t="s">
        <v>350</v>
      </c>
      <c r="E25" s="145" t="s">
        <v>351</v>
      </c>
      <c r="F25" s="160" t="s">
        <v>1781</v>
      </c>
      <c r="G25" s="161" t="s">
        <v>715</v>
      </c>
      <c r="H25" s="162" t="s">
        <v>1782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69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1783</v>
      </c>
      <c r="J26" s="163"/>
      <c r="K26" s="163">
        <v>44717</v>
      </c>
    </row>
    <row r="27" spans="2:11" ht="91.9" hidden="1" customHeight="1">
      <c r="B27" s="269"/>
      <c r="C27" s="210">
        <v>44714</v>
      </c>
      <c r="D27" s="138" t="s">
        <v>385</v>
      </c>
      <c r="E27" s="145" t="s">
        <v>386</v>
      </c>
      <c r="F27" s="160" t="s">
        <v>1784</v>
      </c>
      <c r="G27" s="161" t="s">
        <v>387</v>
      </c>
      <c r="H27" s="162" t="s">
        <v>1785</v>
      </c>
      <c r="I27" s="163" t="s">
        <v>1786</v>
      </c>
      <c r="J27" s="163" t="s">
        <v>1786</v>
      </c>
      <c r="K27" s="163">
        <v>44722</v>
      </c>
    </row>
    <row r="28" spans="2:11" ht="91.9" hidden="1" customHeight="1">
      <c r="B28" s="269"/>
      <c r="C28" s="210">
        <v>44718</v>
      </c>
      <c r="D28" s="138" t="s">
        <v>404</v>
      </c>
      <c r="E28" s="145" t="s">
        <v>196</v>
      </c>
      <c r="F28" s="160" t="s">
        <v>1787</v>
      </c>
      <c r="G28" s="161" t="s">
        <v>405</v>
      </c>
      <c r="H28" s="162" t="s">
        <v>1788</v>
      </c>
      <c r="I28" s="163" t="s">
        <v>1789</v>
      </c>
      <c r="J28" s="163" t="s">
        <v>1789</v>
      </c>
      <c r="K28" s="163">
        <v>44725</v>
      </c>
    </row>
    <row r="29" spans="2:11" ht="87" hidden="1" customHeight="1">
      <c r="B29" s="269"/>
      <c r="C29" s="210">
        <v>44718</v>
      </c>
      <c r="D29" s="138" t="s">
        <v>406</v>
      </c>
      <c r="E29" s="145" t="s">
        <v>199</v>
      </c>
      <c r="F29" s="160" t="s">
        <v>1790</v>
      </c>
      <c r="G29" s="161" t="s">
        <v>407</v>
      </c>
      <c r="H29" s="162" t="s">
        <v>1791</v>
      </c>
      <c r="I29" s="163" t="s">
        <v>1789</v>
      </c>
      <c r="J29" s="163" t="s">
        <v>1789</v>
      </c>
      <c r="K29" s="163">
        <v>44725</v>
      </c>
    </row>
    <row r="30" spans="2:11" ht="88.9" hidden="1" customHeight="1">
      <c r="B30" s="269"/>
      <c r="C30" s="210">
        <v>44718</v>
      </c>
      <c r="D30" s="138" t="s">
        <v>408</v>
      </c>
      <c r="E30" s="145" t="s">
        <v>409</v>
      </c>
      <c r="F30" s="160" t="s">
        <v>1792</v>
      </c>
      <c r="G30" s="161" t="s">
        <v>410</v>
      </c>
      <c r="H30" s="162" t="s">
        <v>1793</v>
      </c>
      <c r="I30" s="163" t="s">
        <v>1794</v>
      </c>
      <c r="J30" s="163" t="s">
        <v>1794</v>
      </c>
      <c r="K30" s="163">
        <v>44726</v>
      </c>
    </row>
    <row r="31" spans="2:11" ht="88.9" hidden="1" customHeight="1">
      <c r="B31" s="269"/>
      <c r="C31" s="210">
        <v>44718</v>
      </c>
      <c r="D31" s="138" t="s">
        <v>411</v>
      </c>
      <c r="E31" s="145" t="s">
        <v>412</v>
      </c>
      <c r="F31" s="160" t="s">
        <v>1795</v>
      </c>
      <c r="G31" s="161" t="s">
        <v>413</v>
      </c>
      <c r="H31" s="162" t="s">
        <v>1796</v>
      </c>
      <c r="I31" s="163" t="s">
        <v>1794</v>
      </c>
      <c r="J31" s="163" t="s">
        <v>1794</v>
      </c>
      <c r="K31" s="163">
        <v>44726</v>
      </c>
    </row>
    <row r="32" spans="2:11" ht="70.900000000000006" hidden="1" customHeight="1">
      <c r="B32" s="269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1794</v>
      </c>
      <c r="J32" s="163"/>
      <c r="K32" s="163">
        <v>44722</v>
      </c>
    </row>
    <row r="33" spans="2:12" ht="70.900000000000006" hidden="1" customHeight="1">
      <c r="B33" s="269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1794</v>
      </c>
      <c r="J33" s="163"/>
      <c r="K33" s="163">
        <v>44722</v>
      </c>
    </row>
    <row r="34" spans="2:12" ht="90" hidden="1" customHeight="1">
      <c r="B34" s="269"/>
      <c r="C34" s="210">
        <v>44719</v>
      </c>
      <c r="D34" s="138" t="s">
        <v>458</v>
      </c>
      <c r="E34" s="145" t="s">
        <v>459</v>
      </c>
      <c r="F34" s="160" t="s">
        <v>1797</v>
      </c>
      <c r="G34" s="161" t="s">
        <v>460</v>
      </c>
      <c r="H34" s="162" t="s">
        <v>1798</v>
      </c>
      <c r="I34" s="163" t="s">
        <v>1794</v>
      </c>
      <c r="J34" s="163" t="s">
        <v>1794</v>
      </c>
      <c r="K34" s="163">
        <v>44726</v>
      </c>
    </row>
    <row r="35" spans="2:12" ht="87" hidden="1" customHeight="1">
      <c r="B35" s="269"/>
      <c r="C35" s="210">
        <v>44719</v>
      </c>
      <c r="D35" s="138" t="s">
        <v>461</v>
      </c>
      <c r="E35" s="145" t="s">
        <v>462</v>
      </c>
      <c r="F35" s="160" t="s">
        <v>1799</v>
      </c>
      <c r="G35" s="161" t="s">
        <v>463</v>
      </c>
      <c r="H35" s="162" t="s">
        <v>1800</v>
      </c>
      <c r="I35" s="163" t="s">
        <v>1801</v>
      </c>
      <c r="J35" s="163" t="s">
        <v>1801</v>
      </c>
      <c r="K35" s="163">
        <v>44727</v>
      </c>
    </row>
    <row r="36" spans="2:12" ht="88.9" hidden="1" customHeight="1">
      <c r="B36" s="269"/>
      <c r="C36" s="210">
        <v>44719</v>
      </c>
      <c r="D36" s="138" t="s">
        <v>464</v>
      </c>
      <c r="E36" s="145" t="s">
        <v>465</v>
      </c>
      <c r="F36" s="160" t="s">
        <v>1802</v>
      </c>
      <c r="G36" s="161" t="s">
        <v>466</v>
      </c>
      <c r="H36" s="162" t="s">
        <v>1803</v>
      </c>
      <c r="I36" s="163" t="s">
        <v>1801</v>
      </c>
      <c r="J36" s="163" t="s">
        <v>1801</v>
      </c>
      <c r="K36" s="163">
        <v>44727</v>
      </c>
    </row>
    <row r="37" spans="2:12" ht="88.9" hidden="1" customHeight="1">
      <c r="B37" s="269"/>
      <c r="C37" s="210">
        <v>44719</v>
      </c>
      <c r="D37" s="138" t="s">
        <v>467</v>
      </c>
      <c r="E37" s="145" t="s">
        <v>468</v>
      </c>
      <c r="F37" s="160" t="s">
        <v>1804</v>
      </c>
      <c r="G37" s="161" t="s">
        <v>469</v>
      </c>
      <c r="H37" s="162" t="s">
        <v>1805</v>
      </c>
      <c r="I37" s="163" t="s">
        <v>1801</v>
      </c>
      <c r="J37" s="163" t="s">
        <v>1801</v>
      </c>
      <c r="K37" s="163">
        <v>44727</v>
      </c>
    </row>
    <row r="38" spans="2:12" ht="88.9" hidden="1" customHeight="1">
      <c r="B38" s="269"/>
      <c r="C38" s="210">
        <v>44720</v>
      </c>
      <c r="D38" s="138" t="s">
        <v>470</v>
      </c>
      <c r="E38" s="145" t="s">
        <v>196</v>
      </c>
      <c r="F38" s="160" t="s">
        <v>1806</v>
      </c>
      <c r="G38" s="161" t="s">
        <v>471</v>
      </c>
      <c r="H38" s="162" t="s">
        <v>1807</v>
      </c>
      <c r="I38" s="163" t="s">
        <v>1801</v>
      </c>
      <c r="J38" s="163" t="s">
        <v>1801</v>
      </c>
      <c r="K38" s="163">
        <v>44727</v>
      </c>
    </row>
    <row r="39" spans="2:12" ht="87" hidden="1" customHeight="1">
      <c r="B39" s="269"/>
      <c r="C39" s="210">
        <v>44720</v>
      </c>
      <c r="D39" s="138" t="s">
        <v>472</v>
      </c>
      <c r="E39" s="145" t="s">
        <v>473</v>
      </c>
      <c r="F39" s="160" t="s">
        <v>1808</v>
      </c>
      <c r="G39" s="161" t="s">
        <v>474</v>
      </c>
      <c r="H39" s="162" t="s">
        <v>1807</v>
      </c>
      <c r="I39" s="163" t="s">
        <v>1801</v>
      </c>
      <c r="J39" s="163" t="s">
        <v>1801</v>
      </c>
      <c r="K39" s="163">
        <v>44727</v>
      </c>
    </row>
    <row r="40" spans="2:12" ht="85.9" hidden="1" customHeight="1">
      <c r="B40" s="269"/>
      <c r="C40" s="210">
        <v>44721</v>
      </c>
      <c r="D40" s="138" t="s">
        <v>545</v>
      </c>
      <c r="E40" s="145" t="s">
        <v>546</v>
      </c>
      <c r="F40" s="160" t="s">
        <v>1809</v>
      </c>
      <c r="G40" s="161" t="s">
        <v>547</v>
      </c>
      <c r="H40" s="162" t="s">
        <v>1810</v>
      </c>
      <c r="I40" s="163" t="s">
        <v>1811</v>
      </c>
      <c r="J40" s="163" t="s">
        <v>1811</v>
      </c>
      <c r="K40" s="163" t="s">
        <v>1812</v>
      </c>
    </row>
    <row r="41" spans="2:12" ht="90" hidden="1" customHeight="1">
      <c r="B41" s="269"/>
      <c r="C41" s="210">
        <v>44721</v>
      </c>
      <c r="D41" s="138" t="s">
        <v>548</v>
      </c>
      <c r="E41" s="145" t="s">
        <v>348</v>
      </c>
      <c r="F41" s="160" t="s">
        <v>1813</v>
      </c>
      <c r="G41" s="161" t="s">
        <v>549</v>
      </c>
      <c r="H41" s="162" t="s">
        <v>1814</v>
      </c>
      <c r="I41" s="163" t="s">
        <v>1811</v>
      </c>
      <c r="J41" s="163" t="s">
        <v>1811</v>
      </c>
      <c r="K41" s="163" t="s">
        <v>1812</v>
      </c>
    </row>
    <row r="42" spans="2:12" ht="88.9" hidden="1" customHeight="1">
      <c r="B42" s="269"/>
      <c r="C42" s="210">
        <v>44721</v>
      </c>
      <c r="D42" s="138" t="s">
        <v>550</v>
      </c>
      <c r="E42" s="145" t="s">
        <v>551</v>
      </c>
      <c r="F42" s="160" t="s">
        <v>1815</v>
      </c>
      <c r="G42" s="161" t="s">
        <v>547</v>
      </c>
      <c r="H42" s="162" t="s">
        <v>1816</v>
      </c>
      <c r="I42" s="163" t="s">
        <v>1811</v>
      </c>
      <c r="J42" s="163" t="s">
        <v>1811</v>
      </c>
      <c r="K42" s="163" t="s">
        <v>1812</v>
      </c>
    </row>
    <row r="43" spans="2:12" ht="90" hidden="1" customHeight="1">
      <c r="B43" s="269"/>
      <c r="C43" s="210">
        <v>44721</v>
      </c>
      <c r="D43" s="138" t="s">
        <v>455</v>
      </c>
      <c r="E43" s="145" t="s">
        <v>456</v>
      </c>
      <c r="F43" s="160" t="s">
        <v>1817</v>
      </c>
      <c r="G43" s="161" t="s">
        <v>575</v>
      </c>
      <c r="H43" s="162" t="s">
        <v>1818</v>
      </c>
      <c r="I43" s="163" t="s">
        <v>1819</v>
      </c>
      <c r="J43" s="163" t="s">
        <v>1819</v>
      </c>
      <c r="K43" s="163" t="s">
        <v>1820</v>
      </c>
    </row>
    <row r="44" spans="2:12" ht="87" hidden="1" customHeight="1">
      <c r="B44" s="269"/>
      <c r="C44" s="210">
        <v>44722</v>
      </c>
      <c r="D44" s="138" t="s">
        <v>576</v>
      </c>
      <c r="E44" s="145" t="s">
        <v>577</v>
      </c>
      <c r="F44" s="160" t="s">
        <v>1821</v>
      </c>
      <c r="G44" s="161" t="s">
        <v>578</v>
      </c>
      <c r="H44" s="162" t="s">
        <v>1822</v>
      </c>
      <c r="I44" s="163" t="s">
        <v>1823</v>
      </c>
      <c r="J44" s="163" t="s">
        <v>1823</v>
      </c>
      <c r="K44" s="163" t="s">
        <v>1824</v>
      </c>
    </row>
    <row r="45" spans="2:12" ht="94.15" hidden="1" customHeight="1">
      <c r="B45" s="269"/>
      <c r="C45" s="210">
        <v>44722</v>
      </c>
      <c r="D45" s="138" t="s">
        <v>579</v>
      </c>
      <c r="E45" s="145" t="s">
        <v>473</v>
      </c>
      <c r="F45" s="160" t="s">
        <v>1825</v>
      </c>
      <c r="G45" s="161" t="s">
        <v>580</v>
      </c>
      <c r="H45" s="162" t="s">
        <v>1826</v>
      </c>
      <c r="I45" s="163" t="s">
        <v>1823</v>
      </c>
      <c r="J45" s="163" t="s">
        <v>1823</v>
      </c>
      <c r="K45" s="163" t="s">
        <v>1824</v>
      </c>
    </row>
    <row r="46" spans="2:12" ht="90" hidden="1" customHeight="1">
      <c r="B46" s="269"/>
      <c r="C46" s="210">
        <v>44722</v>
      </c>
      <c r="D46" s="138" t="s">
        <v>581</v>
      </c>
      <c r="E46" s="145" t="s">
        <v>551</v>
      </c>
      <c r="F46" s="160" t="s">
        <v>1827</v>
      </c>
      <c r="G46" s="161" t="s">
        <v>582</v>
      </c>
      <c r="H46" s="162" t="s">
        <v>1828</v>
      </c>
      <c r="I46" s="163" t="s">
        <v>1823</v>
      </c>
      <c r="J46" s="163" t="s">
        <v>1823</v>
      </c>
      <c r="K46" s="163" t="s">
        <v>1824</v>
      </c>
    </row>
    <row r="47" spans="2:12" ht="91.9" hidden="1" customHeight="1">
      <c r="B47" s="269"/>
      <c r="C47" s="210">
        <v>44722</v>
      </c>
      <c r="D47" s="138" t="s">
        <v>583</v>
      </c>
      <c r="E47" s="145" t="s">
        <v>584</v>
      </c>
      <c r="F47" s="160" t="s">
        <v>1829</v>
      </c>
      <c r="G47" s="161" t="s">
        <v>585</v>
      </c>
      <c r="H47" s="162" t="s">
        <v>1830</v>
      </c>
      <c r="I47" s="163" t="s">
        <v>1823</v>
      </c>
      <c r="J47" s="163" t="s">
        <v>1823</v>
      </c>
      <c r="K47" s="163" t="s">
        <v>1824</v>
      </c>
    </row>
    <row r="48" spans="2:12" ht="88.9" hidden="1" customHeight="1">
      <c r="B48" s="269"/>
      <c r="C48" s="210">
        <v>44725</v>
      </c>
      <c r="D48" s="138" t="s">
        <v>607</v>
      </c>
      <c r="E48" s="145" t="s">
        <v>608</v>
      </c>
      <c r="F48" s="160" t="s">
        <v>1831</v>
      </c>
      <c r="G48" s="161" t="s">
        <v>609</v>
      </c>
      <c r="H48" s="162" t="s">
        <v>1832</v>
      </c>
      <c r="I48" s="163" t="s">
        <v>1823</v>
      </c>
      <c r="J48" s="163" t="s">
        <v>1823</v>
      </c>
      <c r="K48" s="163" t="s">
        <v>1824</v>
      </c>
      <c r="L48" s="120"/>
    </row>
    <row r="49" spans="2:12" ht="90" hidden="1" customHeight="1">
      <c r="B49" s="269"/>
      <c r="C49" s="210">
        <v>44725</v>
      </c>
      <c r="D49" s="138" t="s">
        <v>610</v>
      </c>
      <c r="E49" s="145" t="s">
        <v>584</v>
      </c>
      <c r="F49" s="160" t="s">
        <v>1833</v>
      </c>
      <c r="G49" s="161" t="s">
        <v>611</v>
      </c>
      <c r="H49" s="162" t="s">
        <v>1834</v>
      </c>
      <c r="I49" s="163" t="s">
        <v>1823</v>
      </c>
      <c r="J49" s="163" t="s">
        <v>1823</v>
      </c>
      <c r="K49" s="163" t="s">
        <v>1835</v>
      </c>
    </row>
    <row r="50" spans="2:12" ht="87" hidden="1" customHeight="1">
      <c r="B50" s="269"/>
      <c r="C50" s="210">
        <v>44725</v>
      </c>
      <c r="D50" s="138" t="s">
        <v>612</v>
      </c>
      <c r="E50" s="145" t="s">
        <v>613</v>
      </c>
      <c r="F50" s="160" t="s">
        <v>1836</v>
      </c>
      <c r="G50" s="161" t="s">
        <v>614</v>
      </c>
      <c r="H50" s="162" t="s">
        <v>1837</v>
      </c>
      <c r="I50" s="163" t="s">
        <v>1823</v>
      </c>
      <c r="J50" s="163" t="s">
        <v>1823</v>
      </c>
      <c r="K50" s="163" t="s">
        <v>1835</v>
      </c>
      <c r="L50" s="120"/>
    </row>
    <row r="51" spans="2:12" ht="87" hidden="1" customHeight="1">
      <c r="B51" s="269"/>
      <c r="C51" s="210">
        <v>44725</v>
      </c>
      <c r="D51" s="138" t="s">
        <v>615</v>
      </c>
      <c r="E51" s="145" t="s">
        <v>616</v>
      </c>
      <c r="F51" s="160" t="s">
        <v>1838</v>
      </c>
      <c r="G51" s="161" t="s">
        <v>617</v>
      </c>
      <c r="H51" s="162" t="s">
        <v>1839</v>
      </c>
      <c r="I51" s="163" t="s">
        <v>1840</v>
      </c>
      <c r="J51" s="163" t="s">
        <v>1840</v>
      </c>
      <c r="K51" s="163" t="s">
        <v>1835</v>
      </c>
      <c r="L51" s="120"/>
    </row>
    <row r="52" spans="2:12" ht="91.15" hidden="1" customHeight="1">
      <c r="B52" s="269"/>
      <c r="C52" s="210">
        <v>44725</v>
      </c>
      <c r="D52" s="138" t="s">
        <v>57</v>
      </c>
      <c r="E52" s="145" t="s">
        <v>618</v>
      </c>
      <c r="F52" s="160" t="s">
        <v>1841</v>
      </c>
      <c r="G52" s="161" t="s">
        <v>619</v>
      </c>
      <c r="H52" s="162" t="s">
        <v>1842</v>
      </c>
      <c r="I52" s="163" t="s">
        <v>1840</v>
      </c>
      <c r="J52" s="163" t="s">
        <v>1840</v>
      </c>
      <c r="K52" s="163" t="s">
        <v>1835</v>
      </c>
      <c r="L52" s="120"/>
    </row>
    <row r="53" spans="2:12" ht="90" hidden="1" customHeight="1">
      <c r="B53" s="269"/>
      <c r="C53" s="210">
        <v>44725</v>
      </c>
      <c r="D53" s="138" t="s">
        <v>620</v>
      </c>
      <c r="E53" s="145" t="s">
        <v>621</v>
      </c>
      <c r="F53" s="160" t="s">
        <v>1843</v>
      </c>
      <c r="G53" s="161" t="s">
        <v>622</v>
      </c>
      <c r="H53" s="162" t="s">
        <v>1844</v>
      </c>
      <c r="I53" s="163" t="s">
        <v>1845</v>
      </c>
      <c r="J53" s="163" t="s">
        <v>1845</v>
      </c>
      <c r="K53" s="163" t="s">
        <v>1846</v>
      </c>
    </row>
    <row r="54" spans="2:12" ht="88.9" hidden="1" customHeight="1">
      <c r="B54" s="269"/>
      <c r="C54" s="210">
        <v>44726</v>
      </c>
      <c r="D54" s="138" t="s">
        <v>681</v>
      </c>
      <c r="E54" s="145" t="s">
        <v>682</v>
      </c>
      <c r="F54" s="160" t="s">
        <v>1847</v>
      </c>
      <c r="G54" s="161" t="s">
        <v>683</v>
      </c>
      <c r="H54" s="162" t="s">
        <v>1848</v>
      </c>
      <c r="I54" s="163" t="s">
        <v>1849</v>
      </c>
      <c r="J54" s="163" t="s">
        <v>1849</v>
      </c>
      <c r="K54" s="163" t="s">
        <v>775</v>
      </c>
    </row>
    <row r="55" spans="2:12" ht="88.15" hidden="1" customHeight="1">
      <c r="B55" s="269"/>
      <c r="C55" s="210">
        <v>44726</v>
      </c>
      <c r="D55" s="138" t="s">
        <v>684</v>
      </c>
      <c r="E55" s="145" t="s">
        <v>348</v>
      </c>
      <c r="F55" s="160" t="s">
        <v>1850</v>
      </c>
      <c r="G55" s="161" t="s">
        <v>685</v>
      </c>
      <c r="H55" s="162" t="s">
        <v>1851</v>
      </c>
      <c r="I55" s="163" t="s">
        <v>1849</v>
      </c>
      <c r="J55" s="163" t="s">
        <v>1849</v>
      </c>
      <c r="K55" s="163" t="s">
        <v>775</v>
      </c>
    </row>
    <row r="56" spans="2:12" ht="85.9" hidden="1" customHeight="1">
      <c r="B56" s="269"/>
      <c r="C56" s="210">
        <v>44726</v>
      </c>
      <c r="D56" s="138" t="s">
        <v>686</v>
      </c>
      <c r="E56" s="145" t="s">
        <v>687</v>
      </c>
      <c r="F56" s="160" t="s">
        <v>1852</v>
      </c>
      <c r="G56" s="161" t="s">
        <v>694</v>
      </c>
      <c r="H56" s="162" t="s">
        <v>1853</v>
      </c>
      <c r="I56" s="163" t="s">
        <v>1849</v>
      </c>
      <c r="J56" s="163" t="s">
        <v>1849</v>
      </c>
      <c r="K56" s="163" t="s">
        <v>775</v>
      </c>
    </row>
    <row r="57" spans="2:12" ht="88.15" hidden="1" customHeight="1">
      <c r="B57" s="269"/>
      <c r="C57" s="210">
        <v>44726</v>
      </c>
      <c r="D57" s="138" t="s">
        <v>688</v>
      </c>
      <c r="E57" s="145" t="s">
        <v>689</v>
      </c>
      <c r="F57" s="160" t="s">
        <v>1854</v>
      </c>
      <c r="G57" s="161" t="s">
        <v>690</v>
      </c>
      <c r="H57" s="162" t="s">
        <v>1855</v>
      </c>
      <c r="I57" s="163" t="s">
        <v>1856</v>
      </c>
      <c r="J57" s="163" t="s">
        <v>1856</v>
      </c>
      <c r="K57" s="163" t="s">
        <v>1857</v>
      </c>
    </row>
    <row r="58" spans="2:12" ht="85.9" hidden="1" customHeight="1">
      <c r="B58" s="269"/>
      <c r="C58" s="210">
        <v>44726</v>
      </c>
      <c r="D58" s="136" t="s">
        <v>691</v>
      </c>
      <c r="E58" s="251" t="s">
        <v>692</v>
      </c>
      <c r="F58" s="160" t="s">
        <v>1858</v>
      </c>
      <c r="G58" s="161" t="s">
        <v>693</v>
      </c>
      <c r="H58" s="162" t="s">
        <v>1859</v>
      </c>
      <c r="I58" s="163" t="s">
        <v>1856</v>
      </c>
      <c r="J58" s="163" t="s">
        <v>1856</v>
      </c>
      <c r="K58" s="163" t="s">
        <v>1857</v>
      </c>
    </row>
    <row r="59" spans="2:12" ht="90" hidden="1" customHeight="1">
      <c r="B59" s="269"/>
      <c r="C59" s="210">
        <v>44727</v>
      </c>
      <c r="D59" s="136" t="s">
        <v>718</v>
      </c>
      <c r="E59" s="251" t="s">
        <v>719</v>
      </c>
      <c r="F59" s="160" t="s">
        <v>1860</v>
      </c>
      <c r="G59" s="161" t="s">
        <v>720</v>
      </c>
      <c r="H59" s="162" t="s">
        <v>1861</v>
      </c>
      <c r="I59" s="163" t="s">
        <v>1856</v>
      </c>
      <c r="J59" s="163" t="s">
        <v>1856</v>
      </c>
      <c r="K59" s="163" t="s">
        <v>1857</v>
      </c>
    </row>
    <row r="60" spans="2:12" ht="88.9" hidden="1" customHeight="1">
      <c r="B60" s="269"/>
      <c r="C60" s="210">
        <v>44727</v>
      </c>
      <c r="D60" s="136" t="s">
        <v>721</v>
      </c>
      <c r="E60" s="251" t="s">
        <v>722</v>
      </c>
      <c r="F60" s="160" t="s">
        <v>1862</v>
      </c>
      <c r="G60" s="161" t="s">
        <v>723</v>
      </c>
      <c r="H60" s="162" t="s">
        <v>1863</v>
      </c>
      <c r="I60" s="163" t="s">
        <v>1856</v>
      </c>
      <c r="J60" s="163" t="s">
        <v>1856</v>
      </c>
      <c r="K60" s="163" t="s">
        <v>1857</v>
      </c>
    </row>
    <row r="61" spans="2:12" ht="99" hidden="1" customHeight="1">
      <c r="B61" s="269"/>
      <c r="C61" s="210">
        <v>44727</v>
      </c>
      <c r="D61" s="138" t="s">
        <v>724</v>
      </c>
      <c r="E61" s="145" t="s">
        <v>725</v>
      </c>
      <c r="F61" s="160" t="s">
        <v>1864</v>
      </c>
      <c r="G61" s="161" t="s">
        <v>726</v>
      </c>
      <c r="H61" s="162" t="s">
        <v>1865</v>
      </c>
      <c r="I61" s="163" t="s">
        <v>1866</v>
      </c>
      <c r="J61" s="163" t="s">
        <v>1866</v>
      </c>
      <c r="K61" s="163" t="s">
        <v>1867</v>
      </c>
    </row>
    <row r="62" spans="2:12" ht="97.9" hidden="1" customHeight="1">
      <c r="B62" s="269"/>
      <c r="C62" s="210">
        <v>44728</v>
      </c>
      <c r="D62" s="138" t="s">
        <v>789</v>
      </c>
      <c r="E62" s="145" t="s">
        <v>790</v>
      </c>
      <c r="F62" s="160" t="s">
        <v>1868</v>
      </c>
      <c r="G62" s="161" t="s">
        <v>791</v>
      </c>
      <c r="H62" s="162" t="s">
        <v>1869</v>
      </c>
      <c r="I62" s="163" t="s">
        <v>1866</v>
      </c>
      <c r="J62" s="163" t="s">
        <v>1866</v>
      </c>
      <c r="K62" s="163" t="s">
        <v>1867</v>
      </c>
    </row>
    <row r="63" spans="2:12" ht="121.15" hidden="1" customHeight="1">
      <c r="B63" s="269"/>
      <c r="C63" s="210">
        <v>44728</v>
      </c>
      <c r="D63" s="138" t="s">
        <v>792</v>
      </c>
      <c r="E63" s="145" t="s">
        <v>793</v>
      </c>
      <c r="F63" s="160" t="s">
        <v>1870</v>
      </c>
      <c r="G63" s="161" t="s">
        <v>794</v>
      </c>
      <c r="H63" s="162" t="s">
        <v>1871</v>
      </c>
      <c r="I63" s="163" t="s">
        <v>1866</v>
      </c>
      <c r="J63" s="163" t="s">
        <v>1866</v>
      </c>
      <c r="K63" s="275" t="s">
        <v>1872</v>
      </c>
    </row>
    <row r="64" spans="2:12" ht="100.15" hidden="1" customHeight="1">
      <c r="B64" s="269"/>
      <c r="C64" s="210">
        <v>44728</v>
      </c>
      <c r="D64" s="138" t="s">
        <v>795</v>
      </c>
      <c r="E64" s="145" t="s">
        <v>796</v>
      </c>
      <c r="F64" s="160" t="s">
        <v>1873</v>
      </c>
      <c r="G64" s="161" t="s">
        <v>797</v>
      </c>
      <c r="H64" s="162" t="s">
        <v>1874</v>
      </c>
      <c r="I64" s="163" t="s">
        <v>1812</v>
      </c>
      <c r="J64" s="163" t="s">
        <v>1812</v>
      </c>
      <c r="K64" s="163" t="s">
        <v>1875</v>
      </c>
      <c r="L64" s="120"/>
    </row>
    <row r="65" spans="2:12" ht="118.9" hidden="1" customHeight="1">
      <c r="B65" s="269"/>
      <c r="C65" s="210">
        <v>44729</v>
      </c>
      <c r="D65" s="131" t="s">
        <v>799</v>
      </c>
      <c r="E65" s="132" t="s">
        <v>800</v>
      </c>
      <c r="F65" s="160" t="s">
        <v>1876</v>
      </c>
      <c r="G65" s="161" t="s">
        <v>801</v>
      </c>
      <c r="H65" s="162" t="s">
        <v>1877</v>
      </c>
      <c r="I65" s="163" t="s">
        <v>1812</v>
      </c>
      <c r="J65" s="163" t="s">
        <v>1812</v>
      </c>
      <c r="K65" s="163" t="s">
        <v>1878</v>
      </c>
      <c r="L65" s="120"/>
    </row>
    <row r="66" spans="2:12" ht="100.15" hidden="1" customHeight="1">
      <c r="B66" s="269"/>
      <c r="C66" s="210">
        <v>44729</v>
      </c>
      <c r="D66" s="131" t="s">
        <v>802</v>
      </c>
      <c r="E66" s="132" t="s">
        <v>682</v>
      </c>
      <c r="F66" s="160" t="s">
        <v>1879</v>
      </c>
      <c r="G66" s="161" t="s">
        <v>803</v>
      </c>
      <c r="H66" s="162" t="s">
        <v>1880</v>
      </c>
      <c r="I66" s="163" t="s">
        <v>1812</v>
      </c>
      <c r="J66" s="163" t="s">
        <v>1812</v>
      </c>
      <c r="K66" s="163" t="s">
        <v>1875</v>
      </c>
    </row>
    <row r="67" spans="2:12" s="120" customFormat="1" ht="88.9" hidden="1" customHeight="1">
      <c r="B67" s="269"/>
      <c r="C67" s="210">
        <v>44732</v>
      </c>
      <c r="D67" s="131" t="s">
        <v>832</v>
      </c>
      <c r="E67" s="132" t="s">
        <v>462</v>
      </c>
      <c r="F67" s="160" t="s">
        <v>1881</v>
      </c>
      <c r="G67" s="161" t="s">
        <v>833</v>
      </c>
      <c r="H67" s="162" t="s">
        <v>1882</v>
      </c>
      <c r="I67" s="163" t="s">
        <v>1820</v>
      </c>
      <c r="J67" s="163" t="s">
        <v>1820</v>
      </c>
      <c r="K67" s="163" t="s">
        <v>1872</v>
      </c>
    </row>
    <row r="68" spans="2:12" s="120" customFormat="1" ht="85.9" hidden="1" customHeight="1">
      <c r="B68" s="269"/>
      <c r="C68" s="210">
        <v>44732</v>
      </c>
      <c r="D68" s="131" t="s">
        <v>834</v>
      </c>
      <c r="E68" s="132" t="s">
        <v>409</v>
      </c>
      <c r="F68" s="160" t="s">
        <v>1883</v>
      </c>
      <c r="G68" s="161" t="s">
        <v>835</v>
      </c>
      <c r="H68" s="162" t="s">
        <v>1884</v>
      </c>
      <c r="I68" s="163" t="s">
        <v>1820</v>
      </c>
      <c r="J68" s="163" t="s">
        <v>1820</v>
      </c>
      <c r="K68" s="163" t="s">
        <v>1872</v>
      </c>
    </row>
    <row r="69" spans="2:12" s="120" customFormat="1" ht="88.9" hidden="1" customHeight="1">
      <c r="B69" s="269"/>
      <c r="C69" s="210">
        <v>44732</v>
      </c>
      <c r="D69" s="132" t="s">
        <v>836</v>
      </c>
      <c r="E69" s="132" t="s">
        <v>837</v>
      </c>
      <c r="F69" s="160" t="s">
        <v>1885</v>
      </c>
      <c r="G69" s="161" t="s">
        <v>838</v>
      </c>
      <c r="H69" s="162" t="s">
        <v>1886</v>
      </c>
      <c r="I69" s="163" t="s">
        <v>1820</v>
      </c>
      <c r="J69" s="163" t="s">
        <v>1820</v>
      </c>
      <c r="K69" s="163" t="s">
        <v>1872</v>
      </c>
    </row>
    <row r="70" spans="2:12" s="120" customFormat="1" ht="88.9" hidden="1" customHeight="1">
      <c r="B70" s="269"/>
      <c r="C70" s="210">
        <v>44732</v>
      </c>
      <c r="D70" s="131" t="s">
        <v>839</v>
      </c>
      <c r="E70" s="132" t="s">
        <v>840</v>
      </c>
      <c r="F70" s="160" t="s">
        <v>1887</v>
      </c>
      <c r="G70" s="161" t="s">
        <v>841</v>
      </c>
      <c r="H70" s="162" t="s">
        <v>1888</v>
      </c>
      <c r="I70" s="163" t="s">
        <v>1820</v>
      </c>
      <c r="J70" s="163" t="s">
        <v>1820</v>
      </c>
      <c r="K70" s="163" t="s">
        <v>1872</v>
      </c>
    </row>
    <row r="71" spans="2:12" s="120" customFormat="1" ht="87" hidden="1" customHeight="1">
      <c r="B71" s="269"/>
      <c r="C71" s="210">
        <v>44732</v>
      </c>
      <c r="D71" s="131" t="s">
        <v>842</v>
      </c>
      <c r="E71" s="132" t="s">
        <v>843</v>
      </c>
      <c r="F71" s="160" t="s">
        <v>1889</v>
      </c>
      <c r="G71" s="161" t="s">
        <v>844</v>
      </c>
      <c r="H71" s="162" t="s">
        <v>1890</v>
      </c>
      <c r="I71" s="163" t="s">
        <v>1835</v>
      </c>
      <c r="J71" s="163" t="s">
        <v>1835</v>
      </c>
      <c r="K71" s="163" t="s">
        <v>1891</v>
      </c>
    </row>
    <row r="72" spans="2:12" s="120" customFormat="1" ht="85.9" hidden="1" customHeight="1">
      <c r="B72" s="269"/>
      <c r="C72" s="210">
        <v>44732</v>
      </c>
      <c r="D72" s="131" t="s">
        <v>845</v>
      </c>
      <c r="E72" s="132" t="s">
        <v>846</v>
      </c>
      <c r="F72" s="160" t="s">
        <v>1892</v>
      </c>
      <c r="G72" s="161" t="s">
        <v>847</v>
      </c>
      <c r="H72" s="162" t="s">
        <v>1893</v>
      </c>
      <c r="I72" s="163" t="s">
        <v>1857</v>
      </c>
      <c r="J72" s="163" t="s">
        <v>1857</v>
      </c>
      <c r="K72" s="163" t="s">
        <v>1894</v>
      </c>
    </row>
    <row r="73" spans="2:12" s="120" customFormat="1" ht="87" hidden="1" customHeight="1">
      <c r="B73" s="269"/>
      <c r="C73" s="210">
        <v>44732</v>
      </c>
      <c r="D73" s="131" t="s">
        <v>848</v>
      </c>
      <c r="E73" s="132" t="s">
        <v>849</v>
      </c>
      <c r="F73" s="160" t="s">
        <v>1895</v>
      </c>
      <c r="G73" s="161" t="s">
        <v>850</v>
      </c>
      <c r="H73" s="162" t="s">
        <v>1896</v>
      </c>
      <c r="I73" s="163" t="s">
        <v>1835</v>
      </c>
      <c r="J73" s="163" t="s">
        <v>1835</v>
      </c>
      <c r="K73" s="163" t="s">
        <v>1891</v>
      </c>
    </row>
    <row r="74" spans="2:12" s="120" customFormat="1" ht="87" hidden="1" customHeight="1">
      <c r="B74" s="269"/>
      <c r="C74" s="210">
        <v>44733</v>
      </c>
      <c r="D74" s="131" t="s">
        <v>851</v>
      </c>
      <c r="E74" s="132" t="s">
        <v>712</v>
      </c>
      <c r="F74" s="160" t="s">
        <v>1897</v>
      </c>
      <c r="G74" s="161" t="s">
        <v>852</v>
      </c>
      <c r="H74" s="162" t="s">
        <v>1898</v>
      </c>
      <c r="I74" s="163" t="s">
        <v>1846</v>
      </c>
      <c r="J74" s="163" t="s">
        <v>1846</v>
      </c>
      <c r="K74" s="163" t="s">
        <v>1899</v>
      </c>
    </row>
    <row r="75" spans="2:12" s="120" customFormat="1" ht="73.900000000000006" hidden="1" customHeight="1">
      <c r="B75" s="269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1872</v>
      </c>
    </row>
    <row r="76" spans="2:12" ht="88.9" hidden="1" customHeight="1">
      <c r="B76" s="269"/>
      <c r="C76" s="210">
        <v>44734</v>
      </c>
      <c r="D76" s="133" t="s">
        <v>864</v>
      </c>
      <c r="E76" s="132" t="s">
        <v>865</v>
      </c>
      <c r="F76" s="160" t="s">
        <v>1900</v>
      </c>
      <c r="G76" s="161" t="s">
        <v>1901</v>
      </c>
      <c r="H76" s="162" t="s">
        <v>1902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69"/>
      <c r="C77" s="210">
        <v>44734</v>
      </c>
      <c r="D77" s="133" t="s">
        <v>867</v>
      </c>
      <c r="E77" s="132" t="s">
        <v>843</v>
      </c>
      <c r="F77" s="160" t="s">
        <v>1903</v>
      </c>
      <c r="G77" s="161" t="s">
        <v>1904</v>
      </c>
      <c r="H77" s="162" t="s">
        <v>1905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69"/>
      <c r="C78" s="210">
        <v>44734</v>
      </c>
      <c r="D78" s="133" t="s">
        <v>868</v>
      </c>
      <c r="E78" s="132" t="s">
        <v>869</v>
      </c>
      <c r="F78" s="160" t="s">
        <v>1906</v>
      </c>
      <c r="G78" s="161" t="s">
        <v>1907</v>
      </c>
      <c r="H78" s="162" t="s">
        <v>1908</v>
      </c>
      <c r="I78" s="163" t="s">
        <v>1857</v>
      </c>
      <c r="J78" s="163" t="s">
        <v>1857</v>
      </c>
      <c r="K78" s="163" t="s">
        <v>1894</v>
      </c>
    </row>
    <row r="79" spans="2:12" ht="90" hidden="1" customHeight="1">
      <c r="B79" s="269"/>
      <c r="C79" s="210">
        <v>44739</v>
      </c>
      <c r="D79" s="133" t="s">
        <v>928</v>
      </c>
      <c r="E79" s="132" t="s">
        <v>869</v>
      </c>
      <c r="F79" s="160" t="s">
        <v>1909</v>
      </c>
      <c r="G79" s="161" t="s">
        <v>1910</v>
      </c>
      <c r="H79" s="162" t="s">
        <v>1911</v>
      </c>
      <c r="I79" s="163" t="s">
        <v>1875</v>
      </c>
      <c r="J79" s="163" t="s">
        <v>1875</v>
      </c>
      <c r="K79" s="163" t="s">
        <v>1912</v>
      </c>
    </row>
    <row r="80" spans="2:12" ht="88.9" hidden="1" customHeight="1">
      <c r="B80" s="269"/>
      <c r="C80" s="210">
        <v>44739</v>
      </c>
      <c r="D80" s="133" t="s">
        <v>930</v>
      </c>
      <c r="E80" s="132" t="s">
        <v>931</v>
      </c>
      <c r="F80" s="160" t="s">
        <v>1913</v>
      </c>
      <c r="G80" s="161" t="s">
        <v>1914</v>
      </c>
      <c r="H80" s="162" t="s">
        <v>1915</v>
      </c>
      <c r="I80" s="163" t="s">
        <v>1878</v>
      </c>
      <c r="J80" s="163" t="s">
        <v>1878</v>
      </c>
      <c r="K80" s="163" t="s">
        <v>1916</v>
      </c>
    </row>
    <row r="81" spans="2:11" ht="88.9" hidden="1" customHeight="1">
      <c r="B81" s="269"/>
      <c r="C81" s="210">
        <v>44739</v>
      </c>
      <c r="D81" s="133" t="s">
        <v>932</v>
      </c>
      <c r="E81" s="132" t="s">
        <v>869</v>
      </c>
      <c r="F81" s="160" t="s">
        <v>1917</v>
      </c>
      <c r="G81" s="161" t="s">
        <v>1918</v>
      </c>
      <c r="H81" s="162" t="s">
        <v>1919</v>
      </c>
      <c r="I81" s="163" t="s">
        <v>1878</v>
      </c>
      <c r="J81" s="163" t="s">
        <v>1878</v>
      </c>
      <c r="K81" s="163" t="s">
        <v>1916</v>
      </c>
    </row>
    <row r="82" spans="2:11" ht="100.9" hidden="1" customHeight="1">
      <c r="B82" s="269"/>
      <c r="C82" s="210">
        <v>44740</v>
      </c>
      <c r="D82" s="133" t="s">
        <v>948</v>
      </c>
      <c r="E82" s="132" t="s">
        <v>949</v>
      </c>
      <c r="F82" s="160" t="s">
        <v>1920</v>
      </c>
      <c r="G82" s="161" t="s">
        <v>1921</v>
      </c>
      <c r="H82" s="162" t="s">
        <v>1922</v>
      </c>
      <c r="I82" s="163" t="s">
        <v>1891</v>
      </c>
      <c r="J82" s="163" t="s">
        <v>1891</v>
      </c>
      <c r="K82" s="163" t="s">
        <v>1923</v>
      </c>
    </row>
    <row r="83" spans="2:11" ht="91.9" hidden="1" customHeight="1">
      <c r="B83" s="269"/>
      <c r="C83" s="210">
        <v>44740</v>
      </c>
      <c r="D83" s="133" t="s">
        <v>950</v>
      </c>
      <c r="E83" s="132" t="s">
        <v>951</v>
      </c>
      <c r="F83" s="160" t="s">
        <v>1924</v>
      </c>
      <c r="G83" s="161" t="s">
        <v>1925</v>
      </c>
      <c r="H83" s="162" t="s">
        <v>1926</v>
      </c>
      <c r="I83" s="163" t="s">
        <v>1899</v>
      </c>
      <c r="J83" s="163" t="s">
        <v>1899</v>
      </c>
      <c r="K83" s="163" t="s">
        <v>1927</v>
      </c>
    </row>
    <row r="84" spans="2:11" ht="87" hidden="1" customHeight="1">
      <c r="B84" s="269"/>
      <c r="C84" s="210">
        <v>44740</v>
      </c>
      <c r="D84" s="133" t="s">
        <v>952</v>
      </c>
      <c r="E84" s="132" t="s">
        <v>77</v>
      </c>
      <c r="F84" s="160" t="s">
        <v>1928</v>
      </c>
      <c r="G84" s="161" t="s">
        <v>1929</v>
      </c>
      <c r="H84" s="162" t="s">
        <v>1930</v>
      </c>
      <c r="I84" s="163" t="s">
        <v>1899</v>
      </c>
      <c r="J84" s="163" t="s">
        <v>1899</v>
      </c>
      <c r="K84" s="163" t="s">
        <v>1927</v>
      </c>
    </row>
    <row r="85" spans="2:11" ht="103.9" hidden="1" customHeight="1">
      <c r="B85" s="269"/>
      <c r="C85" s="210">
        <v>44740</v>
      </c>
      <c r="D85" s="133" t="s">
        <v>953</v>
      </c>
      <c r="E85" s="132" t="s">
        <v>954</v>
      </c>
      <c r="F85" s="160" t="s">
        <v>1931</v>
      </c>
      <c r="G85" s="161" t="s">
        <v>1932</v>
      </c>
      <c r="H85" s="162" t="s">
        <v>1933</v>
      </c>
      <c r="I85" s="163" t="s">
        <v>1899</v>
      </c>
      <c r="J85" s="163" t="s">
        <v>1899</v>
      </c>
      <c r="K85" s="163" t="s">
        <v>1054</v>
      </c>
    </row>
    <row r="86" spans="2:11" ht="90" hidden="1" customHeight="1">
      <c r="B86" s="269"/>
      <c r="C86" s="210">
        <v>44741</v>
      </c>
      <c r="D86" s="133" t="s">
        <v>955</v>
      </c>
      <c r="E86" s="132" t="s">
        <v>956</v>
      </c>
      <c r="F86" s="160" t="s">
        <v>1934</v>
      </c>
      <c r="G86" s="161" t="s">
        <v>1935</v>
      </c>
      <c r="H86" s="162" t="s">
        <v>1936</v>
      </c>
      <c r="I86" s="163" t="s">
        <v>1899</v>
      </c>
      <c r="J86" s="163" t="s">
        <v>1899</v>
      </c>
      <c r="K86" s="163" t="s">
        <v>1927</v>
      </c>
    </row>
    <row r="87" spans="2:11" ht="88.15" hidden="1" customHeight="1">
      <c r="B87" s="269"/>
      <c r="C87" s="210">
        <v>44741</v>
      </c>
      <c r="D87" s="133" t="s">
        <v>957</v>
      </c>
      <c r="E87" s="132" t="s">
        <v>843</v>
      </c>
      <c r="F87" s="160" t="s">
        <v>1937</v>
      </c>
      <c r="G87" s="161" t="s">
        <v>1938</v>
      </c>
      <c r="H87" s="162" t="s">
        <v>1939</v>
      </c>
      <c r="I87" s="163" t="s">
        <v>1899</v>
      </c>
      <c r="J87" s="163" t="s">
        <v>1899</v>
      </c>
      <c r="K87" s="163" t="s">
        <v>1927</v>
      </c>
    </row>
    <row r="88" spans="2:11" ht="3" hidden="1" customHeight="1">
      <c r="B88" s="269"/>
      <c r="C88" s="210">
        <v>44741</v>
      </c>
      <c r="D88" s="133" t="s">
        <v>959</v>
      </c>
      <c r="E88" s="132" t="s">
        <v>960</v>
      </c>
      <c r="F88" s="160" t="s">
        <v>1940</v>
      </c>
      <c r="G88" s="161" t="s">
        <v>1941</v>
      </c>
      <c r="H88" s="162" t="s">
        <v>1942</v>
      </c>
      <c r="I88" s="163" t="s">
        <v>866</v>
      </c>
      <c r="J88" s="163" t="s">
        <v>866</v>
      </c>
      <c r="K88" s="163" t="s">
        <v>1923</v>
      </c>
    </row>
    <row r="89" spans="2:11" s="120" customFormat="1" ht="87" hidden="1" customHeight="1">
      <c r="B89" s="269"/>
      <c r="C89" s="210">
        <v>44743</v>
      </c>
      <c r="D89" s="133" t="s">
        <v>962</v>
      </c>
      <c r="E89" s="132" t="s">
        <v>963</v>
      </c>
      <c r="F89" s="160" t="s">
        <v>1943</v>
      </c>
      <c r="G89" s="161" t="s">
        <v>964</v>
      </c>
      <c r="H89" s="162" t="s">
        <v>1944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69"/>
      <c r="C90" s="210">
        <v>44746</v>
      </c>
      <c r="D90" s="138" t="s">
        <v>929</v>
      </c>
      <c r="E90" s="145" t="s">
        <v>958</v>
      </c>
      <c r="F90" s="160" t="s">
        <v>1945</v>
      </c>
      <c r="G90" s="161" t="s">
        <v>1946</v>
      </c>
      <c r="H90" s="162" t="s">
        <v>1947</v>
      </c>
      <c r="I90" s="163" t="s">
        <v>1912</v>
      </c>
      <c r="J90" s="163" t="s">
        <v>1912</v>
      </c>
      <c r="K90" s="163" t="s">
        <v>1057</v>
      </c>
    </row>
    <row r="91" spans="2:11" s="120" customFormat="1" ht="85.9" hidden="1" customHeight="1">
      <c r="B91" s="269"/>
      <c r="C91" s="210">
        <v>44746</v>
      </c>
      <c r="D91" s="138" t="s">
        <v>989</v>
      </c>
      <c r="E91" s="145" t="s">
        <v>990</v>
      </c>
      <c r="F91" s="160" t="s">
        <v>1948</v>
      </c>
      <c r="G91" s="161" t="s">
        <v>1949</v>
      </c>
      <c r="H91" s="162" t="s">
        <v>1950</v>
      </c>
      <c r="I91" s="163" t="s">
        <v>1912</v>
      </c>
      <c r="J91" s="163" t="s">
        <v>1912</v>
      </c>
      <c r="K91" s="163" t="s">
        <v>1057</v>
      </c>
    </row>
    <row r="92" spans="2:11" s="120" customFormat="1" ht="87" hidden="1" customHeight="1">
      <c r="B92" s="269"/>
      <c r="C92" s="210">
        <v>44746</v>
      </c>
      <c r="D92" s="138" t="s">
        <v>991</v>
      </c>
      <c r="E92" s="145" t="s">
        <v>412</v>
      </c>
      <c r="F92" s="160" t="s">
        <v>1951</v>
      </c>
      <c r="G92" s="161" t="s">
        <v>1952</v>
      </c>
      <c r="H92" s="162" t="s">
        <v>1953</v>
      </c>
      <c r="I92" s="163" t="s">
        <v>1916</v>
      </c>
      <c r="J92" s="163" t="s">
        <v>1916</v>
      </c>
      <c r="K92" s="163" t="s">
        <v>1954</v>
      </c>
    </row>
    <row r="93" spans="2:11" s="120" customFormat="1" ht="94.5" hidden="1" customHeight="1">
      <c r="B93" s="269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69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69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69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69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69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69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69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69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69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69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69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69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69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69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69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69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69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1955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69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1956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69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1957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69"/>
      <c r="C113" s="211">
        <v>44796</v>
      </c>
      <c r="D113" s="138" t="s">
        <v>1289</v>
      </c>
      <c r="E113" s="145" t="s">
        <v>1290</v>
      </c>
      <c r="F113" s="160" t="s">
        <v>1958</v>
      </c>
      <c r="G113" s="161" t="s">
        <v>1959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69"/>
      <c r="C114" s="211">
        <v>44796</v>
      </c>
      <c r="D114" s="138" t="s">
        <v>1292</v>
      </c>
      <c r="E114" s="145" t="s">
        <v>1293</v>
      </c>
      <c r="F114" s="160" t="s">
        <v>1960</v>
      </c>
      <c r="G114" s="161" t="s">
        <v>1961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69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69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69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69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69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69"/>
      <c r="C120" s="211">
        <v>44810</v>
      </c>
      <c r="D120" s="138" t="s">
        <v>1378</v>
      </c>
      <c r="E120" s="145" t="s">
        <v>1379</v>
      </c>
      <c r="F120" s="160" t="s">
        <v>1962</v>
      </c>
      <c r="G120" s="161" t="s">
        <v>1963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69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69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69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69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69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69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69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1597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69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1964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69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69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1598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69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1577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69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1599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69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1609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69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1610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69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69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1642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69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1643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69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1644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69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1645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69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1646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69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1647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69"/>
      <c r="C142" s="211">
        <v>44825</v>
      </c>
      <c r="D142" s="138" t="s">
        <v>1593</v>
      </c>
      <c r="E142" s="145" t="s">
        <v>1594</v>
      </c>
      <c r="F142" s="160" t="s">
        <v>1595</v>
      </c>
      <c r="G142" s="161" t="s">
        <v>1596</v>
      </c>
      <c r="H142" s="238" t="s">
        <v>1657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69"/>
      <c r="C143" s="211">
        <v>44827</v>
      </c>
      <c r="D143" s="138" t="s">
        <v>1616</v>
      </c>
      <c r="E143" s="145" t="s">
        <v>1623</v>
      </c>
      <c r="F143" s="160" t="s">
        <v>1619</v>
      </c>
      <c r="G143" s="161" t="s">
        <v>1620</v>
      </c>
      <c r="H143" s="239" t="s">
        <v>1664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69"/>
      <c r="C144" s="211">
        <v>44827</v>
      </c>
      <c r="D144" s="138" t="s">
        <v>1617</v>
      </c>
      <c r="E144" s="145" t="s">
        <v>1618</v>
      </c>
      <c r="F144" s="160" t="s">
        <v>1621</v>
      </c>
      <c r="G144" s="161" t="s">
        <v>1622</v>
      </c>
      <c r="H144" s="240" t="s">
        <v>1665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69"/>
      <c r="C145" s="211">
        <v>44830</v>
      </c>
      <c r="D145" s="138" t="s">
        <v>1638</v>
      </c>
      <c r="E145" s="145" t="s">
        <v>1639</v>
      </c>
      <c r="F145" s="160" t="s">
        <v>1965</v>
      </c>
      <c r="G145" s="161" t="s">
        <v>1966</v>
      </c>
      <c r="H145" s="222" t="s">
        <v>1679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69"/>
      <c r="C146" s="211">
        <v>44830</v>
      </c>
      <c r="D146" s="138" t="s">
        <v>1640</v>
      </c>
      <c r="E146" s="145" t="s">
        <v>1641</v>
      </c>
      <c r="F146" s="160" t="s">
        <v>1967</v>
      </c>
      <c r="G146" s="161" t="s">
        <v>1968</v>
      </c>
      <c r="H146" s="222" t="s">
        <v>1969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69"/>
      <c r="C147" s="211">
        <v>44831</v>
      </c>
      <c r="D147" s="138" t="s">
        <v>1653</v>
      </c>
      <c r="E147" s="145" t="s">
        <v>1654</v>
      </c>
      <c r="F147" s="160" t="s">
        <v>1970</v>
      </c>
      <c r="G147" s="161" t="s">
        <v>1971</v>
      </c>
      <c r="H147" s="162" t="s">
        <v>1718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69"/>
      <c r="C148" s="211">
        <v>44832</v>
      </c>
      <c r="D148" s="138" t="s">
        <v>1655</v>
      </c>
      <c r="E148" s="145" t="s">
        <v>1656</v>
      </c>
      <c r="F148" s="160" t="s">
        <v>1972</v>
      </c>
      <c r="G148" s="161" t="s">
        <v>1973</v>
      </c>
      <c r="H148" s="162" t="s">
        <v>1719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69"/>
      <c r="C149" s="211">
        <v>44833</v>
      </c>
      <c r="D149" s="138" t="s">
        <v>1662</v>
      </c>
      <c r="E149" s="145" t="s">
        <v>1663</v>
      </c>
      <c r="F149" s="160" t="s">
        <v>1974</v>
      </c>
      <c r="G149" s="161" t="s">
        <v>1975</v>
      </c>
      <c r="H149" s="222" t="s">
        <v>1722</v>
      </c>
      <c r="I149" s="163">
        <v>44832</v>
      </c>
      <c r="J149" s="163">
        <v>44832</v>
      </c>
      <c r="K149" s="163">
        <v>44840</v>
      </c>
    </row>
    <row r="150" spans="2:11" ht="78.75" hidden="1">
      <c r="B150" s="269"/>
      <c r="C150" s="211">
        <v>44837</v>
      </c>
      <c r="D150" s="138" t="s">
        <v>1671</v>
      </c>
      <c r="E150" s="145" t="s">
        <v>1672</v>
      </c>
      <c r="F150" s="160" t="s">
        <v>1976</v>
      </c>
      <c r="G150" s="161" t="s">
        <v>1977</v>
      </c>
      <c r="H150" s="222" t="s">
        <v>1748</v>
      </c>
      <c r="I150" s="163">
        <v>44834</v>
      </c>
      <c r="J150" s="163">
        <v>44834</v>
      </c>
      <c r="K150" s="163">
        <v>44842</v>
      </c>
    </row>
    <row r="151" spans="2:11" ht="78.75" hidden="1">
      <c r="B151" s="269"/>
      <c r="C151" s="211">
        <v>44837</v>
      </c>
      <c r="D151" s="138" t="s">
        <v>1673</v>
      </c>
      <c r="E151" s="145" t="s">
        <v>1674</v>
      </c>
      <c r="F151" s="160" t="s">
        <v>1978</v>
      </c>
      <c r="G151" s="161" t="s">
        <v>1979</v>
      </c>
      <c r="H151" s="162" t="s">
        <v>1749</v>
      </c>
      <c r="I151" s="163">
        <v>44835</v>
      </c>
      <c r="J151" s="163">
        <v>44835</v>
      </c>
      <c r="K151" s="163">
        <v>44843</v>
      </c>
    </row>
    <row r="152" spans="2:11" ht="78.75" hidden="1">
      <c r="B152" s="269"/>
      <c r="C152" s="211">
        <v>44837</v>
      </c>
      <c r="D152" s="138" t="s">
        <v>1675</v>
      </c>
      <c r="E152" s="145" t="s">
        <v>1676</v>
      </c>
      <c r="F152" s="160" t="s">
        <v>1980</v>
      </c>
      <c r="G152" s="161" t="s">
        <v>1981</v>
      </c>
      <c r="H152" s="273" t="s">
        <v>1750</v>
      </c>
      <c r="I152" s="163">
        <v>44835</v>
      </c>
      <c r="J152" s="163">
        <v>44835</v>
      </c>
      <c r="K152" s="163">
        <v>44843</v>
      </c>
    </row>
    <row r="153" spans="2:11" ht="78.75" hidden="1">
      <c r="B153" s="269"/>
      <c r="C153" s="211">
        <v>44837</v>
      </c>
      <c r="D153" s="138" t="s">
        <v>1677</v>
      </c>
      <c r="E153" s="145" t="s">
        <v>1678</v>
      </c>
      <c r="F153" s="160" t="s">
        <v>1982</v>
      </c>
      <c r="G153" s="161" t="s">
        <v>1983</v>
      </c>
      <c r="H153" s="162" t="s">
        <v>1751</v>
      </c>
      <c r="I153" s="163">
        <v>44836</v>
      </c>
      <c r="J153" s="163">
        <v>44836</v>
      </c>
      <c r="K153" s="163">
        <v>44844</v>
      </c>
    </row>
    <row r="154" spans="2:11" ht="94.5" hidden="1">
      <c r="B154" s="269"/>
      <c r="C154" s="211">
        <v>44837</v>
      </c>
      <c r="D154" s="138" t="s">
        <v>1693</v>
      </c>
      <c r="E154" s="145" t="s">
        <v>1694</v>
      </c>
      <c r="F154" s="160" t="s">
        <v>1984</v>
      </c>
      <c r="G154" s="161" t="s">
        <v>1985</v>
      </c>
      <c r="H154" s="273" t="s">
        <v>1752</v>
      </c>
      <c r="I154" s="163">
        <v>44837</v>
      </c>
      <c r="J154" s="163">
        <v>44837</v>
      </c>
      <c r="K154" s="163">
        <v>44845</v>
      </c>
    </row>
    <row r="155" spans="2:11" ht="63">
      <c r="B155" s="269"/>
      <c r="C155" s="211">
        <v>44838</v>
      </c>
      <c r="D155" s="138" t="s">
        <v>1695</v>
      </c>
      <c r="E155" s="145" t="s">
        <v>1696</v>
      </c>
      <c r="F155" s="160" t="s">
        <v>1986</v>
      </c>
      <c r="G155" s="161" t="s">
        <v>1987</v>
      </c>
      <c r="H155" s="162" t="s">
        <v>1988</v>
      </c>
      <c r="I155" s="163">
        <v>44838</v>
      </c>
      <c r="J155" s="163">
        <v>44838</v>
      </c>
      <c r="K155" s="163">
        <v>44846</v>
      </c>
    </row>
    <row r="156" spans="2:11" ht="63">
      <c r="B156" s="269"/>
      <c r="C156" s="211">
        <v>44840</v>
      </c>
      <c r="D156" s="138" t="s">
        <v>1720</v>
      </c>
      <c r="E156" s="145" t="s">
        <v>1721</v>
      </c>
      <c r="F156" s="160" t="s">
        <v>1989</v>
      </c>
      <c r="G156" s="161" t="s">
        <v>1990</v>
      </c>
      <c r="H156" s="162" t="s">
        <v>1991</v>
      </c>
      <c r="I156" s="163">
        <v>44839</v>
      </c>
      <c r="J156" s="163">
        <v>44839</v>
      </c>
      <c r="K156" s="163">
        <v>44847</v>
      </c>
    </row>
    <row r="157" spans="2:11" ht="63">
      <c r="B157" s="269"/>
      <c r="C157" s="211">
        <v>44841</v>
      </c>
      <c r="D157" s="138" t="s">
        <v>1723</v>
      </c>
      <c r="E157" s="145" t="s">
        <v>1724</v>
      </c>
      <c r="F157" s="160" t="s">
        <v>1992</v>
      </c>
      <c r="G157" s="161" t="s">
        <v>1993</v>
      </c>
      <c r="H157" s="162" t="s">
        <v>1994</v>
      </c>
      <c r="I157" s="163">
        <v>44840</v>
      </c>
      <c r="J157" s="163">
        <v>44840</v>
      </c>
      <c r="K157" s="163">
        <v>44848</v>
      </c>
    </row>
    <row r="158" spans="2:11" ht="63">
      <c r="B158" s="269"/>
      <c r="C158" s="211">
        <v>44845</v>
      </c>
      <c r="D158" s="138" t="s">
        <v>1734</v>
      </c>
      <c r="E158" s="145" t="s">
        <v>1735</v>
      </c>
      <c r="F158" s="160" t="s">
        <v>1995</v>
      </c>
      <c r="G158" s="161" t="s">
        <v>1996</v>
      </c>
      <c r="H158" s="162" t="s">
        <v>1997</v>
      </c>
      <c r="I158" s="163">
        <v>44841</v>
      </c>
      <c r="J158" s="163">
        <v>44841</v>
      </c>
      <c r="K158" s="163">
        <v>44849</v>
      </c>
    </row>
    <row r="159" spans="2:11" ht="63">
      <c r="B159" s="269"/>
      <c r="C159" s="211">
        <v>44845</v>
      </c>
      <c r="D159" s="138" t="s">
        <v>1736</v>
      </c>
      <c r="E159" s="145" t="s">
        <v>1737</v>
      </c>
      <c r="F159" s="160" t="s">
        <v>1995</v>
      </c>
      <c r="G159" s="161" t="s">
        <v>1998</v>
      </c>
      <c r="H159" s="162" t="s">
        <v>1997</v>
      </c>
      <c r="I159" s="163">
        <v>44841</v>
      </c>
      <c r="J159" s="163">
        <v>44841</v>
      </c>
      <c r="K159" s="163">
        <v>44849</v>
      </c>
    </row>
    <row r="160" spans="2:11" ht="63">
      <c r="B160" s="269"/>
      <c r="C160" s="211">
        <v>44845</v>
      </c>
      <c r="D160" s="138" t="s">
        <v>1738</v>
      </c>
      <c r="E160" s="145" t="s">
        <v>1737</v>
      </c>
      <c r="F160" s="160" t="s">
        <v>1999</v>
      </c>
      <c r="G160" s="161" t="s">
        <v>2000</v>
      </c>
      <c r="H160" s="162" t="s">
        <v>2001</v>
      </c>
      <c r="I160" s="163">
        <v>44842</v>
      </c>
      <c r="J160" s="163">
        <v>44842</v>
      </c>
      <c r="K160" s="163">
        <v>44850</v>
      </c>
    </row>
    <row r="161" spans="2:11" ht="63">
      <c r="B161" s="269"/>
      <c r="C161" s="211">
        <v>44845</v>
      </c>
      <c r="D161" s="138" t="s">
        <v>1739</v>
      </c>
      <c r="E161" s="145" t="s">
        <v>1740</v>
      </c>
      <c r="F161" s="160" t="s">
        <v>2002</v>
      </c>
      <c r="G161" s="161" t="s">
        <v>2003</v>
      </c>
      <c r="H161" s="162" t="s">
        <v>2004</v>
      </c>
      <c r="I161" s="163">
        <v>44842</v>
      </c>
      <c r="J161" s="163">
        <v>44842</v>
      </c>
      <c r="K161" s="163">
        <v>44850</v>
      </c>
    </row>
    <row r="162" spans="2:11" ht="63">
      <c r="B162" s="269"/>
      <c r="C162" s="211">
        <v>44845</v>
      </c>
      <c r="D162" s="138" t="s">
        <v>1741</v>
      </c>
      <c r="E162" s="145" t="s">
        <v>1742</v>
      </c>
      <c r="F162" s="160" t="s">
        <v>2005</v>
      </c>
      <c r="G162" s="161" t="s">
        <v>2006</v>
      </c>
      <c r="H162" s="162" t="s">
        <v>2007</v>
      </c>
      <c r="I162" s="163">
        <v>44843</v>
      </c>
      <c r="J162" s="163">
        <v>44843</v>
      </c>
      <c r="K162" s="163">
        <v>44851</v>
      </c>
    </row>
    <row r="163" spans="2:11" ht="63">
      <c r="B163" s="269"/>
      <c r="C163" s="211">
        <v>44845</v>
      </c>
      <c r="D163" s="138" t="s">
        <v>1743</v>
      </c>
      <c r="E163" s="145" t="s">
        <v>1744</v>
      </c>
      <c r="F163" s="160" t="s">
        <v>2008</v>
      </c>
      <c r="G163" s="161" t="s">
        <v>2009</v>
      </c>
      <c r="H163" s="162" t="s">
        <v>2010</v>
      </c>
      <c r="I163" s="163">
        <v>44844</v>
      </c>
      <c r="J163" s="163">
        <v>44844</v>
      </c>
      <c r="K163" s="163">
        <v>44852</v>
      </c>
    </row>
    <row r="164" spans="2:11" ht="63">
      <c r="B164" s="270"/>
      <c r="C164" s="211">
        <v>44845</v>
      </c>
      <c r="D164" s="138" t="s">
        <v>1745</v>
      </c>
      <c r="E164" s="145" t="s">
        <v>1746</v>
      </c>
      <c r="F164" s="160" t="s">
        <v>2011</v>
      </c>
      <c r="G164" s="161" t="s">
        <v>2012</v>
      </c>
      <c r="H164" s="162" t="s">
        <v>2013</v>
      </c>
      <c r="I164" s="163">
        <v>44844</v>
      </c>
      <c r="J164" s="163">
        <v>44844</v>
      </c>
      <c r="K164" s="163">
        <v>44852</v>
      </c>
    </row>
  </sheetData>
  <mergeCells count="2">
    <mergeCell ref="B2:K2"/>
    <mergeCell ref="B4:B16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15"/>
  <sheetViews>
    <sheetView showGridLines="0" zoomScale="90" zoomScaleNormal="90" workbookViewId="0">
      <selection activeCell="F125" sqref="F12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1" t="s">
        <v>60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2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2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2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2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2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2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2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2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2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2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2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2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2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2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2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2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2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2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2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2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2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2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2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2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2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2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2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2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2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2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62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2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2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62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62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62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62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62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62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62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62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62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62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62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62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62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62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62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62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62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62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62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62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62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62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62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62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2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2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2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2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2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2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2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2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2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62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62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62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62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62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62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62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62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62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62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62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62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62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62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62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62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62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62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62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62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62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62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62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62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62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62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62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62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62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62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62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62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62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62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62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62"/>
      <c r="C105" s="234">
        <v>44824</v>
      </c>
      <c r="D105" s="138" t="s">
        <v>1580</v>
      </c>
      <c r="E105" s="205" t="s">
        <v>1578</v>
      </c>
      <c r="F105" s="206" t="s">
        <v>1579</v>
      </c>
      <c r="G105" s="207" t="s">
        <v>1581</v>
      </c>
      <c r="H105" s="206" t="s">
        <v>1582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62"/>
      <c r="C106" s="234">
        <v>44826</v>
      </c>
      <c r="D106" s="138" t="s">
        <v>1601</v>
      </c>
      <c r="E106" s="205" t="s">
        <v>1602</v>
      </c>
      <c r="F106" s="206" t="s">
        <v>1603</v>
      </c>
      <c r="G106" s="207" t="s">
        <v>1606</v>
      </c>
      <c r="H106" s="206" t="s">
        <v>1608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62"/>
      <c r="C107" s="234">
        <v>44826</v>
      </c>
      <c r="D107" s="138" t="s">
        <v>1604</v>
      </c>
      <c r="E107" s="205" t="s">
        <v>1605</v>
      </c>
      <c r="F107" s="206" t="s">
        <v>1603</v>
      </c>
      <c r="G107" s="207" t="s">
        <v>1607</v>
      </c>
      <c r="H107" s="206" t="s">
        <v>1608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62"/>
      <c r="C108" s="234">
        <v>44830</v>
      </c>
      <c r="D108" s="138" t="s">
        <v>1629</v>
      </c>
      <c r="E108" s="205" t="s">
        <v>1630</v>
      </c>
      <c r="F108" s="206" t="s">
        <v>1631</v>
      </c>
      <c r="G108" s="207" t="s">
        <v>1634</v>
      </c>
      <c r="H108" s="206" t="s">
        <v>1637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62"/>
      <c r="C109" s="234">
        <v>44830</v>
      </c>
      <c r="D109" s="138" t="s">
        <v>1632</v>
      </c>
      <c r="E109" s="205" t="s">
        <v>1633</v>
      </c>
      <c r="F109" s="206" t="s">
        <v>1631</v>
      </c>
      <c r="G109" s="207" t="s">
        <v>1635</v>
      </c>
      <c r="H109" s="206" t="s">
        <v>1636</v>
      </c>
      <c r="I109" s="146">
        <v>44831</v>
      </c>
      <c r="J109" s="146">
        <v>44830</v>
      </c>
      <c r="K109" s="146">
        <v>44838</v>
      </c>
    </row>
    <row r="110" spans="2:11" ht="31.5" hidden="1">
      <c r="B110" s="262"/>
      <c r="C110" s="234">
        <v>44837</v>
      </c>
      <c r="D110" s="138" t="s">
        <v>1684</v>
      </c>
      <c r="E110" s="205" t="s">
        <v>1685</v>
      </c>
      <c r="F110" s="206" t="s">
        <v>1686</v>
      </c>
      <c r="G110" s="207" t="s">
        <v>1689</v>
      </c>
      <c r="H110" s="206" t="s">
        <v>1690</v>
      </c>
      <c r="I110" s="146">
        <v>44838</v>
      </c>
      <c r="J110" s="146">
        <v>44837</v>
      </c>
      <c r="K110" s="146">
        <v>44845</v>
      </c>
    </row>
    <row r="111" spans="2:11" ht="31.5" hidden="1">
      <c r="B111" s="262"/>
      <c r="C111" s="234">
        <v>44837</v>
      </c>
      <c r="D111" s="138" t="s">
        <v>1687</v>
      </c>
      <c r="E111" s="205" t="s">
        <v>1688</v>
      </c>
      <c r="F111" s="206" t="s">
        <v>1686</v>
      </c>
      <c r="G111" s="207" t="s">
        <v>1692</v>
      </c>
      <c r="H111" s="206" t="s">
        <v>1691</v>
      </c>
      <c r="I111" s="146">
        <v>44838</v>
      </c>
      <c r="J111" s="146">
        <v>44837</v>
      </c>
      <c r="K111" s="146">
        <v>44845</v>
      </c>
    </row>
    <row r="112" spans="2:11" ht="31.5">
      <c r="B112" s="262"/>
      <c r="C112" s="234">
        <v>44838</v>
      </c>
      <c r="D112" s="138" t="s">
        <v>1699</v>
      </c>
      <c r="E112" s="205" t="s">
        <v>1697</v>
      </c>
      <c r="F112" s="206" t="s">
        <v>1698</v>
      </c>
      <c r="G112" s="207" t="s">
        <v>1700</v>
      </c>
      <c r="H112" s="206" t="s">
        <v>1701</v>
      </c>
      <c r="I112" s="146">
        <v>44839</v>
      </c>
      <c r="J112" s="146">
        <v>44838</v>
      </c>
      <c r="K112" s="146">
        <v>44846</v>
      </c>
    </row>
    <row r="113" spans="2:11" ht="31.5">
      <c r="B113" s="262"/>
      <c r="C113" s="234">
        <v>44839</v>
      </c>
      <c r="D113" s="138" t="s">
        <v>1713</v>
      </c>
      <c r="E113" s="205" t="s">
        <v>1717</v>
      </c>
      <c r="F113" s="206" t="s">
        <v>1714</v>
      </c>
      <c r="G113" s="207" t="s">
        <v>1715</v>
      </c>
      <c r="H113" s="206" t="s">
        <v>1716</v>
      </c>
      <c r="I113" s="146">
        <v>44840</v>
      </c>
      <c r="J113" s="146">
        <v>44839</v>
      </c>
      <c r="K113" s="146">
        <v>44847</v>
      </c>
    </row>
    <row r="114" spans="2:11" ht="31.5">
      <c r="B114" s="262"/>
      <c r="C114" s="234">
        <v>44845</v>
      </c>
      <c r="D114" s="138" t="s">
        <v>2014</v>
      </c>
      <c r="E114" s="205" t="s">
        <v>2015</v>
      </c>
      <c r="F114" s="206" t="s">
        <v>2016</v>
      </c>
      <c r="G114" s="207" t="s">
        <v>2019</v>
      </c>
      <c r="H114" s="206" t="s">
        <v>2021</v>
      </c>
      <c r="I114" s="146">
        <v>44846</v>
      </c>
      <c r="J114" s="146">
        <v>44845</v>
      </c>
      <c r="K114" s="146">
        <v>44853</v>
      </c>
    </row>
    <row r="115" spans="2:11" ht="31.5">
      <c r="B115" s="263"/>
      <c r="C115" s="234">
        <v>44845</v>
      </c>
      <c r="D115" s="138" t="s">
        <v>2017</v>
      </c>
      <c r="E115" s="205" t="s">
        <v>2018</v>
      </c>
      <c r="F115" s="206" t="s">
        <v>2016</v>
      </c>
      <c r="G115" s="207" t="s">
        <v>2020</v>
      </c>
      <c r="H115" s="206" t="s">
        <v>2022</v>
      </c>
      <c r="I115" s="146">
        <v>44846</v>
      </c>
      <c r="J115" s="146">
        <v>44845</v>
      </c>
      <c r="K115" s="146">
        <v>44853</v>
      </c>
    </row>
  </sheetData>
  <mergeCells count="2">
    <mergeCell ref="B2:K2"/>
    <mergeCell ref="B4:B1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4"/>
  <sheetViews>
    <sheetView showGridLines="0" zoomScale="80" zoomScaleNormal="80" workbookViewId="0">
      <selection activeCell="F51" sqref="F5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0" t="s">
        <v>61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4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2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2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2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2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2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2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2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2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2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2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2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2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2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2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2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62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62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62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62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62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62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62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62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62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62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62"/>
      <c r="C30" s="26">
        <v>44823</v>
      </c>
      <c r="D30" s="230" t="s">
        <v>1583</v>
      </c>
      <c r="E30" s="230" t="s">
        <v>1584</v>
      </c>
      <c r="F30" s="16" t="s">
        <v>1585</v>
      </c>
      <c r="G30" s="145" t="s">
        <v>1586</v>
      </c>
      <c r="H30" s="22" t="s">
        <v>1587</v>
      </c>
      <c r="I30" s="139">
        <v>44822</v>
      </c>
      <c r="J30" s="139">
        <v>44821</v>
      </c>
      <c r="K30" s="139">
        <v>44830</v>
      </c>
    </row>
    <row r="31" spans="2:11" ht="81" hidden="1">
      <c r="B31" s="262"/>
      <c r="C31" s="185">
        <v>44827</v>
      </c>
      <c r="D31" s="231" t="s">
        <v>1611</v>
      </c>
      <c r="E31" s="231" t="s">
        <v>1612</v>
      </c>
      <c r="F31" s="186" t="s">
        <v>1613</v>
      </c>
      <c r="G31" s="200" t="s">
        <v>1614</v>
      </c>
      <c r="H31" s="149" t="s">
        <v>1615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62"/>
      <c r="C32" s="26">
        <v>44830</v>
      </c>
      <c r="D32" s="233" t="s">
        <v>1648</v>
      </c>
      <c r="E32" s="233" t="s">
        <v>1649</v>
      </c>
      <c r="F32" s="16" t="s">
        <v>1650</v>
      </c>
      <c r="G32" s="145" t="s">
        <v>1651</v>
      </c>
      <c r="H32" s="22" t="s">
        <v>1652</v>
      </c>
      <c r="I32" s="139">
        <v>44829</v>
      </c>
      <c r="J32" s="139">
        <v>44828</v>
      </c>
      <c r="K32" s="139">
        <v>44837</v>
      </c>
    </row>
    <row r="33" spans="2:11" ht="81" hidden="1">
      <c r="B33" s="262"/>
      <c r="C33" s="244">
        <v>44832</v>
      </c>
      <c r="D33" s="245" t="s">
        <v>1712</v>
      </c>
      <c r="E33" s="245" t="s">
        <v>1658</v>
      </c>
      <c r="F33" s="246" t="s">
        <v>1659</v>
      </c>
      <c r="G33" s="247" t="s">
        <v>1660</v>
      </c>
      <c r="H33" s="248" t="s">
        <v>1661</v>
      </c>
      <c r="I33" s="249">
        <v>44833</v>
      </c>
      <c r="J33" s="249">
        <v>44832</v>
      </c>
      <c r="K33" s="249">
        <v>44838</v>
      </c>
    </row>
    <row r="34" spans="2:11" ht="81" hidden="1">
      <c r="B34" s="263"/>
      <c r="C34" s="26">
        <v>44838</v>
      </c>
      <c r="D34" s="242" t="s">
        <v>1707</v>
      </c>
      <c r="E34" s="242" t="s">
        <v>1708</v>
      </c>
      <c r="F34" s="16" t="s">
        <v>1709</v>
      </c>
      <c r="G34" s="145" t="s">
        <v>1710</v>
      </c>
      <c r="H34" s="22" t="s">
        <v>1711</v>
      </c>
      <c r="I34" s="139">
        <v>44839</v>
      </c>
      <c r="J34" s="139">
        <v>44838</v>
      </c>
      <c r="K34" s="139">
        <v>44845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2022-10-11T07:29:11Z</dcterms:modified>
</cp:coreProperties>
</file>