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1" l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<sst xmlns="http://schemas.openxmlformats.org/spreadsheetml/2006/main" count="2942" uniqueCount="2446">
  <si>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</si>
  <si>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</si>
  <si>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</si>
  <si>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</si>
  <si>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</si>
  <si>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</si>
  <si>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</si>
  <si>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</si>
  <si>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</si>
  <si>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</si>
  <si>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</si>
  <si>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</si>
  <si>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</si>
  <si>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</si>
  <si>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</si>
  <si>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</si>
  <si>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</si>
  <si>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</si>
  <si>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</si>
  <si>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</si>
  <si>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</si>
  <si>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</si>
  <si>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</si>
  <si>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</si>
  <si>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</si>
  <si>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</si>
  <si>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</si>
  <si>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</si>
  <si>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</si>
  <si>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</si>
  <si>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</si>
  <si>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</si>
  <si>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</si>
  <si>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</si>
  <si>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</si>
  <si>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</si>
  <si>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</si>
  <si>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</si>
  <si>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</si>
  <si>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</si>
  <si>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</si>
  <si>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</si>
  <si>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</si>
  <si>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</si>
  <si>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</si>
  <si>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</si>
  <si>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</si>
  <si>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</si>
  <si>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</si>
  <si>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</si>
  <si>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</si>
  <si>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</si>
  <si>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</si>
  <si>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</si>
  <si>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</si>
  <si>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</si>
  <si>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</si>
  <si>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</si>
  <si>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</si>
  <si>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</si>
  <si>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</si>
  <si>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</si>
  <si>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</si>
  <si>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</si>
  <si>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</si>
  <si>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</si>
  <si>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</si>
  <si>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</si>
  <si>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</si>
  <si>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</si>
  <si>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</si>
  <si>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</si>
  <si>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</si>
  <si>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</si>
  <si>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</si>
  <si>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</si>
  <si>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</si>
  <si>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</si>
  <si>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</si>
  <si>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</si>
  <si>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</si>
  <si>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</si>
  <si>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</si>
  <si>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</si>
  <si>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</si>
  <si>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</si>
  <si>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</si>
  <si>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</si>
  <si>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</si>
  <si>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</si>
  <si>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</si>
  <si>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</si>
  <si>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</si>
  <si>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</si>
  <si>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</si>
  <si>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</si>
  <si>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</si>
  <si>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</si>
  <si>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</si>
  <si>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</si>
  <si>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</si>
  <si>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</si>
  <si>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</si>
  <si>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</si>
  <si>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</si>
  <si>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</si>
  <si>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</si>
  <si>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</si>
  <si>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</si>
  <si>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</si>
  <si>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</si>
  <si>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</si>
  <si>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</si>
  <si>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</si>
  <si>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</si>
  <si>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</si>
  <si>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</si>
  <si>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</si>
  <si>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</si>
  <si>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</si>
  <si>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</si>
  <si>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</si>
  <si>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</si>
  <si>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</si>
  <si>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</si>
  <si>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</si>
  <si>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</si>
  <si>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</si>
  <si>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</si>
  <si>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</si>
  <si>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</si>
  <si>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</si>
  <si>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</si>
  <si>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</si>
  <si>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</si>
  <si>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</si>
  <si>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</si>
  <si>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</si>
  <si>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</si>
  <si>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</si>
  <si>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</si>
  <si>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</si>
  <si>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</si>
  <si>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</si>
  <si>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</si>
  <si>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</si>
  <si>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</si>
  <si>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</si>
  <si>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</si>
  <si>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</si>
  <si>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</si>
  <si>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</si>
  <si>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</si>
  <si>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</si>
  <si>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</si>
  <si>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</si>
  <si>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</si>
  <si>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</si>
  <si>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</si>
  <si>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</si>
  <si>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</si>
  <si>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</si>
  <si>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</si>
  <si>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</si>
  <si>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</si>
  <si>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</si>
  <si>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</si>
  <si>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</si>
  <si>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</si>
  <si>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</si>
  <si>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</si>
  <si>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</si>
  <si>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</si>
  <si>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</si>
  <si>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</si>
  <si>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</si>
  <si>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</si>
  <si>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</si>
  <si>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</si>
  <si>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</si>
  <si>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</si>
  <si>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</si>
  <si>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</si>
  <si>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</si>
  <si>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</si>
  <si>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</si>
  <si>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</si>
  <si>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</si>
  <si>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</si>
  <si>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</si>
  <si>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</si>
  <si>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</si>
  <si>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</si>
  <si>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</si>
  <si>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</si>
  <si>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</si>
  <si>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</si>
  <si>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</si>
  <si>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</si>
  <si>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</si>
  <si>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</si>
  <si>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</si>
  <si>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</si>
  <si>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</si>
  <si>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</si>
  <si>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</si>
  <si>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</si>
  <si>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</si>
  <si>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</si>
  <si>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</si>
  <si>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</si>
  <si>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</si>
  <si>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</si>
  <si>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</si>
  <si>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</si>
  <si>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</si>
  <si>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</si>
  <si>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</si>
  <si>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</si>
  <si>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</si>
  <si>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</si>
  <si>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</si>
  <si>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</si>
  <si>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</si>
  <si>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</si>
  <si>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</si>
  <si>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</si>
  <si>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</si>
  <si>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</si>
  <si>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</si>
  <si>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</si>
  <si>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</si>
  <si>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</si>
  <si>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</si>
  <si>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</si>
  <si>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</si>
  <si>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</si>
  <si>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</si>
  <si>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</si>
  <si>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</si>
  <si>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</si>
  <si>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</si>
  <si>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</si>
  <si>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</si>
  <si>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</si>
  <si>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</si>
  <si>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</si>
  <si>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</si>
  <si>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</si>
  <si>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</si>
  <si>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</si>
  <si>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</si>
  <si>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</si>
  <si>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</si>
  <si>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</si>
  <si>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</si>
  <si>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</si>
  <si>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</si>
  <si>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</si>
  <si>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</si>
  <si>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</si>
  <si>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</si>
  <si>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</si>
  <si>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</si>
  <si>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</si>
  <si>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</si>
  <si>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</si>
  <si>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</si>
  <si>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</si>
  <si>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</si>
  <si>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</si>
  <si>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</si>
  <si>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</si>
  <si>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</si>
  <si>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</si>
  <si>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</si>
  <si>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</si>
  <si>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</si>
  <si>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</si>
  <si>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</si>
  <si>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</si>
  <si>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</si>
  <si>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</si>
  <si>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</si>
  <si>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</si>
  <si>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</si>
  <si>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</si>
  <si>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</si>
  <si>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</si>
  <si>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</si>
  <si>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</si>
  <si>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</si>
  <si>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</si>
  <si>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</si>
  <si>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</si>
  <si>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</si>
  <si>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</si>
  <si>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</si>
  <si>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</si>
  <si>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</si>
  <si>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</si>
  <si>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</si>
  <si>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</si>
  <si>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</si>
  <si>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</si>
  <si>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</si>
  <si>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</si>
  <si>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</si>
  <si>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</si>
  <si>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</si>
  <si>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</si>
  <si>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</si>
  <si>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</si>
  <si>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</si>
  <si>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</si>
  <si>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</si>
  <si>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</si>
  <si>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</si>
  <si>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</si>
  <si>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</si>
  <si>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</si>
  <si>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</si>
  <si>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</si>
  <si>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</si>
  <si>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</si>
  <si>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</si>
  <si>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</si>
  <si>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</si>
  <si>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</si>
  <si>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</si>
  <si>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</si>
  <si>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</si>
  <si>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</si>
  <si>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</si>
  <si>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</si>
  <si>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</si>
  <si>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</si>
  <si>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</si>
  <si>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</si>
  <si>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</si>
  <si>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</si>
  <si>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</si>
  <si>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</si>
  <si>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</si>
  <si>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</si>
  <si>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</si>
  <si>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</si>
  <si>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</si>
  <si>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</si>
  <si>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</si>
  <si>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</si>
  <si>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</si>
  <si>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</si>
  <si>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</si>
  <si>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</si>
  <si>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</si>
  <si>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</si>
  <si>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</si>
  <si>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</si>
  <si>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</si>
  <si>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</si>
  <si>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</si>
  <si>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</si>
  <si>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</si>
  <si>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</si>
  <si>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</si>
  <si>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</si>
  <si>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</si>
  <si>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</si>
  <si>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</si>
  <si>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</si>
  <si>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</si>
  <si>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</si>
  <si>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</si>
  <si>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</si>
  <si>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</si>
  <si>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</si>
  <si>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</si>
  <si>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</si>
  <si>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</si>
  <si>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</si>
  <si>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</si>
  <si>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</si>
  <si>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</si>
  <si>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</si>
  <si>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</si>
  <si>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</si>
  <si>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</si>
  <si>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</si>
  <si>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</si>
  <si>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</si>
  <si>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</si>
  <si>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</si>
  <si>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</si>
  <si>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</si>
  <si>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</si>
  <si>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</si>
  <si>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</si>
  <si>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</si>
  <si>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</si>
  <si>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</si>
  <si>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</si>
  <si>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</si>
  <si>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</si>
  <si>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</si>
  <si>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</si>
  <si>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</si>
  <si>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</si>
  <si>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</si>
  <si>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</si>
  <si>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</si>
  <si>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</si>
  <si>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</si>
  <si>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</si>
  <si>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</si>
  <si>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</si>
  <si>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</si>
  <si>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</si>
  <si>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</si>
  <si>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</si>
  <si>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</si>
  <si>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</si>
  <si>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</si>
  <si>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</si>
  <si>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</si>
  <si>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</si>
  <si>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</si>
  <si>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</si>
  <si>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</si>
  <si>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</si>
  <si>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</si>
  <si>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</si>
  <si>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</si>
  <si>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</si>
  <si>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</si>
  <si>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</si>
  <si>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</si>
  <si>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</si>
  <si>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</si>
  <si>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</si>
  <si>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</si>
  <si>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</si>
  <si>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</si>
  <si>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</si>
  <si>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</si>
  <si>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</si>
  <si>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</si>
  <si>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</si>
  <si>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</si>
  <si>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</si>
  <si>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</si>
  <si>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</si>
  <si>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</si>
  <si>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</si>
  <si>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</si>
  <si>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</si>
  <si>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</si>
  <si>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</si>
  <si>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</si>
  <si>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</si>
  <si>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</si>
  <si>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</si>
  <si>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</si>
  <si>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</si>
  <si>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</si>
  <si>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</si>
  <si>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</si>
  <si>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</si>
  <si>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</si>
  <si>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</si>
  <si>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</si>
  <si>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</si>
  <si>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</si>
  <si>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</si>
  <si>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</si>
  <si>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</si>
  <si>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</si>
  <si>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</si>
  <si>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</si>
  <si>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</si>
  <si>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</si>
  <si>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</si>
  <si>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</si>
  <si>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</si>
  <si>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</si>
  <si>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</si>
  <si>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</si>
  <si>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</si>
  <si>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</si>
  <si>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</si>
  <si>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</si>
  <si>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</si>
  <si>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</si>
  <si>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</si>
  <si>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</si>
  <si>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</si>
  <si>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</si>
  <si>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</si>
  <si>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</si>
  <si>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</si>
  <si>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</si>
  <si>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</si>
  <si>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</si>
  <si>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</si>
  <si>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</si>
  <si>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</si>
  <si>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</si>
  <si>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</si>
  <si>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</si>
  <si>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</si>
  <si>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</si>
  <si>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</si>
  <si>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</si>
  <si>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</si>
  <si>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</si>
  <si>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</si>
  <si>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</si>
  <si>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</si>
  <si>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</si>
  <si>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</si>
  <si>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</si>
  <si>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</si>
  <si>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</si>
  <si>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</si>
  <si>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</si>
  <si>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</si>
  <si>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</si>
  <si>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</si>
  <si>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</si>
  <si>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</si>
  <si>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</si>
  <si>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</si>
  <si>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</si>
  <si>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</si>
  <si>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</si>
  <si>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</si>
  <si>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</si>
  <si>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</si>
  <si>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</si>
  <si>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</si>
  <si>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</si>
  <si>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</si>
  <si>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</si>
  <si>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</si>
  <si>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</si>
  <si>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</si>
  <si>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</si>
  <si>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</si>
  <si>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</si>
  <si>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</si>
  <si>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</si>
  <si>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</si>
  <si>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</si>
  <si>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</si>
  <si>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</si>
  <si>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</si>
  <si>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</si>
  <si>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</si>
  <si>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</si>
  <si>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</si>
  <si>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</si>
  <si>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</si>
  <si>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</si>
  <si>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</si>
  <si>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</si>
  <si>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</si>
  <si>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</si>
  <si>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</si>
  <si>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</si>
  <si>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</si>
  <si>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</si>
  <si>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</si>
  <si>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</si>
  <si>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</si>
  <si>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</si>
  <si>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</si>
  <si>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</si>
  <si>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</si>
  <si>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</si>
  <si>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</si>
  <si>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</si>
  <si>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</si>
  <si>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</si>
  <si>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</si>
  <si>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</si>
  <si>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</si>
  <si>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</si>
  <si>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</si>
  <si>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</si>
  <si>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</si>
  <si>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</si>
  <si>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</si>
  <si>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</si>
  <si>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</si>
  <si>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</si>
  <si>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</si>
  <si>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</si>
  <si>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</si>
  <si>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</si>
  <si>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</si>
  <si>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</si>
  <si>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</si>
  <si>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</si>
  <si>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</si>
  <si>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</si>
  <si>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</si>
  <si>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</si>
  <si>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</si>
  <si>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</si>
  <si>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</si>
  <si>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</si>
  <si>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</si>
  <si>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</si>
  <si>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</si>
  <si>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</si>
  <si>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</si>
  <si>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</si>
  <si>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</si>
  <si>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</si>
  <si>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</si>
  <si>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</si>
  <si>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</si>
  <si>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</si>
  <si>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</si>
  <si>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</si>
  <si>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</si>
  <si>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</si>
  <si>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</si>
  <si>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</si>
  <si>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</si>
  <si>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</si>
  <si>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</si>
  <si>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</si>
  <si>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</si>
  <si>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</si>
  <si>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</si>
  <si>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</si>
  <si>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</si>
  <si>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</si>
  <si>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</si>
  <si>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</si>
  <si>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</si>
  <si>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</si>
  <si>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</si>
  <si>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</si>
  <si>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</si>
  <si>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</si>
  <si>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</si>
  <si>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</si>
  <si>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</si>
  <si>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</si>
  <si>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</si>
  <si>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</si>
  <si>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</si>
  <si>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</si>
  <si>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</si>
  <si>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</si>
  <si>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</si>
  <si>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</si>
  <si>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</si>
  <si>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</si>
  <si>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</si>
  <si>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</si>
  <si>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</si>
  <si>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</si>
  <si>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</si>
  <si>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</si>
  <si>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</si>
  <si>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</si>
  <si>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</si>
  <si>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</si>
  <si>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</si>
  <si>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</si>
  <si>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</si>
  <si>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</si>
  <si>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</si>
  <si>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</si>
  <si>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</si>
  <si>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</si>
  <si>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</si>
  <si>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</si>
  <si>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</si>
  <si>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</si>
  <si>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</si>
  <si>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</si>
  <si>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</si>
  <si>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</si>
  <si>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</si>
  <si>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</si>
  <si>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</si>
  <si>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</si>
  <si>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</si>
  <si>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</si>
  <si>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</si>
  <si>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</si>
  <si>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</si>
  <si>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</si>
  <si>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</si>
  <si>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</si>
  <si>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</si>
  <si>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</si>
  <si>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</si>
  <si>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</si>
  <si>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</si>
  <si>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</si>
  <si>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</si>
  <si>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</si>
  <si>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</si>
  <si>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</si>
  <si>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</si>
  <si>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</si>
  <si>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</si>
  <si>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</si>
  <si>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</si>
  <si>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</si>
  <si>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</si>
  <si>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</si>
  <si>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</si>
  <si>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</si>
  <si>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</si>
  <si>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</si>
  <si>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</si>
  <si>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</si>
  <si>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</si>
  <si>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</si>
  <si>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</si>
  <si>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</si>
  <si>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</si>
  <si>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</si>
  <si>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</si>
  <si>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</si>
  <si>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</si>
  <si>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</si>
  <si>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</si>
  <si>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</si>
  <si>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</si>
  <si>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</si>
  <si>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</si>
  <si>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</si>
  <si>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</si>
  <si>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</si>
  <si>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</si>
  <si>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</si>
  <si>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</si>
  <si>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</si>
  <si>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</si>
  <si>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</si>
  <si>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</si>
  <si>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</si>
  <si>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</si>
  <si>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</si>
  <si>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</si>
  <si>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</si>
  <si>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</si>
  <si>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</si>
  <si>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</si>
  <si>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</si>
  <si>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</si>
  <si>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</si>
  <si>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</si>
  <si>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</si>
  <si>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</si>
  <si>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</si>
  <si>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</si>
  <si>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</si>
  <si>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</si>
  <si>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</si>
  <si>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</si>
  <si>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</si>
  <si>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</si>
  <si>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</si>
  <si>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</si>
  <si>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</si>
  <si>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</si>
  <si>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</si>
  <si>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</si>
  <si>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</si>
  <si>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</si>
  <si>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</si>
  <si>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</si>
  <si>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</si>
  <si>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</si>
  <si>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</si>
  <si>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</si>
  <si>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</si>
  <si>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</si>
  <si>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</si>
  <si>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</si>
  <si>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</si>
  <si>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</si>
  <si>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</si>
  <si>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</si>
  <si>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</si>
  <si>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</si>
  <si>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</si>
  <si>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</si>
  <si>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</si>
  <si>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</si>
  <si>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</si>
  <si>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</si>
  <si>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</si>
  <si>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</si>
  <si>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</si>
  <si>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</si>
  <si>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</si>
  <si>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</si>
  <si>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</si>
  <si>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</si>
  <si>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</si>
  <si>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</si>
  <si>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</si>
  <si>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</si>
  <si>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</si>
  <si>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</si>
  <si>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</si>
  <si>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</si>
  <si>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</si>
  <si>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</si>
  <si>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</si>
  <si>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</si>
  <si>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</si>
  <si>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</si>
  <si>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</si>
  <si>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</si>
  <si>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</si>
  <si>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</si>
  <si>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</si>
  <si>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</si>
  <si>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</si>
  <si>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</si>
  <si>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</si>
  <si>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</si>
  <si>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</si>
  <si>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</si>
  <si>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</si>
  <si>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</si>
  <si>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</si>
  <si>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</si>
  <si>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</si>
  <si>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</si>
  <si>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</si>
  <si>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</si>
  <si>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</si>
  <si>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</si>
  <si>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</si>
  <si>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</si>
  <si>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</si>
  <si>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</si>
  <si>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</si>
  <si>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</si>
  <si>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</si>
  <si>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</si>
  <si>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</si>
  <si>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</si>
  <si>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</si>
  <si>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</si>
  <si>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</si>
  <si>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</si>
  <si>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</si>
  <si>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</si>
  <si>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</si>
  <si>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</si>
  <si>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</si>
  <si>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</si>
  <si>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</si>
  <si>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</si>
  <si>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</si>
  <si>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</si>
  <si>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</si>
  <si>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</si>
  <si>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</si>
  <si>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</si>
  <si>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</si>
  <si>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</si>
  <si>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</si>
  <si>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</si>
  <si>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</si>
  <si>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</si>
  <si>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</si>
  <si>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</si>
  <si>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</si>
  <si>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</si>
  <si>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</si>
  <si>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</si>
  <si>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</si>
  <si>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</si>
  <si>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</si>
  <si>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</si>
  <si>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</si>
  <si>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</si>
  <si>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</si>
  <si>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</si>
  <si>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</si>
  <si>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</si>
  <si>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</si>
  <si>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</si>
  <si>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</si>
  <si>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</si>
  <si>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</si>
  <si>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</si>
  <si>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</si>
  <si>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</si>
  <si>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</si>
  <si>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</si>
  <si>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</si>
  <si>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</si>
  <si>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</si>
  <si>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</si>
  <si>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</si>
  <si>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</si>
  <si>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</si>
  <si>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</si>
  <si>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</si>
  <si>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</si>
  <si>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</si>
  <si>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</si>
  <si>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</si>
  <si>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</si>
  <si>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</si>
  <si>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</si>
  <si>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</si>
  <si>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</si>
  <si>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</si>
  <si>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</si>
  <si>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</si>
  <si>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</si>
  <si>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</si>
  <si>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</si>
  <si>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</si>
  <si>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</si>
  <si>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</si>
  <si>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</si>
  <si>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</si>
  <si>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</si>
  <si>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</si>
  <si>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</si>
  <si>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</si>
  <si>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</si>
  <si>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</si>
  <si>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</si>
  <si>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</si>
  <si>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</si>
  <si>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</si>
  <si>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</si>
  <si>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</si>
  <si>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</si>
  <si>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</si>
  <si>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</si>
  <si>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</si>
  <si>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</si>
  <si>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</si>
  <si>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</si>
  <si>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</si>
  <si>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</si>
  <si>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</si>
  <si>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</si>
  <si>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</si>
  <si>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</si>
  <si>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</si>
  <si>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</si>
  <si>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</si>
  <si>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</si>
  <si>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</si>
  <si>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</si>
  <si>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</si>
  <si>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</si>
  <si>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</si>
  <si>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</si>
  <si>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</si>
  <si>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</si>
  <si>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</si>
  <si>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</si>
  <si>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</si>
  <si>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</si>
  <si>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</si>
  <si>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</si>
  <si>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</si>
  <si>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</si>
  <si>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</si>
  <si>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</si>
  <si>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</si>
  <si>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</si>
  <si>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</si>
  <si>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</si>
  <si>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</si>
  <si>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</si>
  <si>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</si>
  <si>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</si>
  <si>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</si>
  <si>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</si>
  <si>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</si>
  <si>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</si>
  <si>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</si>
  <si>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</si>
  <si>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</si>
  <si>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</si>
  <si>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</si>
  <si>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</si>
  <si>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</si>
  <si>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</si>
  <si>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</si>
  <si>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</si>
  <si>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</si>
  <si>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</si>
  <si>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</si>
  <si>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</si>
  <si>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</si>
  <si>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</si>
  <si>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</si>
  <si>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</si>
  <si>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</si>
  <si>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</si>
  <si>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</si>
  <si>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</si>
  <si>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</si>
  <si>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</si>
  <si>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</si>
  <si>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</si>
  <si>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</si>
  <si>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</si>
  <si>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</si>
  <si>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</si>
  <si>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</si>
  <si>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</si>
  <si>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</si>
  <si>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</si>
  <si>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</si>
  <si>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</si>
  <si>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</si>
  <si>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</si>
  <si>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</si>
  <si>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</si>
  <si>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</si>
  <si>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</si>
  <si>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</si>
  <si>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</si>
  <si>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</si>
  <si>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</si>
  <si>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</si>
  <si>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</si>
  <si>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</si>
  <si>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</si>
  <si>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</si>
  <si>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</si>
  <si>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</si>
  <si>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</si>
  <si>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</si>
  <si>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</si>
  <si>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</si>
  <si>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</si>
  <si>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</si>
  <si>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</si>
  <si>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</si>
  <si>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</si>
  <si>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</si>
  <si>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</si>
  <si>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</si>
  <si>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</si>
  <si>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</si>
  <si>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</si>
  <si>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</si>
  <si>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</si>
  <si>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</si>
  <si>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</si>
  <si>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</si>
  <si>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</si>
  <si>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</si>
  <si>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</si>
  <si>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</si>
  <si>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</si>
  <si>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</si>
  <si>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</si>
  <si>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</si>
  <si>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</si>
  <si>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</si>
  <si>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</si>
  <si>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</si>
  <si>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</si>
  <si>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</si>
  <si>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</si>
  <si>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</si>
  <si>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</si>
  <si>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</si>
  <si>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</si>
  <si>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</si>
  <si>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</si>
  <si>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</si>
  <si>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</si>
  <si>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</si>
  <si>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</si>
  <si>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</si>
  <si>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</si>
  <si>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</si>
  <si>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</si>
  <si>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</si>
  <si>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</si>
  <si>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</si>
  <si>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</si>
  <si>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</si>
  <si>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</si>
  <si>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</si>
  <si>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</si>
  <si>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</si>
  <si>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</si>
  <si>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</si>
  <si>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</si>
  <si>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</si>
  <si>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</si>
  <si>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</si>
  <si>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</si>
  <si>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</si>
  <si>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</si>
  <si>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</si>
  <si>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</si>
  <si>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</si>
  <si>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</si>
  <si>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</si>
  <si>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</si>
  <si>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</si>
  <si>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</si>
  <si>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</si>
  <si>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</si>
  <si>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</si>
  <si>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</si>
  <si>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</si>
  <si>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</si>
  <si>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</si>
  <si>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</si>
  <si>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</si>
  <si>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</si>
  <si>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</si>
  <si>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</si>
  <si>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</si>
  <si>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</si>
  <si>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</si>
  <si>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</si>
  <si>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</si>
  <si>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</si>
  <si>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</si>
  <si>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</si>
  <si>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</si>
  <si>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</si>
  <si>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</si>
  <si>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</si>
  <si>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</si>
  <si>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</si>
  <si>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</si>
  <si>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</si>
  <si>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</si>
  <si>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</si>
  <si>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</si>
  <si>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</si>
  <si>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</si>
  <si>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</si>
  <si>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</si>
  <si>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</si>
  <si>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</si>
  <si>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</si>
  <si>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</si>
  <si>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</si>
  <si>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</si>
  <si>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</si>
  <si>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</si>
  <si>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</si>
  <si>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</si>
  <si>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</si>
  <si>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</si>
  <si>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</si>
  <si>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</si>
  <si>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</si>
  <si>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</si>
  <si>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</si>
  <si>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</si>
  <si>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</si>
  <si>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</si>
  <si>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</si>
  <si>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</si>
  <si>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</si>
  <si>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</si>
  <si>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</si>
  <si>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</si>
  <si>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</si>
  <si>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</si>
  <si>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</si>
  <si>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</si>
  <si>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</si>
  <si>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</si>
  <si>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</si>
  <si>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</si>
  <si>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</si>
  <si>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</si>
  <si>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</si>
  <si>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</si>
  <si>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</si>
  <si>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</si>
  <si>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</si>
  <si>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</si>
  <si>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</si>
  <si>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</si>
  <si>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</si>
  <si>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</si>
  <si>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</si>
  <si>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</si>
  <si>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</si>
  <si>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</si>
  <si>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</si>
  <si>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</si>
  <si>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</si>
  <si>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</si>
  <si>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</si>
  <si>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</si>
  <si>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</si>
  <si>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</si>
  <si>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</si>
  <si>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</si>
  <si>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</si>
  <si>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</si>
  <si>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</si>
  <si>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</si>
  <si>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</si>
  <si>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</si>
  <si>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</si>
  <si>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</si>
  <si>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</si>
  <si>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</si>
  <si>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</si>
  <si>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</si>
  <si>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</si>
  <si>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</si>
  <si>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</si>
  <si>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</si>
  <si>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</si>
  <si>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</si>
  <si>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</si>
  <si>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</si>
  <si>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</si>
  <si>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</si>
  <si>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</si>
  <si>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</si>
  <si>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</si>
  <si>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</si>
  <si>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</si>
  <si>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</si>
  <si>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</si>
  <si>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</si>
  <si>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</si>
  <si>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</si>
  <si>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</si>
  <si>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</si>
  <si>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</si>
  <si>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</si>
  <si>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</si>
  <si>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</si>
  <si>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</si>
  <si>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</si>
  <si>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</si>
  <si>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</si>
  <si>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</si>
  <si>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</si>
  <si>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</si>
  <si>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</si>
  <si>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</si>
  <si>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</si>
  <si>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</si>
  <si>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</si>
  <si>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</si>
  <si>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</si>
  <si>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</si>
  <si>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</si>
  <si>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</si>
  <si>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</si>
  <si>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</si>
  <si>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</si>
  <si>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</si>
  <si>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</si>
  <si>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</si>
  <si>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</si>
  <si>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</si>
  <si>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</si>
  <si>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</si>
  <si>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</si>
  <si>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</si>
  <si>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</si>
  <si>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</si>
  <si>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</si>
  <si>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</si>
  <si>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</si>
  <si>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</si>
  <si>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</si>
  <si>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</si>
  <si>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</si>
  <si>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</si>
  <si>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</si>
  <si>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</si>
  <si>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</si>
  <si>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</si>
  <si>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</si>
  <si>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</si>
  <si>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</si>
  <si>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</si>
  <si>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</si>
  <si>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</si>
  <si>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</si>
  <si>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</si>
  <si>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</si>
  <si>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</si>
  <si>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</si>
  <si>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</si>
  <si>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</si>
  <si>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</si>
  <si>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</si>
  <si>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</si>
  <si>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</si>
  <si>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</si>
  <si>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</si>
  <si>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</si>
  <si>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</si>
  <si>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</si>
  <si>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</si>
  <si>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</si>
  <si>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</si>
  <si>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</si>
  <si>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</si>
  <si>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</si>
  <si>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</si>
  <si>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</si>
  <si>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</si>
  <si>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</si>
  <si>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</si>
  <si>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</si>
  <si>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</si>
  <si>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</si>
  <si>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</si>
  <si>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</si>
  <si>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</si>
  <si>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</si>
  <si>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</si>
  <si>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</si>
  <si>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</si>
  <si>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</si>
  <si>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</si>
  <si>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</si>
  <si>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</si>
  <si>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</si>
  <si>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</si>
  <si>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</si>
  <si>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</si>
  <si>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</si>
  <si>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</si>
  <si>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</si>
  <si>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</si>
  <si>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</si>
  <si>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</si>
  <si>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</si>
  <si>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</si>
  <si>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</si>
  <si>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</si>
  <si>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</si>
  <si>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</si>
  <si>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</si>
  <si>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</si>
  <si>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</si>
  <si>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</si>
  <si>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</si>
  <si>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</si>
  <si>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</si>
  <si>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</si>
  <si>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</si>
  <si>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</si>
  <si>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</si>
  <si>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</si>
  <si>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</si>
  <si>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</si>
  <si>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</si>
  <si>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</si>
  <si>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</si>
  <si>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</si>
  <si>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</si>
  <si>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</si>
  <si>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</si>
  <si>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</si>
  <si>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</si>
  <si>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</si>
  <si>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</si>
  <si>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</si>
  <si>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</si>
  <si>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</si>
  <si>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</si>
  <si>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</si>
  <si>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</si>
  <si>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</si>
  <si>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</si>
  <si>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</si>
  <si>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</si>
  <si>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</si>
  <si>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</si>
  <si>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</si>
  <si>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</si>
  <si>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</si>
  <si>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</si>
  <si>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</si>
  <si>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</si>
  <si>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</si>
  <si>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</si>
  <si>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</si>
  <si>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</si>
  <si>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</si>
  <si>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</si>
  <si>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</si>
  <si>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</si>
  <si>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</si>
  <si>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</si>
  <si>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</si>
  <si>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</si>
  <si>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</si>
  <si>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</si>
  <si>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</si>
  <si>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</si>
  <si>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</si>
  <si>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</si>
  <si>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</si>
  <si>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</si>
  <si>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</si>
  <si>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</si>
  <si>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</si>
  <si>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</si>
  <si>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</si>
  <si>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</si>
  <si>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</si>
  <si>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</si>
  <si>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</si>
  <si>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</si>
  <si>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</si>
  <si>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</si>
  <si>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</si>
  <si>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</si>
  <si>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</si>
  <si>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</si>
  <si>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</si>
  <si>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</si>
  <si>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</si>
  <si>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</si>
  <si>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</si>
  <si>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</si>
  <si>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</si>
  <si>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</si>
  <si>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</si>
  <si>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</si>
  <si>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</si>
  <si>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</si>
  <si>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</si>
  <si>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</si>
  <si>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</si>
  <si>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</si>
  <si>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</si>
  <si>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</si>
  <si>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</si>
  <si>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</si>
  <si>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</si>
  <si>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</si>
  <si>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</si>
  <si>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</si>
  <si>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</si>
  <si>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</si>
  <si>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</si>
  <si>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</si>
  <si>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</si>
  <si>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</si>
  <si>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</si>
  <si>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</si>
  <si>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</si>
  <si>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</si>
  <si>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</si>
  <si>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</si>
  <si>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</si>
  <si>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</si>
  <si>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</si>
  <si>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</si>
  <si>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</si>
  <si>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</si>
  <si>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</si>
  <si>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</si>
  <si>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</si>
  <si>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</si>
  <si>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</si>
  <si>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</si>
  <si>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</si>
  <si>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</si>
  <si>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</si>
  <si>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</si>
  <si>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</si>
  <si>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</si>
  <si>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</si>
  <si>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</si>
  <si>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</si>
  <si>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</si>
  <si>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</si>
  <si>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</si>
  <si>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</si>
  <si>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</si>
  <si>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</si>
  <si>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</si>
  <si>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</si>
  <si>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</si>
  <si>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</si>
  <si>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</si>
  <si>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</si>
  <si>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</si>
  <si>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</si>
  <si>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</si>
  <si>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</si>
  <si>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</si>
  <si>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</si>
  <si>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</si>
  <si>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</si>
  <si>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</si>
  <si>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</si>
  <si>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</si>
  <si>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</si>
  <si>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</si>
  <si>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</si>
  <si>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</si>
  <si>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</si>
  <si>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</si>
  <si>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</si>
  <si>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</si>
  <si>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</si>
  <si>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</si>
  <si>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</si>
  <si>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</si>
  <si>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</si>
  <si>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</si>
  <si>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</si>
  <si>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</si>
  <si>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</si>
  <si>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</si>
  <si>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</si>
  <si>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</si>
  <si>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</si>
  <si>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</si>
  <si>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</si>
  <si>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</si>
  <si>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</si>
  <si>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</si>
  <si>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</si>
  <si>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</si>
  <si>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</si>
  <si>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</si>
  <si>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</si>
  <si>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</si>
  <si>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</si>
  <si>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</si>
  <si>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</si>
  <si>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</si>
  <si>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</si>
  <si>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</si>
  <si>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</si>
  <si>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</si>
  <si>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</si>
  <si>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</si>
  <si>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</si>
  <si>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</si>
  <si>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</si>
  <si>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</si>
  <si>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</si>
  <si>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</si>
  <si>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</si>
  <si>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</si>
  <si>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</si>
  <si>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</si>
  <si>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</si>
  <si>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</si>
  <si>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</si>
  <si>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</si>
  <si>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</si>
  <si>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</si>
  <si>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</si>
  <si>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</si>
  <si>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</si>
  <si>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</si>
  <si>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</si>
  <si>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</si>
  <si>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</si>
  <si>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</si>
  <si>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</si>
  <si>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</si>
  <si>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</si>
  <si>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</si>
  <si>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</si>
  <si>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</si>
  <si>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</si>
  <si>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</si>
  <si>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</si>
  <si>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</si>
  <si>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</si>
  <si>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</si>
  <si>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</si>
  <si>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</si>
  <si>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</si>
  <si>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</si>
  <si>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</si>
  <si>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</si>
  <si>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</si>
  <si>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</si>
  <si>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</si>
  <si>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</si>
  <si>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</si>
  <si>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</si>
  <si>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</si>
  <si>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</si>
  <si>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</si>
  <si>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</si>
  <si>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</si>
  <si>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</si>
  <si>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</si>
  <si>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</si>
  <si>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</si>
  <si>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</si>
  <si>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</si>
  <si>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</si>
  <si>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</si>
  <si>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</si>
  <si>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</si>
  <si>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</si>
  <si>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</si>
  <si>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</si>
  <si>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</si>
  <si>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</si>
  <si>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</si>
  <si>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</si>
  <si>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</si>
  <si>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</si>
  <si>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</si>
  <si>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</si>
  <si>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</si>
  <si>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</si>
  <si>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</si>
  <si>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</si>
  <si>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</si>
  <si>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</si>
  <si>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</si>
  <si>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</si>
  <si>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</si>
  <si>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</si>
  <si>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</si>
  <si>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</si>
  <si>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</si>
  <si>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</si>
  <si>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</si>
  <si>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</si>
  <si>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</si>
  <si>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</si>
  <si>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</si>
  <si>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</si>
  <si>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</si>
  <si>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</si>
  <si>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</si>
  <si>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</si>
  <si>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</si>
  <si>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</si>
  <si>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</si>
  <si>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</si>
  <si>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</si>
  <si>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</si>
  <si>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</si>
  <si>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</si>
  <si>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</si>
  <si>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</si>
  <si>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</si>
  <si>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</si>
  <si>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</si>
  <si>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</si>
  <si>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</si>
  <si>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</si>
  <si>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</si>
  <si>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</si>
  <si>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</si>
  <si>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</si>
  <si>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</si>
  <si>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</si>
  <si>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</si>
  <si>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</si>
  <si>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</si>
  <si>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</si>
  <si>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</si>
  <si>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</si>
  <si>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</si>
  <si>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</si>
  <si>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</si>
  <si>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</si>
  <si>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</si>
  <si>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</si>
  <si>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</si>
  <si>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</si>
  <si>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</si>
  <si>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</si>
  <si>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</si>
  <si>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</si>
  <si>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</si>
  <si>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</si>
  <si>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</si>
  <si>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</si>
  <si>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</si>
  <si>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</si>
  <si>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</si>
  <si>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</si>
  <si>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</si>
  <si>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</si>
  <si>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</si>
  <si>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</si>
  <si>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</si>
  <si>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</si>
  <si>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</si>
  <si>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</si>
  <si>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</si>
  <si>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</si>
  <si>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</si>
  <si>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</si>
  <si>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</si>
  <si>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</si>
  <si>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</si>
  <si>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</si>
  <si>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</si>
  <si>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</si>
  <si>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</si>
  <si>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</si>
  <si>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</si>
  <si>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</si>
  <si>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</si>
  <si>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</si>
  <si>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</si>
  <si>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</si>
  <si>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</si>
  <si>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</si>
  <si>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</si>
  <si>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</si>
  <si>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</si>
  <si>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</si>
  <si>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</si>
  <si>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</si>
  <si>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</si>
  <si>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</si>
  <si>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</si>
  <si>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</si>
  <si>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</si>
  <si>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</si>
  <si>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</si>
  <si>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</si>
  <si>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</si>
  <si>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</si>
  <si>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</si>
  <si>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</si>
  <si>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</si>
  <si>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</si>
  <si>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</si>
  <si>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</si>
  <si>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</si>
  <si>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</si>
  <si>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</si>
  <si>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</si>
  <si>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</si>
  <si>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</si>
  <si>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</si>
  <si>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</si>
  <si>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</si>
  <si>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</si>
  <si>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</si>
  <si>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</si>
  <si>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</si>
  <si>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</si>
  <si>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</si>
  <si>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</si>
  <si>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</si>
  <si>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</si>
  <si>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</si>
  <si>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</si>
  <si>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</si>
  <si>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</si>
  <si>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</si>
  <si>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</si>
  <si>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</si>
  <si>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</si>
  <si>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</si>
  <si>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</si>
  <si>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</si>
  <si>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</si>
  <si>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</si>
  <si>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</si>
  <si>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</si>
  <si>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</si>
  <si>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</si>
  <si>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</si>
  <si>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</si>
  <si>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</si>
  <si>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</si>
  <si>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</si>
  <si>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</si>
  <si>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</si>
  <si>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</si>
  <si>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</si>
  <si>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</si>
  <si>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</si>
  <si>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</si>
  <si>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</si>
  <si>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</si>
  <si>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</si>
  <si>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</si>
  <si>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</si>
  <si>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</si>
  <si>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</si>
  <si>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</si>
  <si>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</si>
  <si>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</si>
  <si>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</si>
  <si>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</si>
  <si>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</si>
  <si>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</si>
  <si>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</si>
  <si>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</si>
  <si>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</si>
  <si>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</si>
  <si>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</si>
  <si>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</si>
  <si>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</si>
  <si>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</si>
  <si>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</si>
  <si>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</si>
  <si>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</si>
  <si>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</si>
  <si>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</si>
  <si>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</si>
  <si>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</si>
  <si>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</si>
  <si>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</si>
  <si>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</si>
  <si>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</si>
  <si>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</si>
  <si>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</si>
  <si>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</si>
  <si>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</si>
  <si>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</si>
  <si>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</si>
  <si>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</si>
  <si>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</si>
  <si>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</si>
  <si>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</si>
  <si>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</si>
  <si>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</si>
  <si>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</si>
  <si>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</si>
  <si>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</si>
  <si>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</si>
  <si>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</si>
  <si>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</si>
  <si>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</si>
  <si>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</si>
  <si>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</si>
  <si>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</si>
  <si>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</si>
  <si>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</si>
  <si>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</si>
  <si>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</si>
  <si>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</si>
  <si>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</si>
  <si>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</si>
  <si>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</si>
  <si>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</si>
  <si>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</si>
  <si>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</si>
  <si>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</si>
  <si>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</si>
  <si>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</si>
  <si>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</si>
  <si>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</si>
  <si>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</si>
  <si>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</si>
  <si>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</si>
  <si>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</si>
  <si>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</si>
  <si>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</si>
  <si>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</si>
  <si>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</si>
  <si>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</si>
  <si>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</si>
  <si>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</si>
  <si>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</si>
  <si>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</si>
  <si>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</si>
  <si>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</si>
  <si>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</si>
  <si>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</si>
  <si>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</si>
  <si>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</si>
  <si>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</si>
  <si>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</si>
  <si>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</si>
  <si>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</si>
  <si>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</si>
  <si>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</si>
  <si>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</si>
  <si>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</si>
  <si>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</si>
  <si>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</si>
  <si>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</si>
  <si>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</si>
  <si>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</si>
  <si>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</si>
  <si>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</si>
  <si>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</si>
  <si>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</si>
  <si>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</si>
  <si>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</si>
  <si>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</si>
  <si>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</si>
  <si>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</si>
  <si>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</si>
  <si>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</si>
  <si>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</si>
  <si>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</si>
  <si>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</si>
  <si>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</si>
  <si>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</si>
  <si>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</si>
  <si>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</si>
  <si>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</si>
  <si>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</si>
  <si>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</si>
  <si>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</si>
  <si>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</si>
  <si>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</si>
  <si>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</si>
  <si>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</si>
  <si>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</si>
  <si>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</si>
  <si>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</si>
  <si>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</si>
  <si>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</si>
  <si>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</si>
  <si>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</si>
  <si>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</si>
  <si>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</si>
  <si>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</si>
  <si>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</si>
  <si>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</si>
  <si>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</si>
  <si>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</si>
  <si>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</si>
  <si>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</si>
  <si>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</si>
  <si>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</si>
  <si>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</si>
  <si>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</si>
  <si>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</si>
  <si>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</si>
  <si>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</si>
  <si>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</si>
  <si>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</si>
  <si>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</si>
  <si>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</si>
  <si>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</si>
  <si>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</si>
  <si>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</si>
  <si>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</si>
  <si>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</si>
  <si>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</si>
  <si>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</si>
  <si>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</si>
  <si>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</si>
  <si>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</si>
  <si>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</si>
  <si>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</si>
  <si>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</si>
  <si>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</si>
  <si>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</si>
  <si>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</si>
  <si>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</si>
  <si>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</si>
  <si>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</si>
  <si>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</si>
  <si>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</si>
  <si>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</si>
  <si>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</si>
  <si>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</si>
  <si>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</si>
  <si>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</si>
  <si>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</si>
  <si>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</si>
  <si>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</si>
  <si>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</si>
  <si>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</si>
  <si>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</si>
  <si>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</si>
  <si>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</si>
  <si>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</si>
  <si>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</si>
  <si>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</si>
  <si>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</si>
  <si>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</si>
  <si>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</si>
  <si>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</si>
  <si>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</si>
  <si>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</si>
  <si>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</si>
  <si>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</si>
  <si>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</si>
  <si>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</si>
  <si>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</si>
  <si>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</si>
  <si>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</si>
  <si>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</si>
  <si>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</si>
  <si>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</si>
  <si>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</si>
  <si>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</si>
  <si>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</si>
  <si>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</si>
  <si>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</si>
  <si>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</si>
  <si>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</si>
  <si>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</si>
  <si>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</si>
  <si>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</si>
  <si>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</si>
  <si>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</si>
  <si>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</si>
  <si>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</si>
  <si>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</si>
  <si>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</si>
  <si>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</si>
  <si>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</si>
  <si>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</si>
  <si>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</si>
  <si>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</si>
  <si>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</si>
  <si>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</si>
  <si>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</si>
  <si>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</si>
  <si>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</si>
  <si>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</si>
  <si>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</si>
  <si>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</si>
  <si>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</si>
  <si>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</si>
  <si>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</si>
  <si>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</si>
  <si>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</si>
  <si>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</si>
  <si>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</si>
  <si>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</si>
  <si>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</si>
  <si>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</si>
  <si>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</si>
  <si>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</si>
  <si>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</si>
  <si>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</si>
  <si>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</si>
  <si>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</si>
  <si>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</si>
  <si>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</si>
  <si>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</si>
  <si>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</si>
  <si>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</si>
  <si>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</si>
  <si>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</si>
  <si>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</si>
  <si>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</si>
  <si>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</si>
  <si>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</si>
  <si>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</si>
  <si>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</si>
  <si>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</si>
  <si>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</si>
  <si>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</si>
  <si>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</si>
  <si>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</si>
  <si>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</si>
  <si>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</si>
  <si>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</si>
  <si>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</si>
  <si>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</si>
  <si>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</si>
  <si>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</si>
  <si>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</si>
  <si>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</si>
  <si>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</si>
  <si>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</si>
  <si>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</si>
  <si>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</si>
  <si>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</si>
  <si>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</si>
  <si>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</si>
  <si>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</si>
  <si>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</si>
  <si>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</si>
  <si>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</si>
  <si>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</si>
  <si>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</si>
  <si>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</si>
  <si>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</si>
  <si>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</si>
  <si>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</si>
  <si>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</si>
  <si>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</si>
  <si>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</si>
  <si>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</si>
  <si>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</si>
  <si>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</si>
  <si>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</si>
  <si>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</si>
  <si>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</si>
  <si>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</si>
  <si>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</si>
  <si>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</si>
  <si>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</si>
  <si>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</si>
  <si>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</si>
  <si>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</si>
  <si>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</si>
  <si>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</si>
  <si>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</si>
  <si>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</si>
  <si>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</si>
  <si>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</si>
  <si>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</si>
  <si>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</si>
  <si>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</si>
  <si>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</si>
  <si>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</si>
  <si>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</si>
  <si>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</si>
  <si>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</si>
  <si>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</si>
  <si>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</si>
  <si>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</si>
  <si>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</si>
  <si>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</si>
  <si>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</si>
  <si>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</si>
  <si>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</si>
  <si>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</si>
  <si>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</si>
  <si>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</si>
  <si>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</si>
  <si>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</si>
  <si>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</si>
  <si>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</si>
  <si>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</si>
  <si>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</si>
  <si>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</si>
  <si>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</si>
  <si>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</si>
  <si>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</si>
  <si>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</si>
  <si>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</si>
  <si>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</si>
  <si>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</si>
  <si>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</si>
  <si>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</si>
  <si>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</si>
  <si>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</si>
  <si>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</si>
  <si>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</si>
  <si>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</si>
  <si>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</si>
  <si>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</si>
  <si>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</si>
  <si>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</si>
  <si>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</si>
  <si>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</si>
  <si>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</si>
  <si>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</si>
  <si>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</si>
  <si>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</si>
  <si>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</si>
  <si>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</si>
  <si>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</si>
  <si>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</si>
  <si>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</si>
  <si>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</si>
  <si>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</si>
  <si>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</si>
  <si>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</si>
  <si>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</si>
  <si>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</si>
  <si>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</si>
  <si>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</si>
  <si>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</si>
  <si>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</si>
  <si>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</si>
  <si>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</si>
  <si>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</si>
  <si>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</si>
  <si>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</si>
  <si>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</si>
  <si>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</si>
  <si>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</si>
  <si>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</si>
  <si>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</si>
  <si>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</si>
  <si>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</si>
  <si>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</si>
  <si>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</si>
  <si>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</si>
  <si>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</si>
  <si>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</si>
  <si>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</si>
  <si>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</si>
  <si>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</si>
  <si>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</si>
  <si>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</si>
  <si>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</si>
  <si>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</si>
  <si>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</si>
  <si>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</si>
  <si>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</si>
  <si>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</si>
  <si>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</si>
  <si>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</si>
  <si>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</si>
  <si>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</si>
  <si>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</si>
  <si>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</si>
  <si>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</si>
  <si>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</si>
  <si>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</si>
  <si>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</si>
  <si>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</si>
  <si>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</si>
  <si>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</si>
  <si>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</si>
  <si>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</si>
  <si>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</si>
  <si>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</si>
  <si>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</si>
  <si>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</si>
  <si>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</si>
  <si>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</si>
  <si>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</si>
  <si>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</si>
  <si>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</si>
  <si>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</si>
  <si>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</si>
  <si>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</si>
  <si>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</si>
  <si>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</si>
  <si>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</si>
  <si>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</si>
  <si>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</si>
  <si>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</si>
  <si>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</si>
  <si>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</si>
  <si>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</si>
  <si>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</si>
  <si>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</si>
  <si>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</si>
  <si>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</si>
  <si>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</si>
  <si>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</si>
  <si>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</si>
  <si>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</si>
  <si>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</si>
  <si>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</si>
  <si>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</si>
  <si>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</si>
  <si>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</si>
  <si>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</si>
  <si>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</si>
  <si>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</si>
  <si>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</si>
  <si>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</si>
  <si>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</si>
  <si>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</si>
  <si>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</si>
  <si>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</si>
  <si>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</si>
  <si>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</si>
  <si>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</si>
  <si>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</si>
  <si>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</si>
  <si>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</si>
  <si>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</si>
  <si>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</si>
  <si>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</si>
  <si>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</si>
  <si>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</si>
  <si>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</si>
  <si>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</si>
  <si>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</si>
  <si>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</si>
  <si>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</si>
  <si>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</si>
  <si>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</si>
  <si>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</si>
  <si>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</si>
  <si>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</si>
  <si>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</si>
  <si>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</si>
  <si>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</si>
  <si>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</si>
  <si>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</si>
  <si>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</si>
  <si>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</si>
  <si>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</si>
  <si>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</si>
  <si>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</si>
  <si>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</si>
  <si>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</si>
  <si>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</si>
  <si>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</si>
  <si>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</si>
  <si>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</si>
  <si>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</si>
  <si>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</si>
  <si>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</si>
  <si>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</si>
  <si>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</si>
  <si>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</si>
  <si>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</si>
  <si>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</si>
  <si>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</si>
  <si>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</si>
  <si>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</si>
  <si>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 xml:space="preserve">1.11/26洪員未到廠在家隔離
2.工作安排不受影響
</t>
    </r>
    <r>
      <rPr>
        <sz val="12"/>
        <color indexed="10"/>
        <rFont val="微軟正黑體"/>
        <family val="2"/>
        <charset val="136"/>
      </rPr>
      <t>3.11/26 20:30醫院診斷為陽性個案</t>
    </r>
    <r>
      <rPr>
        <sz val="12"/>
        <color indexed="8"/>
        <rFont val="微軟正黑體"/>
        <family val="2"/>
        <charset val="136"/>
      </rPr>
      <t xml:space="preserve">
3-1.11/26~12/3請假在家自主健康管理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</si>
  <si>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</si>
  <si>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</si>
  <si>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r>
      <rPr>
        <sz val="12"/>
        <color indexed="8"/>
        <rFont val="微軟正黑體"/>
        <family val="2"/>
        <charset val="136"/>
      </rPr>
      <t xml:space="preserve">1.11/27張員未到廠在家隔離
2.工作安排不受影響
</t>
    </r>
    <r>
      <rPr>
        <sz val="12"/>
        <color indexed="10"/>
        <rFont val="微軟正黑體"/>
        <family val="2"/>
        <charset val="136"/>
      </rPr>
      <t>3.11/27 20:30醫院診斷為陽性個案</t>
    </r>
    <r>
      <rPr>
        <sz val="12"/>
        <color indexed="8"/>
        <rFont val="微軟正黑體"/>
        <family val="2"/>
        <charset val="136"/>
      </rPr>
      <t xml:space="preserve">
3-1.11/27~12/4請假在家自主健康管理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</si>
  <si>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</si>
  <si>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</si>
  <si>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</si>
  <si>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</si>
  <si>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</si>
  <si>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</si>
  <si>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</si>
  <si>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</si>
  <si>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</si>
  <si>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</si>
  <si>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</si>
  <si>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</si>
  <si>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</si>
  <si>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</si>
  <si>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</si>
  <si>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</si>
  <si>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</si>
  <si>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</si>
  <si>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</si>
  <si>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</si>
  <si>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</si>
  <si>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</si>
  <si>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</si>
  <si>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</si>
  <si>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</si>
  <si>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</si>
  <si>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</si>
  <si>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</si>
  <si>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</si>
  <si>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</si>
  <si>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</si>
  <si>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</si>
  <si>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</si>
  <si>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</si>
  <si>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</si>
  <si>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</si>
  <si>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</si>
  <si>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</si>
  <si>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</si>
  <si>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</si>
  <si>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</si>
  <si>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</si>
  <si>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</si>
  <si>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</si>
  <si>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</si>
  <si>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</si>
  <si>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</si>
  <si>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陰性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</si>
  <si>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</si>
  <si>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</si>
  <si>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</si>
  <si>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</si>
  <si>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</si>
  <si>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</si>
  <si>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</si>
  <si>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</si>
  <si>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</si>
  <si>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</si>
  <si>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</si>
  <si>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</si>
  <si>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</si>
  <si>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</si>
  <si>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</si>
  <si>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</si>
  <si>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</si>
  <si>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張梅君領用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</si>
  <si>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</si>
  <si>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</si>
  <si>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</si>
  <si>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</si>
  <si>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</si>
  <si>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</si>
  <si>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</si>
  <si>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</si>
  <si>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</si>
  <si>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</si>
  <si>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</si>
  <si>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</si>
  <si>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</si>
  <si>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</si>
  <si>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</si>
  <si>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</si>
  <si>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</si>
  <si>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</si>
  <si>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</si>
  <si>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</si>
  <si>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</si>
  <si>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</si>
  <si>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</si>
  <si>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</si>
  <si>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</si>
  <si>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</si>
  <si>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</si>
  <si>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</si>
  <si>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 xml:space="preserve">1.12/1蕭員未到廠在家隔離
2.工作安排不受影響
</t>
    </r>
    <r>
      <rPr>
        <sz val="12"/>
        <color rgb="FFFF0000"/>
        <rFont val="微軟正黑體"/>
        <family val="2"/>
        <charset val="136"/>
      </rPr>
      <t>3.12/1 11:00醫院診斷為陽性個案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</si>
  <si>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</si>
  <si>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11:30醫院診斷為陽性個案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</si>
  <si>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</si>
  <si>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</si>
  <si>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</si>
  <si>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130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</si>
  <si>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</si>
  <si>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</si>
  <si>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</si>
  <si>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</si>
  <si>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</si>
  <si>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</si>
  <si>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20:30醫院診斷為陽性個案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</si>
  <si>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</si>
  <si>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</si>
  <si>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r>
      <rPr>
        <sz val="12"/>
        <color rgb="FF000000"/>
        <rFont val="微軟正黑體"/>
        <family val="2"/>
        <charset val="136"/>
      </rPr>
      <t xml:space="preserve">1.12/1楊員未到廠在家隔離
2.工作安排不受影響
</t>
    </r>
    <r>
      <rPr>
        <sz val="12"/>
        <color rgb="FFFF0000"/>
        <rFont val="微軟正黑體"/>
        <family val="2"/>
        <charset val="136"/>
      </rPr>
      <t>3.12/1 21:00醫院診斷為陽性個案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</si>
  <si>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 xml:space="preserve">172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</si>
  <si>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</si>
  <si>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</si>
  <si>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</si>
  <si>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</si>
  <si>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1.黃員目前在家隔離
2.12/2診所通知為陽性個案
3.預計12/8恢復上班</t>
    <phoneticPr fontId="1" type="noConversion"/>
  </si>
  <si>
    <r>
      <t xml:space="preserve">25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</si>
  <si>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439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</si>
  <si>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更新時間：2022/12/02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</si>
</sst>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2445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12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 t="s">
        <v>2443</v>
      </c>
      <c r="E5" s="207">
        <v>24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2437</v>
      </c>
      <c r="E7" s="210">
        <v>165</v>
      </c>
      <c r="F7" s="208">
        <v>7</v>
      </c>
      <c r="G7" s="172">
        <v>0</v>
      </c>
      <c r="I7" s="234">
        <v>29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 t="s">
        <v>2426</v>
      </c>
      <c r="E8" s="207">
        <v>129</v>
      </c>
      <c r="F8" s="211">
        <v>1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2444</v>
      </c>
      <c r="E10" s="86">
        <f>SUM(E4:E9)</f>
        <v>430</v>
      </c>
      <c r="F10" s="57">
        <f>SUM(F4:F9)</f>
        <v>9</v>
      </c>
      <c r="G10" s="58">
        <f>SUM(G4:G9)</f>
        <v>0</v>
      </c>
      <c r="I10" s="29">
        <v>129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9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1"/>
  <sheetViews>
    <sheetView topLeftCell="A94" workbookViewId="0">
      <selection activeCell="D114" sqref="D114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2326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2327</v>
      </c>
      <c r="D3" s="42" t="s">
        <v>2328</v>
      </c>
      <c r="E3" s="90" t="s">
        <v>2329</v>
      </c>
      <c r="F3" s="90" t="s">
        <v>2330</v>
      </c>
      <c r="G3" s="157" t="s">
        <v>1</v>
      </c>
      <c r="H3" s="156" t="s">
        <v>2331</v>
      </c>
      <c r="I3" s="41"/>
    </row>
    <row r="4" spans="2:9" s="116" customFormat="1" ht="16.5" hidden="1" customHeight="1">
      <c r="B4" s="285" t="s">
        <v>2332</v>
      </c>
      <c r="C4" s="254">
        <v>44669</v>
      </c>
      <c r="D4" s="255">
        <v>30</v>
      </c>
      <c r="E4" s="256"/>
      <c r="F4" s="255">
        <f>D4-E4</f>
        <v>30</v>
      </c>
      <c r="G4" s="257" t="s">
        <v>2333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2334</v>
      </c>
      <c r="H5" s="256" t="s">
        <v>2335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2336</v>
      </c>
      <c r="H6" s="256" t="s">
        <v>2337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2338</v>
      </c>
      <c r="H7" s="256" t="s">
        <v>2337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2339</v>
      </c>
      <c r="H8" s="256" t="s">
        <v>2340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2341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2342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2281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2343</v>
      </c>
      <c r="H12" s="256" t="s">
        <v>2280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2344</v>
      </c>
      <c r="H13" s="256" t="s">
        <v>2280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2306</v>
      </c>
      <c r="H14" s="256" t="s">
        <v>2280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2345</v>
      </c>
      <c r="H15" s="256" t="s">
        <v>2346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2347</v>
      </c>
      <c r="H16" s="256" t="s">
        <v>2280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2348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2349</v>
      </c>
      <c r="H18" s="256" t="s">
        <v>2280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2350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2351</v>
      </c>
      <c r="H20" s="256" t="s">
        <v>2280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2281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2352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2353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2354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2355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2356</v>
      </c>
      <c r="H26" s="256" t="s">
        <v>2280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2357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2358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2280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2359</v>
      </c>
      <c r="H30" s="262" t="s">
        <v>2360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2281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2361</v>
      </c>
      <c r="H32" s="256" t="s">
        <v>2280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2362</v>
      </c>
      <c r="H34" s="256" t="s">
        <v>2363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2359</v>
      </c>
      <c r="H35" s="256" t="s">
        <v>2280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2364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2307</v>
      </c>
      <c r="H37" s="256" t="s">
        <v>2280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2308</v>
      </c>
      <c r="H39" s="256" t="s">
        <v>2280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2365</v>
      </c>
      <c r="H40" s="256" t="s">
        <v>2280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2309</v>
      </c>
      <c r="H41" s="256" t="s">
        <v>2280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2310</v>
      </c>
      <c r="H42" s="256" t="s">
        <v>2280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2366</v>
      </c>
      <c r="H43" s="256" t="s">
        <v>2280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2367</v>
      </c>
      <c r="H44" s="256" t="s">
        <v>2280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2311</v>
      </c>
      <c r="H45" s="256" t="s">
        <v>2280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2368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2369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2370</v>
      </c>
      <c r="H48" s="256" t="s">
        <v>2371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2372</v>
      </c>
      <c r="H49" s="256" t="s">
        <v>2373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2374</v>
      </c>
      <c r="H50" s="256" t="s">
        <v>2373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2375</v>
      </c>
      <c r="H51" s="256" t="s">
        <v>2373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2376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2377</v>
      </c>
      <c r="H53" s="256" t="s">
        <v>2373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2378</v>
      </c>
      <c r="H54" s="256" t="s">
        <v>2373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2379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2370</v>
      </c>
      <c r="H56" s="256" t="s">
        <v>2373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2380</v>
      </c>
      <c r="H57" s="256" t="s">
        <v>2373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2381</v>
      </c>
      <c r="H58" s="256" t="s">
        <v>2382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2383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2374</v>
      </c>
      <c r="H60" s="256" t="s">
        <v>2373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2384</v>
      </c>
      <c r="H61" s="256" t="s">
        <v>2373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2385</v>
      </c>
      <c r="H62" s="256" t="s">
        <v>2373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2383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2374</v>
      </c>
      <c r="H64" s="256" t="s">
        <v>2373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2386</v>
      </c>
      <c r="H65" s="256" t="s">
        <v>2373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1" si="2">F65+D66-E66</f>
        <v>464</v>
      </c>
      <c r="G66" s="259" t="s">
        <v>2387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2374</v>
      </c>
      <c r="H67" s="256" t="s">
        <v>2373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2388</v>
      </c>
      <c r="H68" s="256" t="s">
        <v>2373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2387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2389</v>
      </c>
      <c r="H70" s="263" t="s">
        <v>2371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2390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2391</v>
      </c>
      <c r="H72" s="256" t="s">
        <v>2371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2392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2393</v>
      </c>
      <c r="H74" s="256" t="s">
        <v>2371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2391</v>
      </c>
      <c r="H75" s="256" t="s">
        <v>2371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2394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2395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2391</v>
      </c>
      <c r="H78" s="256" t="s">
        <v>2371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2396</v>
      </c>
      <c r="H79" s="256" t="s">
        <v>2371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2391</v>
      </c>
      <c r="H80" s="256" t="s">
        <v>2371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2391</v>
      </c>
      <c r="H81" s="256" t="s">
        <v>2371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2391</v>
      </c>
      <c r="H82" s="256" t="s">
        <v>2371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2391</v>
      </c>
      <c r="H83" s="256" t="s">
        <v>2371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2391</v>
      </c>
      <c r="H84" s="256" t="s">
        <v>2371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2391</v>
      </c>
      <c r="H85" s="256" t="s">
        <v>2371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2391</v>
      </c>
      <c r="H86" s="256" t="s">
        <v>2371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2392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2391</v>
      </c>
      <c r="H88" s="256" t="s">
        <v>2371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2397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2398</v>
      </c>
      <c r="H90" s="256" t="s">
        <v>2371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2391</v>
      </c>
      <c r="H91" s="256" t="s">
        <v>2371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2399</v>
      </c>
      <c r="H92" s="256" t="s">
        <v>2371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2400</v>
      </c>
      <c r="H93" s="256" t="s">
        <v>2371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2391</v>
      </c>
      <c r="H94" s="256" t="s">
        <v>2371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2391</v>
      </c>
      <c r="H95" s="256" t="s">
        <v>2371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2401</v>
      </c>
      <c r="H96" s="256" t="s">
        <v>2371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2391</v>
      </c>
      <c r="H97" s="256" t="s">
        <v>2371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2391</v>
      </c>
      <c r="H98" s="256" t="s">
        <v>2371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2396</v>
      </c>
      <c r="H99" s="256" t="s">
        <v>2371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2402</v>
      </c>
      <c r="H100" s="256" t="s">
        <v>2371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2391</v>
      </c>
      <c r="H101" s="269" t="s">
        <v>2371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2403</v>
      </c>
      <c r="H102" s="269" t="s">
        <v>2373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2404</v>
      </c>
      <c r="H103" s="270" t="s">
        <v>2405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2406</v>
      </c>
      <c r="H104" s="270" t="s">
        <v>2405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2404</v>
      </c>
      <c r="H105" s="270" t="s">
        <v>2405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2374</v>
      </c>
      <c r="H106" s="269" t="s">
        <v>2373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2374</v>
      </c>
      <c r="H107" s="256" t="s">
        <v>2373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2374</v>
      </c>
      <c r="H108" s="256" t="s">
        <v>2373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2374</v>
      </c>
      <c r="H109" s="256" t="s">
        <v>2373</v>
      </c>
    </row>
    <row r="110" spans="2:8">
      <c r="B110" s="286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2407</v>
      </c>
      <c r="H110" s="256" t="s">
        <v>2373</v>
      </c>
    </row>
    <row r="111" spans="2:8">
      <c r="B111" s="287"/>
      <c r="C111" s="254">
        <v>44893</v>
      </c>
      <c r="D111" s="264"/>
      <c r="E111" s="263">
        <v>1</v>
      </c>
      <c r="F111" s="271">
        <f t="shared" si="2"/>
        <v>12</v>
      </c>
      <c r="G111" s="261" t="s">
        <v>2374</v>
      </c>
      <c r="H111" s="256" t="s">
        <v>2373</v>
      </c>
    </row>
  </sheetData>
  <mergeCells count="3">
    <mergeCell ref="B2:H2"/>
    <mergeCell ref="B4:B11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0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3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>
      <c r="B30" s="294"/>
      <c r="C30" s="12">
        <v>44897</v>
      </c>
      <c r="D30" s="249" t="s">
        <v>2438</v>
      </c>
      <c r="E30" s="26" t="s">
        <v>2439</v>
      </c>
      <c r="F30" s="17" t="s">
        <v>2440</v>
      </c>
      <c r="G30" s="17" t="s">
        <v>2441</v>
      </c>
      <c r="H30" s="17" t="s">
        <v>2442</v>
      </c>
      <c r="I30" s="24">
        <v>44898</v>
      </c>
      <c r="J30" s="24">
        <v>44897</v>
      </c>
      <c r="K30" s="24">
        <v>44903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75" sqref="F7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93"/>
  <sheetViews>
    <sheetView showGridLines="0" topLeftCell="A2" zoomScale="70" zoomScaleNormal="70" workbookViewId="0">
      <selection activeCell="F195" sqref="F19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02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8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8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8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8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8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 customHeight="1">
      <c r="B185" s="298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2312</v>
      </c>
      <c r="I185" s="278">
        <v>44880</v>
      </c>
      <c r="J185" s="278">
        <v>44880</v>
      </c>
      <c r="K185" s="278">
        <v>44888</v>
      </c>
    </row>
    <row r="186" spans="2:11" ht="78.75" hidden="1" customHeight="1">
      <c r="B186" s="298"/>
      <c r="C186" s="273">
        <v>44888</v>
      </c>
      <c r="D186" s="274" t="s">
        <v>2313</v>
      </c>
      <c r="E186" s="275" t="s">
        <v>2314</v>
      </c>
      <c r="F186" s="276" t="s">
        <v>2315</v>
      </c>
      <c r="G186" s="277" t="s">
        <v>2316</v>
      </c>
      <c r="H186" s="253" t="s">
        <v>2413</v>
      </c>
      <c r="I186" s="278">
        <v>44887</v>
      </c>
      <c r="J186" s="278">
        <v>44887</v>
      </c>
      <c r="K186" s="278">
        <v>44895</v>
      </c>
    </row>
    <row r="187" spans="2:11" ht="63">
      <c r="B187" s="298"/>
      <c r="C187" s="273">
        <v>44893</v>
      </c>
      <c r="D187" s="274" t="s">
        <v>2317</v>
      </c>
      <c r="E187" s="275" t="s">
        <v>456</v>
      </c>
      <c r="F187" s="276" t="s">
        <v>2320</v>
      </c>
      <c r="G187" s="277" t="s">
        <v>2321</v>
      </c>
      <c r="H187" s="253" t="s">
        <v>2322</v>
      </c>
      <c r="I187" s="278">
        <v>44891</v>
      </c>
      <c r="J187" s="278">
        <v>44891</v>
      </c>
      <c r="K187" s="278">
        <v>44899</v>
      </c>
    </row>
    <row r="188" spans="2:11" ht="63">
      <c r="B188" s="298"/>
      <c r="C188" s="273">
        <v>44893</v>
      </c>
      <c r="D188" s="274" t="s">
        <v>2318</v>
      </c>
      <c r="E188" s="275" t="s">
        <v>2319</v>
      </c>
      <c r="F188" s="276" t="s">
        <v>2323</v>
      </c>
      <c r="G188" s="277" t="s">
        <v>2324</v>
      </c>
      <c r="H188" s="253" t="s">
        <v>2325</v>
      </c>
      <c r="I188" s="278">
        <v>44892</v>
      </c>
      <c r="J188" s="278">
        <v>44892</v>
      </c>
      <c r="K188" s="278">
        <v>44900</v>
      </c>
    </row>
    <row r="189" spans="2:11" ht="63">
      <c r="B189" s="298"/>
      <c r="C189" s="273">
        <v>44895</v>
      </c>
      <c r="D189" s="274" t="s">
        <v>2408</v>
      </c>
      <c r="E189" s="275" t="s">
        <v>2409</v>
      </c>
      <c r="F189" s="276" t="s">
        <v>2410</v>
      </c>
      <c r="G189" s="277" t="s">
        <v>2411</v>
      </c>
      <c r="H189" s="253" t="s">
        <v>2412</v>
      </c>
      <c r="I189" s="278">
        <v>44895</v>
      </c>
      <c r="J189" s="278">
        <v>44895</v>
      </c>
      <c r="K189" s="278">
        <v>44903</v>
      </c>
    </row>
    <row r="190" spans="2:11" ht="63">
      <c r="B190" s="298"/>
      <c r="C190" s="273">
        <v>44896</v>
      </c>
      <c r="D190" s="274" t="s">
        <v>2414</v>
      </c>
      <c r="E190" s="275" t="s">
        <v>2415</v>
      </c>
      <c r="F190" s="276" t="s">
        <v>2418</v>
      </c>
      <c r="G190" s="277" t="s">
        <v>2419</v>
      </c>
      <c r="H190" s="253" t="s">
        <v>2420</v>
      </c>
      <c r="I190" s="278">
        <v>44896</v>
      </c>
      <c r="J190" s="278">
        <v>44896</v>
      </c>
      <c r="K190" s="278">
        <v>44904</v>
      </c>
    </row>
    <row r="191" spans="2:11" ht="63">
      <c r="B191" s="298"/>
      <c r="C191" s="273">
        <v>44896</v>
      </c>
      <c r="D191" s="274" t="s">
        <v>2416</v>
      </c>
      <c r="E191" s="275" t="s">
        <v>376</v>
      </c>
      <c r="F191" s="276" t="s">
        <v>2421</v>
      </c>
      <c r="G191" s="277" t="s">
        <v>2417</v>
      </c>
      <c r="H191" s="253" t="s">
        <v>2422</v>
      </c>
      <c r="I191" s="278">
        <v>44896</v>
      </c>
      <c r="J191" s="278">
        <v>44896</v>
      </c>
      <c r="K191" s="278">
        <v>44904</v>
      </c>
    </row>
    <row r="192" spans="2:11" ht="63">
      <c r="B192" s="298"/>
      <c r="C192" s="273">
        <v>44897</v>
      </c>
      <c r="D192" s="274" t="s">
        <v>2427</v>
      </c>
      <c r="E192" s="275" t="s">
        <v>2428</v>
      </c>
      <c r="F192" s="276" t="s">
        <v>2431</v>
      </c>
      <c r="G192" s="277" t="s">
        <v>2432</v>
      </c>
      <c r="H192" s="253" t="s">
        <v>2433</v>
      </c>
      <c r="I192" s="278">
        <v>44896</v>
      </c>
      <c r="J192" s="278">
        <v>44896</v>
      </c>
      <c r="K192" s="278">
        <v>44904</v>
      </c>
    </row>
    <row r="193" spans="2:11" ht="63">
      <c r="B193" s="299"/>
      <c r="C193" s="273">
        <v>44897</v>
      </c>
      <c r="D193" s="274" t="s">
        <v>2429</v>
      </c>
      <c r="E193" s="275" t="s">
        <v>2430</v>
      </c>
      <c r="F193" s="276" t="s">
        <v>2434</v>
      </c>
      <c r="G193" s="277" t="s">
        <v>2435</v>
      </c>
      <c r="H193" s="253" t="s">
        <v>2436</v>
      </c>
      <c r="I193" s="278">
        <v>44896</v>
      </c>
      <c r="J193" s="278">
        <v>44896</v>
      </c>
      <c r="K193" s="278">
        <v>44904</v>
      </c>
    </row>
  </sheetData>
  <mergeCells count="2">
    <mergeCell ref="B2:K2"/>
    <mergeCell ref="B4:B19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3"/>
  <sheetViews>
    <sheetView showGridLines="0" zoomScale="90" zoomScaleNormal="90" workbookViewId="0">
      <selection activeCell="E143" sqref="E143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0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9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3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  <row r="133" spans="2:11" ht="31.5">
      <c r="B133" s="294"/>
      <c r="C133" s="218">
        <v>44897</v>
      </c>
      <c r="D133" s="129" t="s">
        <v>1190</v>
      </c>
      <c r="E133" s="189" t="s">
        <v>1188</v>
      </c>
      <c r="F133" s="190" t="s">
        <v>2423</v>
      </c>
      <c r="G133" s="191" t="s">
        <v>2424</v>
      </c>
      <c r="H133" s="190" t="s">
        <v>2425</v>
      </c>
      <c r="I133" s="137">
        <v>44898</v>
      </c>
      <c r="J133" s="137">
        <v>44897</v>
      </c>
      <c r="K133" s="137">
        <v>44903</v>
      </c>
    </row>
  </sheetData>
  <mergeCells count="2">
    <mergeCell ref="B2:K2"/>
    <mergeCell ref="B4:B1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2022-12-02T06:08:34Z</dcterms:modified>
</cp:coreProperties>
</file>