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6" l="1"/>
  <c r="F5" i="76" s="1"/>
  <c r="F6" i="76" s="1"/>
  <c r="F7" i="76" s="1"/>
  <c r="F8" i="76" s="1"/>
  <c r="F9" i="76" s="1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F103" i="76" s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<sst xmlns="http://schemas.openxmlformats.org/spreadsheetml/2006/main" count="3198" uniqueCount="2643">
  <si>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</si>
  <si>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</si>
  <si>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</si>
  <si>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</si>
  <si>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</si>
  <si>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</si>
  <si>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</si>
  <si>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</si>
  <si>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</si>
  <si>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</si>
  <si>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</si>
  <si>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</si>
  <si>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</si>
  <si>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</si>
  <si>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</si>
  <si>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</si>
  <si>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</si>
  <si>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</si>
  <si>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</si>
  <si>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</si>
  <si>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</si>
  <si>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</si>
  <si>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</si>
  <si>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</si>
  <si>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</si>
  <si>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</si>
  <si>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</si>
  <si>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</si>
  <si>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</si>
  <si>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</si>
  <si>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</si>
  <si>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</si>
  <si>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</si>
  <si>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</si>
  <si>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</si>
  <si>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</si>
  <si>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</si>
  <si>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</si>
  <si>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</si>
  <si>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</si>
  <si>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</si>
  <si>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</si>
  <si>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</si>
  <si>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</si>
  <si>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</si>
  <si>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</si>
  <si>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</si>
  <si>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</si>
  <si>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</si>
  <si>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</si>
  <si>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</si>
  <si>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</si>
  <si>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</si>
  <si>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</si>
  <si>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</si>
  <si>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</si>
  <si>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</si>
  <si>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</si>
  <si>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</si>
  <si>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</si>
  <si>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</si>
  <si>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</si>
  <si>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</si>
  <si>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</si>
  <si>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</si>
  <si>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</si>
  <si>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</si>
  <si>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</si>
  <si>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</si>
  <si>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</si>
  <si>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</si>
  <si>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</si>
  <si>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</si>
  <si>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</si>
  <si>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</si>
  <si>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</si>
  <si>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</si>
  <si>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</si>
  <si>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</si>
  <si>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</si>
  <si>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</si>
  <si>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</si>
  <si>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</si>
  <si>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</si>
  <si>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</si>
  <si>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</si>
  <si>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</si>
  <si>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</si>
  <si>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</si>
  <si>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</si>
  <si>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</si>
  <si>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</si>
  <si>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</si>
  <si>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</si>
  <si>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</si>
  <si>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</si>
  <si>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</si>
  <si>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</si>
  <si>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</si>
  <si>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</si>
  <si>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</si>
  <si>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</si>
  <si>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</si>
  <si>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</si>
  <si>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</si>
  <si>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</si>
  <si>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</si>
  <si>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</si>
  <si>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</si>
  <si>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</si>
  <si>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</si>
  <si>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</si>
  <si>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</si>
  <si>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</si>
  <si>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</si>
  <si>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</si>
  <si>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</si>
  <si>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</si>
  <si>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</si>
  <si>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</si>
  <si>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</si>
  <si>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</si>
  <si>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</si>
  <si>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</si>
  <si>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</si>
  <si>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</si>
  <si>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</si>
  <si>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</si>
  <si>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</si>
  <si>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</si>
  <si>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</si>
  <si>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</si>
  <si>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</si>
  <si>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</si>
  <si>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</si>
  <si>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</si>
  <si>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</si>
  <si>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</si>
  <si>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</si>
  <si>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</si>
  <si>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</si>
  <si>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</si>
  <si>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</si>
  <si>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</si>
  <si>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</si>
  <si>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</si>
  <si>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</si>
  <si>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</si>
  <si>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</si>
  <si>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</si>
  <si>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</si>
  <si>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</si>
  <si>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</si>
  <si>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</si>
  <si>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</si>
  <si>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</si>
  <si>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</si>
  <si>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</si>
  <si>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</si>
  <si>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</si>
  <si>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</si>
  <si>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</si>
  <si>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</si>
  <si>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</si>
  <si>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</si>
  <si>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</si>
  <si>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</si>
  <si>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</si>
  <si>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</si>
  <si>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</si>
  <si>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</si>
  <si>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</si>
  <si>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</si>
  <si>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</si>
  <si>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</si>
  <si>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</si>
  <si>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</si>
  <si>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</si>
  <si>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</si>
  <si>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</si>
  <si>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</si>
  <si>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</si>
  <si>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</si>
  <si>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</si>
  <si>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</si>
  <si>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</si>
  <si>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</si>
  <si>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</si>
  <si>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</si>
  <si>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</si>
  <si>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</si>
  <si>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</si>
  <si>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</si>
  <si>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</si>
  <si>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</si>
  <si>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</si>
  <si>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</si>
  <si>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</si>
  <si>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</si>
  <si>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</si>
  <si>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</si>
  <si>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</si>
  <si>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</si>
  <si>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</si>
  <si>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</si>
  <si>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</si>
  <si>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</si>
  <si>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</si>
  <si>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</si>
  <si>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</si>
  <si>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</si>
  <si>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</si>
  <si>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</si>
  <si>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</si>
  <si>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</si>
  <si>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</si>
  <si>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</si>
  <si>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</si>
  <si>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</si>
  <si>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</si>
  <si>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</si>
  <si>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</si>
  <si>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</si>
  <si>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</si>
  <si>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</si>
  <si>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</si>
  <si>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</si>
  <si>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</si>
  <si>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</si>
  <si>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</si>
  <si>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</si>
  <si>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</si>
  <si>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</si>
  <si>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</si>
  <si>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</si>
  <si>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</si>
  <si>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</si>
  <si>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</si>
  <si>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</si>
  <si>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</si>
  <si>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</si>
  <si>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</si>
  <si>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</si>
  <si>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</si>
  <si>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</si>
  <si>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</si>
  <si>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</si>
  <si>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</si>
  <si>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</si>
  <si>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</si>
  <si>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</si>
  <si>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</si>
  <si>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</si>
  <si>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</si>
  <si>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</si>
  <si>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</si>
  <si>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</si>
  <si>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</si>
  <si>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</si>
  <si>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</si>
  <si>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</si>
  <si>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</si>
  <si>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</si>
  <si>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</si>
  <si>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</si>
  <si>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</si>
  <si>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</si>
  <si>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</si>
  <si>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</si>
  <si>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</si>
  <si>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</si>
  <si>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</si>
  <si>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</si>
  <si>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</si>
  <si>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</si>
  <si>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</si>
  <si>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</si>
  <si>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</si>
  <si>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</si>
  <si>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</si>
  <si>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</si>
  <si>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</si>
  <si>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</si>
  <si>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</si>
  <si>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</si>
  <si>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</si>
  <si>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</si>
  <si>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</si>
  <si>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</si>
  <si>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</si>
  <si>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</si>
  <si>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</si>
  <si>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</si>
  <si>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</si>
  <si>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</si>
  <si>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</si>
  <si>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</si>
  <si>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</si>
  <si>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</si>
  <si>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</si>
  <si>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</si>
  <si>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</si>
  <si>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</si>
  <si>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</si>
  <si>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</si>
  <si>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</si>
  <si>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</si>
  <si>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</si>
  <si>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</si>
  <si>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</si>
  <si>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</si>
  <si>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</si>
  <si>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</si>
  <si>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</si>
  <si>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</si>
  <si>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</si>
  <si>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</si>
  <si>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</si>
  <si>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</si>
  <si>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</si>
  <si>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</si>
  <si>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</si>
  <si>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</si>
  <si>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</si>
  <si>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</si>
  <si>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</si>
  <si>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</si>
  <si>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</si>
  <si>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</si>
  <si>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</si>
  <si>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</si>
  <si>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</si>
  <si>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</si>
  <si>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</si>
  <si>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</si>
  <si>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</si>
  <si>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</si>
  <si>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</si>
  <si>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</si>
  <si>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</si>
  <si>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</si>
  <si>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</si>
  <si>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</si>
  <si>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</si>
  <si>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</si>
  <si>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</si>
  <si>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</si>
  <si>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</si>
  <si>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</si>
  <si>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</si>
  <si>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</si>
  <si>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</si>
  <si>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</si>
  <si>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</si>
  <si>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</si>
  <si>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</si>
  <si>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</si>
  <si>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</si>
  <si>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</si>
  <si>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</si>
  <si>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</si>
  <si>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</si>
  <si>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</si>
  <si>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</si>
  <si>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</si>
  <si>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</si>
  <si>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</si>
  <si>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</si>
  <si>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</si>
  <si>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</si>
  <si>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</si>
  <si>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</si>
  <si>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</si>
  <si>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</si>
  <si>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</si>
  <si>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</si>
  <si>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</si>
  <si>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</si>
  <si>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</si>
  <si>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</si>
  <si>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</si>
  <si>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</si>
  <si>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</si>
  <si>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</si>
  <si>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</si>
  <si>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</si>
  <si>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</si>
  <si>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</si>
  <si>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</si>
  <si>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</si>
  <si>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</si>
  <si>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</si>
  <si>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</si>
  <si>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</si>
  <si>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</si>
  <si>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</si>
  <si>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</si>
  <si>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</si>
  <si>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</si>
  <si>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</si>
  <si>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</si>
  <si>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</si>
  <si>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</si>
  <si>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</si>
  <si>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</si>
  <si>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</si>
  <si>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</si>
  <si>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</si>
  <si>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</si>
  <si>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</si>
  <si>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</si>
  <si>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</si>
  <si>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</si>
  <si>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</si>
  <si>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</si>
  <si>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</si>
  <si>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</si>
  <si>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</si>
  <si>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</si>
  <si>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</si>
  <si>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</si>
  <si>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</si>
  <si>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</si>
  <si>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</si>
  <si>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</si>
  <si>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</si>
  <si>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</si>
  <si>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</si>
  <si>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</si>
  <si>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</si>
  <si>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</si>
  <si>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</si>
  <si>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</si>
  <si>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</si>
  <si>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</si>
  <si>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</si>
  <si>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</si>
  <si>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</si>
  <si>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</si>
  <si>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</si>
  <si>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</si>
  <si>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</si>
  <si>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</si>
  <si>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</si>
  <si>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</si>
  <si>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</si>
  <si>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</si>
  <si>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</si>
  <si>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</si>
  <si>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</si>
  <si>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</si>
  <si>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</si>
  <si>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</si>
  <si>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</si>
  <si>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</si>
  <si>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</si>
  <si>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</si>
  <si>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</si>
  <si>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</si>
  <si>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</si>
  <si>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</si>
  <si>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</si>
  <si>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</si>
  <si>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</si>
  <si>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</si>
  <si>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</si>
  <si>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</si>
  <si>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</si>
  <si>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</si>
  <si>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</si>
  <si>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</si>
  <si>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</si>
  <si>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</si>
  <si>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</si>
  <si>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</si>
  <si>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</si>
  <si>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</si>
  <si>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</si>
  <si>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</si>
  <si>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</si>
  <si>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</si>
  <si>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</si>
  <si>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</si>
  <si>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</si>
  <si>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</si>
  <si>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</si>
  <si>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</si>
  <si>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</si>
  <si>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</si>
  <si>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</si>
  <si>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</si>
  <si>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</si>
  <si>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</si>
  <si>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</si>
  <si>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</si>
  <si>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</si>
  <si>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</si>
  <si>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</si>
  <si>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</si>
  <si>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</si>
  <si>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</si>
  <si>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</si>
  <si>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</si>
  <si>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</si>
  <si>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</si>
  <si>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</si>
  <si>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</si>
  <si>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</si>
  <si>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</si>
  <si>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</si>
  <si>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</si>
  <si>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</si>
  <si>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</si>
  <si>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</si>
  <si>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</si>
  <si>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</si>
  <si>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</si>
  <si>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</si>
  <si>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</si>
  <si>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</si>
  <si>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</si>
  <si>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</si>
  <si>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</si>
  <si>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</si>
  <si>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</si>
  <si>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</si>
  <si>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</si>
  <si>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</si>
  <si>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</si>
  <si>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</si>
  <si>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</si>
  <si>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</si>
  <si>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</si>
  <si>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</si>
  <si>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</si>
  <si>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</si>
  <si>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</si>
  <si>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</si>
  <si>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</si>
  <si>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</si>
  <si>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</si>
  <si>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</si>
  <si>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</si>
  <si>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</si>
  <si>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</si>
  <si>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</si>
  <si>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</si>
  <si>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</si>
  <si>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</si>
  <si>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</si>
  <si>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</si>
  <si>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</si>
  <si>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</si>
  <si>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</si>
  <si>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</si>
  <si>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</si>
  <si>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</si>
  <si>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</si>
  <si>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</si>
  <si>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</si>
  <si>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</si>
  <si>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</si>
  <si>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</si>
  <si>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</si>
  <si>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</si>
  <si>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</si>
  <si>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</si>
  <si>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</si>
  <si>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</si>
  <si>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</si>
  <si>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</si>
  <si>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</si>
  <si>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</si>
  <si>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</si>
  <si>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</si>
  <si>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</si>
  <si>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</si>
  <si>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</si>
  <si>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</si>
  <si>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</si>
  <si>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</si>
  <si>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</si>
  <si>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</si>
  <si>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</si>
  <si>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</si>
  <si>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</si>
  <si>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</si>
  <si>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</si>
  <si>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</si>
  <si>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</si>
  <si>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</si>
  <si>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</si>
  <si>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</si>
  <si>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</si>
  <si>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</si>
  <si>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</si>
  <si>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</si>
  <si>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</si>
  <si>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</si>
  <si>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</si>
  <si>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</si>
  <si>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</si>
  <si>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</si>
  <si>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</si>
  <si>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</si>
  <si>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</si>
  <si>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</si>
  <si>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</si>
  <si>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</si>
  <si>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</si>
  <si>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</si>
  <si>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</si>
  <si>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</si>
  <si>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</si>
  <si>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</si>
  <si>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</si>
  <si>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</si>
  <si>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</si>
  <si>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</si>
  <si>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</si>
  <si>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</si>
  <si>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</si>
  <si>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</si>
  <si>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</si>
  <si>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</si>
  <si>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</si>
  <si>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</si>
  <si>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</si>
  <si>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</si>
  <si>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</si>
  <si>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</si>
  <si>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</si>
  <si>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</si>
  <si>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</si>
  <si>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</si>
  <si>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</si>
  <si>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</si>
  <si>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</si>
  <si>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</si>
  <si>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</si>
  <si>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</si>
  <si>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</si>
  <si>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</si>
  <si>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</si>
  <si>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</si>
  <si>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</si>
  <si>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</si>
  <si>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</si>
  <si>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</si>
  <si>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</si>
  <si>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</si>
  <si>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</si>
  <si>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</si>
  <si>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</si>
  <si>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</si>
  <si>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</si>
  <si>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</si>
  <si>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</si>
  <si>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</si>
  <si>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</si>
  <si>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</si>
  <si>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</si>
  <si>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</si>
  <si>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</si>
  <si>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</si>
  <si>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</si>
  <si>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</si>
  <si>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</si>
  <si>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</si>
  <si>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</si>
  <si>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</si>
  <si>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</si>
  <si>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</si>
  <si>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</si>
  <si>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</si>
  <si>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</si>
  <si>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</si>
  <si>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</si>
  <si>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</si>
  <si>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</si>
  <si>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</si>
  <si>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</si>
  <si>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</si>
  <si>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</si>
  <si>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</si>
  <si>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</si>
  <si>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</si>
  <si>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</si>
  <si>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</si>
  <si>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</si>
  <si>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</si>
  <si>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</si>
  <si>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</si>
  <si>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</si>
  <si>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</si>
  <si>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</si>
  <si>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</si>
  <si>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</si>
  <si>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</si>
  <si>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</si>
  <si>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</si>
  <si>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</si>
  <si>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</si>
  <si>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</si>
  <si>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</si>
  <si>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</si>
  <si>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</si>
  <si>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</si>
  <si>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</si>
  <si>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</si>
  <si>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</si>
  <si>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</si>
  <si>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</si>
  <si>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</si>
  <si>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</si>
  <si>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</si>
  <si>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</si>
  <si>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</si>
  <si>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</si>
  <si>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</si>
  <si>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</si>
  <si>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</si>
  <si>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</si>
  <si>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</si>
  <si>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</si>
  <si>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</si>
  <si>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</si>
  <si>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</si>
  <si>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</si>
  <si>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</si>
  <si>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</si>
  <si>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</si>
  <si>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</si>
  <si>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</si>
  <si>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</si>
  <si>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</si>
  <si>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</si>
  <si>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</si>
  <si>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</si>
  <si>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</si>
  <si>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</si>
  <si>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</si>
  <si>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</si>
  <si>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</si>
  <si>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</si>
  <si>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</si>
  <si>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</si>
  <si>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</si>
  <si>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</si>
  <si>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</si>
  <si>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</si>
  <si>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</si>
  <si>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</si>
  <si>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</si>
  <si>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</si>
  <si>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</si>
  <si>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</si>
  <si>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</si>
  <si>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</si>
  <si>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</si>
  <si>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</si>
  <si>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</si>
  <si>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</si>
  <si>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</si>
  <si>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</si>
  <si>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</si>
  <si>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</si>
  <si>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</si>
  <si>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</si>
  <si>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</si>
  <si>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</si>
  <si>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</si>
  <si>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</si>
  <si>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</si>
  <si>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</si>
  <si>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</si>
  <si>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</si>
  <si>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</si>
  <si>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</si>
  <si>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</si>
  <si>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</si>
  <si>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</si>
  <si>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</si>
  <si>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</si>
  <si>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</si>
  <si>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</si>
  <si>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</si>
  <si>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</si>
  <si>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</si>
  <si>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</si>
  <si>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</si>
  <si>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</si>
  <si>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</si>
  <si>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</si>
  <si>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</si>
  <si>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</si>
  <si>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</si>
  <si>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</si>
  <si>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</si>
  <si>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</si>
  <si>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</si>
  <si>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</si>
  <si>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</si>
  <si>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</si>
  <si>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</si>
  <si>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</si>
  <si>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</si>
  <si>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</si>
  <si>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</si>
  <si>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</si>
  <si>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</si>
  <si>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</si>
  <si>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</si>
  <si>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</si>
  <si>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</si>
  <si>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</si>
  <si>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</si>
  <si>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</si>
  <si>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</si>
  <si>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</si>
  <si>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</si>
  <si>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</si>
  <si>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</si>
  <si>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</si>
  <si>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</si>
  <si>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</si>
  <si>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</si>
  <si>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</si>
  <si>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</si>
  <si>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</si>
  <si>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</si>
  <si>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</si>
  <si>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</si>
  <si>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</si>
  <si>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</si>
  <si>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</si>
  <si>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</si>
  <si>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</si>
  <si>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</si>
  <si>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</si>
  <si>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</si>
  <si>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</si>
  <si>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</si>
  <si>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</si>
  <si>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</si>
  <si>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</si>
  <si>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</si>
  <si>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</si>
  <si>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</si>
  <si>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</si>
  <si>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</si>
  <si>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</si>
  <si>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</si>
  <si>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</si>
  <si>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</si>
  <si>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</si>
  <si>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</si>
  <si>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</si>
  <si>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</si>
  <si>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</si>
  <si>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</si>
  <si>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</si>
  <si>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</si>
  <si>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</si>
  <si>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</si>
  <si>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</si>
  <si>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</si>
  <si>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</si>
  <si>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</si>
  <si>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</si>
  <si>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</si>
  <si>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</si>
  <si>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</si>
  <si>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</si>
  <si>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</si>
  <si>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</si>
  <si>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</si>
  <si>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</si>
  <si>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</si>
  <si>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</si>
  <si>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</si>
  <si>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</si>
  <si>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</si>
  <si>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</si>
  <si>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</si>
  <si>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</si>
  <si>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</si>
  <si>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</si>
  <si>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</si>
  <si>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</si>
  <si>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</si>
  <si>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</si>
  <si>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</si>
  <si>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</si>
  <si>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</si>
  <si>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</si>
  <si>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</si>
  <si>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</si>
  <si>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</si>
  <si>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</si>
  <si>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</si>
  <si>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</si>
  <si>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</si>
  <si>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</si>
  <si>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</si>
  <si>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</si>
  <si>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</si>
  <si>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</si>
  <si>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</si>
  <si>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</si>
  <si>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</si>
  <si>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</si>
  <si>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</si>
  <si>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</si>
  <si>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</si>
  <si>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</si>
  <si>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</si>
  <si>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</si>
  <si>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</si>
  <si>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</si>
  <si>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</si>
  <si>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</si>
  <si>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</si>
  <si>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</si>
  <si>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</si>
  <si>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</si>
  <si>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</si>
  <si>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</si>
  <si>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</si>
  <si>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</si>
  <si>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</si>
  <si>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</si>
  <si>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</si>
  <si>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</si>
  <si>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</si>
  <si>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</si>
  <si>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</si>
  <si>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</si>
  <si>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</si>
  <si>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</si>
  <si>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</si>
  <si>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</si>
  <si>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</si>
  <si>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</si>
  <si>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</si>
  <si>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</si>
  <si>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</si>
  <si>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</si>
  <si>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</si>
  <si>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</si>
  <si>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</si>
  <si>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</si>
  <si>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</si>
  <si>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</si>
  <si>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</si>
  <si>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</si>
  <si>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</si>
  <si>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</si>
  <si>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</si>
  <si>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</si>
  <si>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</si>
  <si>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</si>
  <si>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</si>
  <si>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</si>
  <si>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</si>
  <si>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</si>
  <si>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</si>
  <si>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</si>
  <si>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</si>
  <si>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</si>
  <si>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</si>
  <si>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</si>
  <si>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</si>
  <si>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</si>
  <si>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</si>
  <si>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</si>
  <si>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</si>
  <si>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</si>
  <si>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</si>
  <si>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</si>
  <si>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</si>
  <si>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</si>
  <si>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</si>
  <si>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</si>
  <si>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</si>
  <si>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</si>
  <si>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</si>
  <si>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</si>
  <si>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</si>
  <si>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</si>
  <si>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</si>
  <si>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</si>
  <si>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</si>
  <si>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</si>
  <si>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</si>
  <si>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</si>
  <si>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</si>
  <si>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</si>
  <si>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</si>
  <si>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</si>
  <si>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</si>
  <si>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</si>
  <si>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</si>
  <si>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</si>
  <si>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</si>
  <si>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</si>
  <si>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</si>
  <si>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</si>
  <si>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</si>
  <si>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</si>
  <si>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</si>
  <si>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</si>
  <si>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</si>
  <si>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</si>
  <si>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</si>
  <si>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</si>
  <si>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</si>
  <si>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</si>
  <si>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</si>
  <si>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</si>
  <si>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</si>
  <si>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</si>
  <si>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</si>
  <si>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</si>
  <si>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</si>
  <si>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</si>
  <si>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</si>
  <si>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</si>
  <si>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</si>
  <si>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</si>
  <si>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</si>
  <si>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</si>
  <si>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</si>
  <si>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</si>
  <si>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</si>
  <si>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</si>
  <si>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</si>
  <si>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</si>
  <si>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</si>
  <si>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</si>
  <si>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</si>
  <si>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</si>
  <si>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</si>
  <si>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</si>
  <si>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</si>
  <si>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</si>
  <si>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</si>
  <si>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</si>
  <si>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</si>
  <si>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</si>
  <si>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</si>
  <si>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</si>
  <si>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</si>
  <si>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</si>
  <si>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</si>
  <si>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</si>
  <si>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</si>
  <si>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</si>
  <si>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</si>
  <si>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</si>
  <si>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</si>
  <si>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</si>
  <si>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</si>
  <si>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</si>
  <si>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</si>
  <si>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</si>
  <si>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</si>
  <si>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</si>
  <si>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</si>
  <si>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</si>
  <si>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</si>
  <si>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</si>
  <si>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</si>
  <si>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</si>
  <si>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</si>
  <si>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</si>
  <si>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</si>
  <si>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</si>
  <si>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</si>
  <si>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</si>
  <si>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</si>
  <si>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</si>
  <si>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</si>
  <si>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</si>
  <si>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</si>
  <si>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</si>
  <si>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</si>
  <si>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</si>
  <si>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</si>
  <si>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</si>
  <si>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</si>
  <si>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</si>
  <si>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</si>
  <si>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</si>
  <si>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</si>
  <si>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</si>
  <si>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</si>
  <si>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</si>
  <si>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</si>
  <si>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</si>
  <si>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</si>
  <si>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</si>
  <si>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</si>
  <si>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</si>
  <si>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</si>
  <si>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</si>
  <si>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</si>
  <si>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</si>
  <si>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</si>
  <si>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</si>
  <si>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</si>
  <si>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</si>
  <si>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</si>
  <si>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</si>
  <si>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</si>
  <si>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</si>
  <si>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</si>
  <si>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</si>
  <si>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</si>
  <si>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</si>
  <si>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</si>
  <si>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</si>
  <si>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</si>
  <si>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</si>
  <si>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</si>
  <si>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</si>
  <si>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</si>
  <si>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</si>
  <si>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</si>
  <si>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</si>
  <si>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</si>
  <si>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</si>
  <si>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</si>
  <si>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</si>
  <si>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</si>
  <si>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</si>
  <si>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</si>
  <si>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</si>
  <si>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</si>
  <si>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</si>
  <si>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</si>
  <si>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</si>
  <si>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</si>
  <si>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</si>
  <si>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</si>
  <si>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</si>
  <si>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</si>
  <si>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</si>
  <si>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</si>
  <si>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</si>
  <si>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</si>
  <si>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</si>
  <si>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</si>
  <si>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</si>
  <si>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</si>
  <si>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</si>
  <si>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</si>
  <si>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</si>
  <si>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</si>
  <si>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</si>
  <si>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</si>
  <si>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</si>
  <si>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</si>
  <si>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</si>
  <si>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</si>
  <si>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</si>
  <si>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</si>
  <si>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</si>
  <si>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</si>
  <si>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</si>
  <si>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</si>
  <si>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</si>
  <si>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</si>
  <si>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</si>
  <si>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</si>
  <si>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</si>
  <si>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</si>
  <si>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</si>
  <si>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</si>
  <si>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</si>
  <si>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</si>
  <si>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</si>
  <si>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</si>
  <si>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</si>
  <si>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</si>
  <si>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</si>
  <si>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</si>
  <si>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</si>
  <si>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</si>
  <si>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</si>
  <si>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</si>
  <si>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</si>
  <si>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</si>
  <si>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</si>
  <si>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</si>
  <si>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</si>
  <si>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</si>
  <si>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</si>
  <si>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</si>
  <si>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</si>
  <si>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</si>
  <si>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</si>
  <si>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</si>
  <si>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</si>
  <si>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</si>
  <si>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</si>
  <si>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</si>
  <si>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</si>
  <si>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</si>
  <si>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</si>
  <si>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</si>
  <si>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</si>
  <si>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</si>
  <si>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</si>
  <si>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</si>
  <si>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</si>
  <si>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</si>
  <si>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</si>
  <si>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</si>
  <si>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</si>
  <si>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</si>
  <si>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</si>
  <si>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</si>
  <si>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</si>
  <si>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</si>
  <si>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</si>
  <si>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</si>
  <si>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</si>
  <si>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</si>
  <si>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</si>
  <si>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</si>
  <si>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</si>
  <si>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</si>
  <si>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</si>
  <si>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</si>
  <si>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</si>
  <si>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</si>
  <si>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</si>
  <si>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</si>
  <si>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</si>
  <si>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</si>
  <si>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</si>
  <si>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</si>
  <si>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</si>
  <si>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</si>
  <si>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</si>
  <si>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</si>
  <si>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</si>
  <si>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</si>
  <si>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</si>
  <si>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</si>
  <si>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</si>
  <si>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</si>
  <si>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</si>
  <si>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</si>
  <si>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</si>
  <si>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</si>
  <si>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</si>
  <si>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</si>
  <si>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</si>
  <si>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</si>
  <si>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</si>
  <si>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</si>
  <si>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</si>
  <si>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</si>
  <si>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</si>
  <si>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</si>
  <si>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</si>
  <si>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</si>
  <si>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</si>
  <si>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</si>
  <si>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</si>
  <si>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</si>
  <si>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</si>
  <si>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</si>
  <si>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</si>
  <si>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</si>
  <si>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</si>
  <si>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</si>
  <si>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</si>
  <si>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</si>
  <si>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</si>
  <si>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</si>
  <si>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</si>
  <si>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</si>
  <si>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</si>
  <si>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</si>
  <si>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</si>
  <si>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</si>
  <si>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</si>
  <si>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</si>
  <si>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</si>
  <si>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</si>
  <si>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</si>
  <si>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</si>
  <si>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</si>
  <si>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</si>
  <si>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</si>
  <si>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</si>
  <si>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</si>
  <si>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</si>
  <si>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</si>
  <si>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</si>
  <si>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</si>
  <si>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</si>
  <si>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</si>
  <si>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</si>
  <si>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</si>
  <si>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</si>
  <si>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</si>
  <si>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</si>
  <si>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</si>
  <si>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</si>
  <si>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</si>
  <si>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</si>
  <si>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</si>
  <si>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</si>
  <si>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</si>
  <si>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</si>
  <si>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</si>
  <si>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</si>
  <si>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</si>
  <si>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</si>
  <si>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</si>
  <si>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</si>
  <si>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</si>
  <si>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</si>
  <si>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</si>
  <si>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</si>
  <si>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</si>
  <si>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</si>
  <si>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</si>
  <si>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</si>
  <si>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</si>
  <si>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</si>
  <si>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</si>
  <si>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</si>
  <si>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</si>
  <si>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</si>
  <si>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</si>
  <si>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</si>
  <si>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</si>
  <si>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</si>
  <si>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</si>
  <si>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</si>
  <si>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</si>
  <si>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</si>
  <si>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</si>
  <si>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</si>
  <si>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</si>
  <si>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</si>
  <si>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</si>
  <si>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</si>
  <si>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</si>
  <si>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</si>
  <si>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</si>
  <si>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</si>
  <si>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</si>
  <si>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</si>
  <si>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</si>
  <si>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</si>
  <si>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</si>
  <si>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</si>
  <si>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</si>
  <si>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</si>
  <si>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</si>
  <si>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</si>
  <si>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</si>
  <si>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</si>
  <si>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</si>
  <si>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</si>
  <si>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</si>
  <si>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</si>
  <si>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</si>
  <si>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</si>
  <si>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</si>
  <si>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</si>
  <si>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</si>
  <si>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</si>
  <si>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</si>
  <si>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</si>
  <si>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</si>
  <si>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</si>
  <si>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</si>
  <si>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</si>
  <si>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</si>
  <si>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</si>
  <si>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</si>
  <si>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</si>
  <si>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</si>
  <si>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</si>
  <si>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</si>
  <si>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</si>
  <si>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</si>
  <si>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</si>
  <si>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</si>
  <si>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</si>
  <si>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</si>
  <si>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</si>
  <si>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</si>
  <si>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</si>
  <si>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</si>
  <si>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</si>
  <si>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</si>
  <si>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</si>
  <si>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</si>
  <si>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</si>
  <si>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</si>
  <si>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</si>
  <si>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</si>
  <si>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</si>
  <si>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</si>
  <si>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</si>
  <si>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</si>
  <si>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</si>
  <si>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</si>
  <si>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</si>
  <si>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</si>
  <si>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</si>
  <si>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</si>
  <si>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</si>
  <si>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</si>
  <si>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</si>
  <si>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</si>
  <si>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</si>
  <si>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</si>
  <si>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</si>
  <si>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</si>
  <si>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</si>
  <si>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</si>
  <si>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</si>
  <si>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</si>
  <si>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</si>
  <si>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</si>
  <si>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</si>
  <si>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</si>
  <si>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</si>
  <si>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</si>
  <si>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</si>
  <si>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</si>
  <si>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</si>
  <si>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</si>
  <si>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</si>
  <si>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</si>
  <si>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</si>
  <si>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</si>
  <si>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</si>
  <si>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</si>
  <si>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</si>
  <si>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</si>
  <si>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</si>
  <si>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</si>
  <si>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</si>
  <si>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</si>
  <si>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</si>
  <si>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</si>
  <si>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</si>
  <si>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</si>
  <si>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</si>
  <si>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</si>
  <si>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</si>
  <si>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</si>
  <si>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</si>
  <si>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</si>
  <si>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</si>
  <si>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</si>
  <si>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</si>
  <si>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</si>
  <si>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</si>
  <si>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</si>
  <si>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</si>
  <si>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</si>
  <si>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</si>
  <si>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</si>
  <si>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</si>
  <si>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</si>
  <si>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</si>
  <si>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</si>
  <si>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</si>
  <si>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</si>
  <si>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</si>
  <si>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</si>
  <si>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</si>
  <si>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</si>
  <si>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</si>
  <si>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</si>
  <si>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</si>
  <si>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</si>
  <si>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</si>
  <si>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</si>
  <si>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</si>
  <si>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</si>
  <si>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</si>
  <si>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</si>
  <si>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</si>
  <si>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</si>
  <si>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</si>
  <si>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</si>
  <si>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</si>
  <si>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</si>
  <si>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</si>
  <si>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</si>
  <si>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</si>
  <si>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</si>
  <si>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</si>
  <si>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</si>
  <si>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</si>
  <si>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</si>
  <si>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</si>
  <si>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</si>
  <si>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</si>
  <si>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</si>
  <si>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</si>
  <si>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</si>
  <si>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</si>
  <si>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</si>
  <si>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</si>
  <si>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</si>
  <si>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</si>
  <si>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</si>
  <si>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</si>
  <si>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</si>
  <si>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</si>
  <si>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</si>
  <si>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</si>
  <si>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</si>
  <si>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</si>
  <si>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</si>
  <si>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</si>
  <si>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</si>
  <si>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</si>
  <si>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</si>
  <si>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</si>
  <si>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</si>
  <si>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</si>
  <si>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</si>
  <si>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</si>
  <si>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</si>
  <si>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</si>
  <si>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</si>
  <si>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</si>
  <si>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</si>
  <si>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</si>
  <si>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</si>
  <si>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</si>
  <si>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</si>
  <si>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</si>
  <si>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</si>
  <si>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</si>
  <si>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</si>
  <si>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</si>
  <si>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</si>
  <si>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</si>
  <si>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</si>
  <si>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</si>
  <si>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</si>
  <si>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</si>
  <si>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</si>
  <si>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</si>
  <si>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</si>
  <si>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</si>
  <si>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</si>
  <si>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</si>
  <si>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</si>
  <si>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</si>
  <si>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</si>
  <si>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</si>
  <si>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</si>
  <si>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</si>
  <si>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</si>
  <si>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</si>
  <si>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</si>
  <si>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</si>
  <si>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</si>
  <si>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</si>
  <si>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</si>
  <si>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</si>
  <si>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</si>
  <si>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</si>
  <si>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</si>
  <si>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</si>
  <si>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</si>
  <si>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</si>
  <si>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</si>
  <si>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</si>
  <si>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</si>
  <si>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</si>
  <si>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</si>
  <si>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</si>
  <si>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</si>
  <si>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</si>
  <si>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</si>
  <si>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</si>
  <si>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</si>
  <si>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</si>
  <si>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</si>
  <si>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</si>
  <si>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</si>
  <si>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</si>
  <si>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</si>
  <si>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</si>
  <si>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</si>
  <si>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</si>
  <si>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</si>
  <si>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</si>
  <si>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</si>
  <si>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</si>
  <si>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</si>
  <si>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</si>
  <si>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</si>
  <si>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</si>
  <si>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</si>
  <si>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</si>
  <si>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</si>
  <si>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</si>
  <si>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</si>
  <si>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</si>
  <si>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</si>
  <si>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</si>
  <si>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</si>
  <si>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</si>
  <si>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</si>
  <si>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</si>
  <si>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</si>
  <si>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</si>
  <si>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</si>
  <si>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</si>
  <si>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</si>
  <si>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</si>
  <si>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</si>
  <si>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</si>
  <si>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</si>
  <si>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</si>
  <si>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</si>
  <si>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</si>
  <si>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</si>
  <si>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</si>
  <si>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</si>
  <si>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</si>
  <si>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</si>
  <si>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</si>
  <si>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</si>
  <si>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</si>
  <si>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</si>
  <si>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</si>
  <si>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</si>
  <si>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</si>
  <si>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</si>
  <si>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</si>
  <si>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</si>
  <si>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</si>
  <si>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</si>
  <si>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</si>
  <si>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</si>
  <si>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</si>
  <si>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</si>
  <si>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</si>
  <si>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</si>
  <si>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</si>
  <si>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</si>
  <si>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</si>
  <si>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</si>
  <si>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</si>
  <si>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</si>
  <si>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</si>
  <si>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</si>
  <si>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</si>
  <si>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</si>
  <si>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</si>
  <si>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</si>
  <si>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</si>
  <si>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</si>
  <si>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</si>
  <si>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</si>
  <si>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</si>
  <si>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</si>
  <si>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</si>
  <si>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</si>
  <si>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</si>
  <si>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</si>
  <si>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</si>
  <si>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</si>
  <si>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</si>
  <si>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</si>
  <si>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</si>
  <si>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</si>
  <si>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</si>
  <si>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</si>
  <si>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</si>
  <si>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</si>
  <si>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</si>
  <si>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</si>
  <si>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</si>
  <si>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</si>
  <si>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</si>
  <si>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</si>
  <si>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</si>
  <si>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</si>
  <si>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</si>
  <si>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</si>
  <si>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</si>
  <si>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</si>
  <si>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</si>
  <si>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</si>
  <si>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</si>
  <si>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</si>
  <si>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</si>
  <si>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</si>
  <si>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</si>
  <si>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</si>
  <si>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</si>
  <si>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</si>
  <si>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</si>
  <si>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</si>
  <si>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</si>
  <si>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</si>
  <si>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</si>
  <si>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</si>
  <si>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</si>
  <si>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</si>
  <si>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</si>
  <si>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</si>
  <si>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</si>
  <si>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</si>
  <si>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</si>
  <si>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</si>
  <si>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</si>
  <si>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</si>
  <si>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</si>
  <si>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</si>
  <si>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</si>
  <si>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</si>
  <si>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</si>
  <si>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</si>
  <si>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</si>
  <si>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</si>
  <si>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</si>
  <si>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</si>
  <si>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</si>
  <si>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</si>
  <si>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</si>
  <si>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</si>
  <si>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</si>
  <si>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</si>
  <si>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</si>
  <si>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</si>
  <si>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</si>
  <si>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</si>
  <si>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</si>
  <si>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</si>
  <si>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</si>
  <si>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</si>
  <si>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</si>
  <si>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</si>
  <si>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</si>
  <si>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</si>
  <si>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</si>
  <si>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</si>
  <si>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</si>
  <si>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</si>
  <si>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</si>
  <si>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</si>
  <si>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</si>
  <si>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</si>
  <si>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</si>
  <si>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</si>
  <si>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</si>
  <si>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</si>
  <si>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</si>
  <si>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</si>
  <si>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</si>
  <si>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</si>
  <si>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</si>
  <si>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</si>
  <si>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</si>
  <si>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</si>
  <si>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</si>
  <si>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</si>
  <si>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</si>
  <si>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</si>
  <si>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</si>
  <si>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</si>
  <si>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</si>
  <si>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</si>
  <si>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</si>
  <si>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</si>
  <si>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</si>
  <si>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</si>
  <si>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</si>
  <si>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</si>
  <si>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</si>
  <si>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</si>
  <si>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</si>
  <si>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</si>
  <si>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</si>
  <si>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</si>
  <si>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</si>
  <si>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</si>
  <si>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</si>
  <si>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</si>
  <si>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</si>
  <si>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</si>
  <si>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</si>
  <si>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</si>
  <si>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</si>
  <si>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</si>
  <si>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</si>
  <si>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</si>
  <si>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</si>
  <si>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</si>
  <si>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</si>
  <si>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</si>
  <si>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</si>
  <si>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</si>
  <si>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</si>
  <si>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</si>
  <si>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</si>
  <si>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</si>
  <si>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</si>
  <si>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</si>
  <si>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</si>
  <si>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</si>
  <si>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</si>
  <si>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</si>
  <si>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</si>
  <si>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</si>
  <si>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</si>
  <si>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</si>
  <si>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</si>
  <si>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</si>
  <si>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</si>
  <si>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</si>
  <si>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</si>
  <si>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</si>
  <si>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</si>
  <si>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</si>
  <si>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</si>
  <si>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</si>
  <si>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</si>
  <si>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</si>
  <si>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</si>
  <si>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</si>
  <si>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</si>
  <si>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</si>
  <si>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</si>
  <si>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</si>
  <si>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</si>
  <si>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</si>
  <si>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</si>
  <si>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</si>
  <si>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</si>
  <si>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</si>
  <si>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</si>
  <si>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</si>
  <si>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</si>
  <si>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</si>
  <si>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</si>
  <si>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</si>
  <si>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</si>
  <si>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</si>
  <si>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</si>
  <si>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</si>
  <si>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</si>
  <si>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</si>
  <si>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</si>
  <si>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</si>
  <si>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</si>
  <si>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</si>
  <si>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</si>
  <si>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</si>
  <si>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</si>
  <si>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</si>
  <si>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</si>
  <si>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</si>
  <si>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</si>
  <si>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</si>
  <si>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</si>
  <si>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</si>
  <si>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</si>
  <si>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</si>
  <si>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</si>
  <si>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</si>
  <si>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</si>
  <si>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</si>
  <si>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</si>
  <si>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</si>
  <si>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</si>
  <si>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</si>
  <si>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</si>
  <si>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</si>
  <si>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</si>
  <si>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</si>
  <si>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</si>
  <si>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</si>
  <si>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</si>
  <si>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</si>
  <si>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</si>
  <si>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</si>
  <si>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</si>
  <si>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</si>
  <si>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</si>
  <si>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</si>
  <si>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</si>
  <si>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</si>
  <si>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</si>
  <si>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</si>
  <si>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</si>
  <si>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</si>
  <si>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</si>
  <si>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</si>
  <si>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</si>
  <si>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</si>
  <si>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</si>
  <si>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</si>
  <si>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</si>
  <si>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</si>
  <si>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</si>
  <si>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</si>
  <si>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</si>
  <si>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</si>
  <si>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</si>
  <si>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</si>
  <si>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</si>
  <si>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</si>
  <si>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</si>
  <si>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</si>
  <si>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</si>
  <si>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</si>
  <si>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</si>
  <si>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</si>
  <si>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</si>
  <si>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</si>
  <si>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</si>
  <si>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</si>
  <si>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</si>
  <si>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</si>
  <si>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</si>
  <si>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</si>
  <si>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</si>
  <si>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</si>
  <si>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</si>
  <si>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</si>
  <si>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</si>
  <si>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</si>
  <si>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</si>
  <si>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</si>
  <si>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</si>
  <si>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</si>
  <si>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</si>
  <si>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</si>
  <si>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</si>
  <si>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</si>
  <si>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</si>
  <si>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</si>
  <si>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</si>
  <si>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</si>
  <si>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</si>
  <si>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</si>
  <si>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</si>
  <si>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</si>
  <si>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</si>
  <si>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</si>
  <si>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</si>
  <si>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</si>
  <si>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</si>
  <si>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</si>
  <si>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</si>
  <si>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</si>
  <si>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</si>
  <si>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</si>
  <si>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</si>
  <si>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</si>
  <si>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</si>
  <si>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</si>
  <si>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</si>
  <si>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</si>
  <si>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</si>
  <si>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</si>
  <si>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</si>
  <si>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</si>
  <si>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</si>
  <si>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</si>
  <si>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</si>
  <si>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</si>
  <si>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</si>
  <si>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</si>
  <si>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</si>
  <si>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</si>
  <si>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</si>
  <si>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</si>
  <si>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</si>
  <si>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</si>
  <si>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</si>
  <si>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</si>
  <si>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</si>
  <si>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</si>
  <si>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</si>
  <si>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</si>
  <si>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</si>
  <si>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</si>
  <si>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</si>
  <si>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</si>
  <si>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</si>
  <si>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</si>
  <si>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</si>
  <si>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</si>
  <si>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</si>
  <si>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</si>
  <si>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</si>
  <si>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</si>
  <si>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</si>
  <si>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</si>
  <si>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</si>
  <si>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</si>
  <si>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</si>
  <si>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</si>
  <si>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</si>
  <si>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</si>
  <si>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</si>
  <si>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</si>
  <si>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</si>
  <si>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</si>
  <si>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</si>
  <si>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</si>
  <si>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</si>
  <si>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</si>
  <si>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</si>
  <si>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</si>
  <si>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</si>
  <si>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</si>
  <si>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</si>
  <si>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</si>
  <si>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</si>
  <si>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</si>
  <si>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</si>
  <si>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</si>
  <si>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</si>
  <si>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</si>
  <si>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</si>
  <si>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</si>
  <si>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</si>
  <si>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</si>
  <si>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</si>
  <si>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</si>
  <si>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</si>
  <si>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</si>
  <si>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</si>
  <si>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</si>
  <si>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</si>
  <si>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</si>
  <si>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</si>
  <si>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</si>
  <si>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</si>
  <si>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</si>
  <si>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</si>
  <si>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</si>
  <si>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</si>
  <si>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</si>
  <si>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</si>
  <si>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</si>
  <si>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</si>
  <si>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</si>
  <si>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</si>
  <si>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</si>
  <si>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</si>
  <si>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</si>
  <si>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</si>
  <si>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</si>
  <si>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</si>
  <si>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</si>
  <si>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</si>
  <si>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</si>
  <si>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</si>
  <si>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</si>
  <si>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</si>
  <si>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</si>
  <si>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</si>
  <si>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</si>
  <si>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</si>
  <si>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</si>
  <si>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</si>
  <si>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</si>
  <si>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</si>
  <si>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</si>
  <si>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</si>
  <si>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</si>
  <si>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</si>
  <si>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</si>
  <si>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</si>
  <si>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</si>
  <si>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</si>
  <si>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</si>
  <si>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</si>
  <si>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</si>
  <si>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</si>
  <si>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</si>
  <si>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</si>
  <si>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</si>
  <si>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</si>
  <si>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</si>
  <si>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</si>
  <si>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</si>
  <si>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</si>
  <si>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</si>
  <si>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</si>
  <si>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</si>
  <si>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</si>
  <si>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</si>
  <si>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</si>
  <si>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</si>
  <si>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</si>
  <si>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</si>
  <si>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</si>
  <si>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</si>
  <si>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</si>
  <si>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</si>
  <si>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</si>
  <si>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</si>
  <si>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</si>
  <si>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</si>
  <si>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</si>
  <si>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</si>
  <si>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</si>
  <si>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</si>
  <si>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</si>
  <si>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</si>
  <si>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</si>
  <si>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</si>
  <si>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</si>
  <si>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</si>
  <si>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</si>
  <si>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</si>
  <si>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</si>
  <si>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</si>
  <si>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</si>
  <si>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</si>
  <si>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</si>
  <si>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</si>
  <si>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</si>
  <si>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</si>
  <si>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</si>
  <si>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</si>
  <si>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</si>
  <si>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</si>
  <si>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</si>
  <si>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</si>
  <si>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</si>
  <si>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</si>
  <si>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</si>
  <si>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</si>
  <si>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</si>
  <si>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</si>
  <si>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</si>
  <si>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</si>
  <si>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</si>
  <si>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</si>
  <si>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</si>
  <si>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</si>
  <si>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</si>
  <si>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</si>
  <si>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</si>
  <si>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</si>
  <si>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</si>
  <si>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</si>
  <si>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</si>
  <si>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</si>
  <si>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</si>
  <si>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</si>
  <si>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</si>
  <si>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</si>
  <si>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</si>
  <si>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</si>
  <si>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</si>
  <si>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</si>
  <si>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</si>
  <si>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</si>
  <si>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</si>
  <si>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</si>
  <si>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</si>
  <si>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</si>
  <si>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</si>
  <si>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</si>
  <si>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</si>
  <si>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</si>
  <si>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</si>
  <si>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</si>
  <si>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</si>
  <si>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</si>
  <si>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</si>
  <si>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</si>
  <si>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</si>
  <si>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</si>
  <si>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</si>
  <si>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</si>
  <si>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</si>
  <si>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</si>
  <si>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</si>
  <si>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</si>
  <si>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</si>
  <si>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</si>
  <si>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</si>
  <si>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</si>
  <si>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</si>
  <si>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</si>
  <si>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</si>
  <si>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</si>
  <si>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</si>
  <si>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</si>
  <si>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</si>
  <si>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</si>
  <si>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</si>
  <si>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</si>
  <si>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</si>
  <si>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</si>
  <si>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</si>
  <si>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</si>
  <si>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</si>
  <si>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</si>
  <si>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</si>
  <si>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</si>
  <si>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</si>
  <si>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</si>
  <si>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</si>
  <si>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</si>
  <si>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</si>
  <si>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</si>
  <si>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</si>
  <si>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</si>
  <si>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</si>
  <si>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</si>
  <si>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</si>
  <si>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</si>
  <si>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</si>
  <si>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</si>
  <si>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</si>
  <si>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</si>
  <si>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</si>
  <si>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</si>
  <si>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</si>
  <si>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</si>
  <si>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</si>
  <si>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</si>
  <si>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</si>
  <si>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</si>
  <si>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</si>
  <si>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</si>
  <si>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</si>
  <si>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</si>
  <si>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</si>
  <si>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</si>
  <si>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</si>
  <si>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</si>
  <si>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</si>
  <si>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</si>
  <si>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</si>
  <si>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</si>
  <si>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</si>
  <si>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</si>
  <si>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</si>
  <si>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</si>
  <si>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</si>
  <si>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</si>
  <si>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</si>
  <si>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</si>
  <si>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</si>
  <si>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</si>
  <si>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</si>
  <si>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</si>
  <si>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</si>
  <si>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</si>
  <si>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</si>
  <si>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</si>
  <si>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</si>
  <si>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</si>
  <si>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</si>
  <si>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</si>
  <si>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</si>
  <si>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</si>
  <si>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</si>
  <si>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</si>
  <si>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</si>
  <si>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</si>
  <si>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</si>
  <si>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</si>
  <si>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</si>
  <si>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</si>
  <si>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</si>
  <si>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</si>
  <si>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</si>
  <si>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</si>
  <si>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</si>
  <si>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</si>
  <si>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</si>
  <si>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</si>
  <si>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</si>
  <si>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</si>
  <si>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</si>
  <si>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</si>
  <si>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</si>
  <si>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</si>
  <si>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</si>
  <si>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</si>
  <si>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</si>
  <si>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</si>
  <si>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</si>
  <si>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</si>
  <si>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</si>
  <si>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</si>
  <si>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</si>
  <si>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</si>
  <si>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</si>
  <si>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</si>
  <si>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</si>
  <si>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</si>
  <si>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</si>
  <si>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</si>
  <si>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</si>
  <si>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</si>
  <si>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</si>
  <si>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</si>
  <si>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</si>
  <si>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</si>
  <si>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</si>
  <si>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</si>
  <si>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</si>
  <si>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</si>
  <si>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</si>
  <si>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</si>
  <si>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</si>
  <si>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</si>
  <si>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</si>
  <si>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</si>
  <si>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</si>
  <si>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</si>
  <si>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</si>
  <si>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</si>
  <si>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</si>
  <si>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</si>
  <si>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</si>
  <si>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</si>
  <si>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</si>
  <si>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</si>
  <si>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</si>
  <si>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</si>
  <si>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</si>
  <si>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</si>
  <si>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</si>
  <si>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</si>
  <si>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</si>
  <si>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</si>
  <si>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</si>
  <si>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</si>
  <si>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</si>
  <si>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</si>
  <si>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</si>
  <si>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</si>
  <si>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</si>
  <si>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</si>
  <si>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</si>
  <si>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</si>
  <si>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</si>
  <si>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</si>
  <si>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</si>
  <si>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</si>
  <si>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</si>
  <si>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</si>
  <si>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</si>
  <si>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</si>
  <si>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</si>
  <si>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</si>
  <si>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</si>
  <si>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</si>
  <si>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</si>
  <si>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</si>
  <si>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</si>
  <si>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</si>
  <si>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</si>
  <si>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</si>
  <si>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</si>
  <si>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</si>
  <si>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</si>
  <si>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</si>
  <si>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</si>
  <si>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</si>
  <si>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</si>
  <si>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</si>
  <si>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</si>
  <si>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</si>
  <si>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</si>
  <si>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</si>
  <si>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</si>
  <si>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</si>
  <si>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</si>
  <si>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</si>
  <si>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</si>
  <si>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</si>
  <si>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</si>
  <si>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</si>
  <si>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</si>
  <si>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</si>
  <si>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</si>
  <si>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</si>
  <si>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</si>
  <si>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</si>
  <si>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</si>
  <si>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</si>
  <si>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</si>
  <si>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</si>
  <si>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</si>
  <si>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</si>
  <si>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</si>
  <si>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</si>
  <si>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</si>
  <si>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</si>
  <si>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</si>
  <si>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</si>
  <si>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</si>
  <si>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</si>
  <si>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</si>
  <si>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</si>
  <si>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</si>
  <si>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</si>
  <si>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</si>
  <si>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</si>
  <si>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</si>
  <si>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</si>
  <si>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</si>
  <si>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</si>
  <si>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</si>
  <si>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</si>
  <si>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</si>
  <si>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</si>
  <si>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</si>
  <si>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</si>
  <si>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</si>
  <si>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</si>
  <si>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</si>
  <si>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</si>
  <si>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</si>
  <si>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</si>
  <si>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</si>
  <si>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</si>
  <si>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</si>
  <si>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</si>
  <si>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</si>
  <si>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</si>
  <si>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</si>
  <si>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</si>
  <si>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</si>
  <si>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</si>
  <si>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</si>
  <si>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</si>
  <si>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</si>
  <si>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</si>
  <si>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</si>
  <si>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</si>
  <si>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</si>
  <si>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</si>
  <si>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</si>
  <si>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</si>
  <si>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</si>
  <si>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</si>
  <si>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</si>
  <si>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</si>
  <si>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</si>
  <si>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</si>
  <si>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</si>
  <si>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</si>
  <si>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</si>
  <si>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</si>
  <si>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</si>
  <si>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</si>
  <si>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</si>
  <si>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</si>
  <si>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</si>
  <si>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</si>
  <si>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</si>
  <si>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</si>
  <si>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</si>
  <si>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</si>
  <si>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</si>
  <si>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</si>
  <si>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</si>
  <si>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</si>
  <si>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</si>
  <si>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</si>
  <si>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</si>
  <si>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</si>
  <si>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</si>
  <si>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</si>
  <si>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</si>
  <si>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</si>
  <si>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</si>
  <si>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</si>
  <si>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</si>
  <si>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</si>
  <si>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</si>
  <si>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</si>
  <si>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</si>
  <si>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</si>
  <si>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</si>
  <si>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</si>
  <si>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</si>
  <si>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</si>
  <si>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</si>
  <si>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</si>
  <si>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</si>
  <si>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</si>
  <si>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</si>
  <si>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</si>
  <si>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</si>
  <si>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</si>
  <si>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</si>
  <si>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</si>
  <si>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</si>
  <si>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</si>
  <si>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</si>
  <si>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</si>
  <si>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</si>
  <si>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</si>
  <si>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</si>
  <si>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</si>
  <si>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</si>
  <si>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</si>
  <si>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</si>
  <si>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</si>
  <si>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</si>
  <si>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</si>
  <si>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</si>
  <si>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</si>
  <si>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</si>
  <si>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</si>
  <si>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</si>
  <si>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</si>
  <si>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</si>
  <si>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</si>
  <si>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</si>
  <si>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</si>
  <si>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</si>
  <si>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</si>
  <si>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</si>
  <si>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</si>
  <si>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t xml:space="preserve">43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</si>
  <si>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1/3快篩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</si>
  <si>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</si>
  <si>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</si>
  <si>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</si>
  <si>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</si>
  <si>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</si>
  <si>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</si>
  <si>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</si>
  <si>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</si>
  <si>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1.12/30陳員未到廠在家隔離
2.工作安排不受影響
</t>
    </r>
    <r>
      <rPr>
        <sz val="12"/>
        <color indexed="10"/>
        <rFont val="新細明體"/>
        <family val="1"/>
        <charset val="136"/>
      </rPr>
      <t>3.12/30 20:30醫院診斷為陽性個案</t>
    </r>
    <r>
      <rPr>
        <sz val="12"/>
        <color indexed="8"/>
        <rFont val="新細明體"/>
        <family val="1"/>
        <charset val="136"/>
      </rPr>
      <t xml:space="preserve">
3-1.12/30~1/4請假在家自主健康管理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</si>
  <si>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</si>
  <si>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</si>
  <si>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r>
      <rPr>
        <sz val="12"/>
        <color indexed="8"/>
        <rFont val="新細明體"/>
        <family val="1"/>
        <charset val="136"/>
      </rPr>
      <t xml:space="preserve">1.12/30張員未到廠在家隔離
2.工作安排不受影響
</t>
    </r>
    <r>
      <rPr>
        <sz val="12"/>
        <color indexed="10"/>
        <rFont val="新細明體"/>
        <family val="1"/>
        <charset val="136"/>
      </rPr>
      <t xml:space="preserve">3.12/30 21:00醫院診斷為陽性個案
</t>
    </r>
    <r>
      <rPr>
        <sz val="12"/>
        <color indexed="8"/>
        <rFont val="新細明體"/>
        <family val="1"/>
        <charset val="136"/>
      </rPr>
      <t>3-1.12/30~1/4請假在家自主健康管理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</si>
  <si>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</si>
  <si>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</si>
  <si>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</si>
  <si>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</si>
  <si>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</si>
  <si>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</si>
  <si>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</si>
  <si>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</t>
    </r>
  </si>
  <si>
    <r>
      <t xml:space="preserve">199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</si>
  <si>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</si>
  <si>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</si>
  <si>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</si>
  <si>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</si>
  <si>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</si>
  <si>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</si>
  <si>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</si>
  <si>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</si>
  <si>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</si>
  <si>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</si>
  <si>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</si>
  <si>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</si>
  <si>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</si>
  <si>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</si>
  <si>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</si>
  <si>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</si>
  <si>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</si>
  <si>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</si>
  <si>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</si>
  <si>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</si>
  <si>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</si>
  <si>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</si>
  <si>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</si>
  <si>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</si>
  <si>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</si>
  <si>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</si>
  <si>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</si>
  <si>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</si>
  <si>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</si>
  <si>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</si>
  <si>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</si>
  <si>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</si>
  <si>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</si>
  <si>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</si>
  <si>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</si>
  <si>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</si>
  <si>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</si>
  <si>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</si>
  <si>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</si>
  <si>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</si>
  <si>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</si>
  <si>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</si>
  <si>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</si>
  <si>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</si>
  <si>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</si>
  <si>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</si>
  <si>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</si>
  <si>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</si>
  <si>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</si>
  <si>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</si>
  <si>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</si>
  <si>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</si>
  <si>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</si>
  <si>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</si>
  <si>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</si>
  <si>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</si>
  <si>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</si>
  <si>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</si>
  <si>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</si>
  <si>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</si>
  <si>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</si>
  <si>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</si>
  <si>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</si>
  <si>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</si>
  <si>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</si>
  <si>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</si>
  <si>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</si>
  <si>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</si>
  <si>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</si>
  <si>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</si>
  <si>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</si>
  <si>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</si>
  <si>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</si>
  <si>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</si>
  <si>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</si>
  <si>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r>
      <t>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</si>
  <si>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更新時間：2023/1/3 14:45</t>
    <phoneticPr fontId="1" type="noConversion"/>
  </si>
  <si>
    <r>
      <t xml:space="preserve">486 </t>
    </r>
    <r>
      <rPr>
        <sz val="14"/>
        <color rgb="FFFF0000"/>
        <rFont val="微軟正黑體"/>
        <family val="2"/>
        <charset val="136"/>
      </rPr>
      <t>(+8)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</si>
</sst>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4" fontId="5" fillId="0" borderId="35" xfId="0" applyNumberFormat="1" applyFont="1" applyBorder="1" applyAlignment="1">
      <alignment horizontal="center" vertical="center" wrapText="1"/>
    </xf>
    <xf numFmtId="14" fontId="5" fillId="0" borderId="36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4" fontId="10" fillId="0" borderId="37" xfId="0" applyNumberFormat="1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3" t="s">
        <v>2641</v>
      </c>
      <c r="C2" s="293"/>
      <c r="D2" s="293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7">
        <v>25</v>
      </c>
      <c r="F4" s="288">
        <v>1</v>
      </c>
      <c r="G4" s="289">
        <v>0</v>
      </c>
      <c r="I4" s="21" t="s">
        <v>2640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7">
        <v>26</v>
      </c>
      <c r="F5" s="288">
        <v>0</v>
      </c>
      <c r="G5" s="289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62</v>
      </c>
      <c r="E6" s="287">
        <v>60</v>
      </c>
      <c r="F6" s="288">
        <v>2</v>
      </c>
      <c r="G6" s="289">
        <v>0</v>
      </c>
      <c r="I6" s="8">
        <v>30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2564</v>
      </c>
      <c r="E7" s="290">
        <v>195</v>
      </c>
      <c r="F7" s="288">
        <v>4</v>
      </c>
      <c r="G7" s="289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87">
        <v>130</v>
      </c>
      <c r="F8" s="291">
        <v>0</v>
      </c>
      <c r="G8" s="289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 t="s">
        <v>2542</v>
      </c>
      <c r="E9" s="287">
        <v>39</v>
      </c>
      <c r="F9" s="288">
        <v>4</v>
      </c>
      <c r="G9" s="289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2642</v>
      </c>
      <c r="E10" s="86">
        <f>SUM(E4:E9)</f>
        <v>475</v>
      </c>
      <c r="F10" s="57">
        <f>SUM(F4:F9)</f>
        <v>11</v>
      </c>
      <c r="G10" s="58">
        <f>SUM(G4:G9)</f>
        <v>0</v>
      </c>
      <c r="I10" s="29">
        <v>95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4">
        <f>G10+F10</f>
        <v>11</v>
      </c>
      <c r="G12" s="294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6"/>
  <sheetViews>
    <sheetView topLeftCell="A109" workbookViewId="0">
      <selection activeCell="E120" sqref="E120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314" t="s">
        <v>2565</v>
      </c>
      <c r="C2" s="295"/>
      <c r="D2" s="295"/>
      <c r="E2" s="295"/>
      <c r="F2" s="295"/>
      <c r="G2" s="295"/>
      <c r="H2" s="296"/>
    </row>
    <row r="3" spans="2:9" s="116" customFormat="1" x14ac:dyDescent="0.25">
      <c r="B3" s="250" t="s">
        <v>0</v>
      </c>
      <c r="C3" s="90" t="s">
        <v>2566</v>
      </c>
      <c r="D3" s="42" t="s">
        <v>2567</v>
      </c>
      <c r="E3" s="90" t="s">
        <v>2568</v>
      </c>
      <c r="F3" s="90" t="s">
        <v>2569</v>
      </c>
      <c r="G3" s="157" t="s">
        <v>1</v>
      </c>
      <c r="H3" s="156" t="s">
        <v>2570</v>
      </c>
      <c r="I3" s="41"/>
    </row>
    <row r="4" spans="2:9" s="116" customFormat="1" ht="16.5" hidden="1" customHeight="1" x14ac:dyDescent="0.25">
      <c r="B4" s="315" t="s">
        <v>2571</v>
      </c>
      <c r="C4" s="316">
        <v>44669</v>
      </c>
      <c r="D4" s="249">
        <v>30</v>
      </c>
      <c r="E4" s="250"/>
      <c r="F4" s="249">
        <f>D4-E4</f>
        <v>30</v>
      </c>
      <c r="G4" s="251" t="s">
        <v>2572</v>
      </c>
      <c r="H4" s="250"/>
      <c r="I4" s="41"/>
    </row>
    <row r="5" spans="2:9" s="116" customFormat="1" ht="16.5" hidden="1" customHeight="1" x14ac:dyDescent="0.25">
      <c r="B5" s="315"/>
      <c r="C5" s="316">
        <v>44669</v>
      </c>
      <c r="D5" s="249"/>
      <c r="E5" s="250">
        <v>2</v>
      </c>
      <c r="F5" s="249">
        <f>F4+D5-E5</f>
        <v>28</v>
      </c>
      <c r="G5" s="246" t="s">
        <v>2573</v>
      </c>
      <c r="H5" s="250" t="s">
        <v>2574</v>
      </c>
    </row>
    <row r="6" spans="2:9" s="116" customFormat="1" ht="16.5" hidden="1" customHeight="1" x14ac:dyDescent="0.25">
      <c r="B6" s="315"/>
      <c r="C6" s="316">
        <v>44669</v>
      </c>
      <c r="D6" s="249"/>
      <c r="E6" s="250">
        <v>2</v>
      </c>
      <c r="F6" s="249">
        <f>F5+D6-E6</f>
        <v>26</v>
      </c>
      <c r="G6" s="246" t="s">
        <v>2575</v>
      </c>
      <c r="H6" s="250" t="s">
        <v>2576</v>
      </c>
    </row>
    <row r="7" spans="2:9" s="116" customFormat="1" ht="16.5" hidden="1" customHeight="1" x14ac:dyDescent="0.25">
      <c r="B7" s="315"/>
      <c r="C7" s="316">
        <v>44669</v>
      </c>
      <c r="D7" s="249"/>
      <c r="E7" s="250">
        <v>2</v>
      </c>
      <c r="F7" s="249">
        <f t="shared" ref="F7:F29" si="0">F6+D7-E7</f>
        <v>24</v>
      </c>
      <c r="G7" s="246" t="s">
        <v>2577</v>
      </c>
      <c r="H7" s="250" t="s">
        <v>2574</v>
      </c>
    </row>
    <row r="8" spans="2:9" s="116" customFormat="1" ht="16.5" hidden="1" customHeight="1" x14ac:dyDescent="0.25">
      <c r="B8" s="315"/>
      <c r="C8" s="316">
        <v>44669</v>
      </c>
      <c r="D8" s="249"/>
      <c r="E8" s="250">
        <v>2</v>
      </c>
      <c r="F8" s="249">
        <f t="shared" si="0"/>
        <v>22</v>
      </c>
      <c r="G8" s="246" t="s">
        <v>2578</v>
      </c>
      <c r="H8" s="250" t="s">
        <v>2574</v>
      </c>
    </row>
    <row r="9" spans="2:9" s="116" customFormat="1" ht="16.5" hidden="1" customHeight="1" x14ac:dyDescent="0.25">
      <c r="B9" s="315"/>
      <c r="C9" s="316">
        <v>44670</v>
      </c>
      <c r="D9" s="249"/>
      <c r="E9" s="250">
        <v>3</v>
      </c>
      <c r="F9" s="249">
        <f>F8+D9-E9</f>
        <v>19</v>
      </c>
      <c r="G9" s="246" t="s">
        <v>2579</v>
      </c>
      <c r="H9" s="250"/>
    </row>
    <row r="10" spans="2:9" s="116" customFormat="1" x14ac:dyDescent="0.25">
      <c r="B10" s="315"/>
      <c r="C10" s="316">
        <v>44671</v>
      </c>
      <c r="D10" s="249">
        <v>50</v>
      </c>
      <c r="E10" s="250"/>
      <c r="F10" s="249">
        <f>F9+D10-E10</f>
        <v>69</v>
      </c>
      <c r="G10" s="252" t="s">
        <v>2580</v>
      </c>
      <c r="H10" s="250"/>
    </row>
    <row r="11" spans="2:9" s="116" customFormat="1" x14ac:dyDescent="0.25">
      <c r="B11" s="315"/>
      <c r="C11" s="316">
        <v>44674</v>
      </c>
      <c r="D11" s="249"/>
      <c r="E11" s="250">
        <v>3</v>
      </c>
      <c r="F11" s="249">
        <f t="shared" si="0"/>
        <v>66</v>
      </c>
      <c r="G11" s="253" t="s">
        <v>2581</v>
      </c>
      <c r="H11" s="250"/>
    </row>
    <row r="12" spans="2:9" s="116" customFormat="1" x14ac:dyDescent="0.25">
      <c r="B12" s="315"/>
      <c r="C12" s="316">
        <v>44674</v>
      </c>
      <c r="D12" s="249"/>
      <c r="E12" s="250">
        <v>1</v>
      </c>
      <c r="F12" s="249">
        <f t="shared" si="0"/>
        <v>65</v>
      </c>
      <c r="G12" s="253" t="s">
        <v>2582</v>
      </c>
      <c r="H12" s="250" t="s">
        <v>2574</v>
      </c>
    </row>
    <row r="13" spans="2:9" s="116" customFormat="1" x14ac:dyDescent="0.25">
      <c r="B13" s="315"/>
      <c r="C13" s="316">
        <v>44676</v>
      </c>
      <c r="D13" s="249"/>
      <c r="E13" s="250">
        <v>1</v>
      </c>
      <c r="F13" s="249">
        <f t="shared" si="0"/>
        <v>64</v>
      </c>
      <c r="G13" s="253" t="s">
        <v>2583</v>
      </c>
      <c r="H13" s="250" t="s">
        <v>2574</v>
      </c>
    </row>
    <row r="14" spans="2:9" s="116" customFormat="1" x14ac:dyDescent="0.25">
      <c r="B14" s="315"/>
      <c r="C14" s="316">
        <v>44676</v>
      </c>
      <c r="D14" s="249"/>
      <c r="E14" s="250">
        <v>1</v>
      </c>
      <c r="F14" s="249">
        <f t="shared" si="0"/>
        <v>63</v>
      </c>
      <c r="G14" s="253" t="s">
        <v>2584</v>
      </c>
      <c r="H14" s="250" t="s">
        <v>2574</v>
      </c>
    </row>
    <row r="15" spans="2:9" s="116" customFormat="1" x14ac:dyDescent="0.25">
      <c r="B15" s="315"/>
      <c r="C15" s="316">
        <v>44678</v>
      </c>
      <c r="D15" s="249"/>
      <c r="E15" s="250">
        <v>1</v>
      </c>
      <c r="F15" s="249">
        <f t="shared" si="0"/>
        <v>62</v>
      </c>
      <c r="G15" s="253" t="s">
        <v>2585</v>
      </c>
      <c r="H15" s="250" t="s">
        <v>2574</v>
      </c>
    </row>
    <row r="16" spans="2:9" s="116" customFormat="1" x14ac:dyDescent="0.25">
      <c r="B16" s="315"/>
      <c r="C16" s="316">
        <v>44680</v>
      </c>
      <c r="D16" s="249"/>
      <c r="E16" s="250">
        <v>3</v>
      </c>
      <c r="F16" s="254">
        <f t="shared" si="0"/>
        <v>59</v>
      </c>
      <c r="G16" s="253" t="s">
        <v>2586</v>
      </c>
      <c r="H16" s="250" t="s">
        <v>2574</v>
      </c>
    </row>
    <row r="17" spans="2:9" s="116" customFormat="1" x14ac:dyDescent="0.25">
      <c r="B17" s="315"/>
      <c r="C17" s="316">
        <v>44680</v>
      </c>
      <c r="D17" s="249">
        <v>1000</v>
      </c>
      <c r="E17" s="250"/>
      <c r="F17" s="254">
        <f t="shared" si="0"/>
        <v>1059</v>
      </c>
      <c r="G17" s="252" t="s">
        <v>2587</v>
      </c>
      <c r="H17" s="250"/>
    </row>
    <row r="18" spans="2:9" s="116" customFormat="1" x14ac:dyDescent="0.25">
      <c r="B18" s="315"/>
      <c r="C18" s="316">
        <v>44684</v>
      </c>
      <c r="D18" s="249"/>
      <c r="E18" s="250">
        <v>1</v>
      </c>
      <c r="F18" s="254">
        <f t="shared" si="0"/>
        <v>1058</v>
      </c>
      <c r="G18" s="253" t="s">
        <v>2588</v>
      </c>
      <c r="H18" s="250" t="s">
        <v>2574</v>
      </c>
    </row>
    <row r="19" spans="2:9" s="116" customFormat="1" x14ac:dyDescent="0.25">
      <c r="B19" s="315"/>
      <c r="C19" s="316">
        <v>44684</v>
      </c>
      <c r="D19" s="249"/>
      <c r="E19" s="250">
        <v>230</v>
      </c>
      <c r="F19" s="254">
        <f t="shared" si="0"/>
        <v>828</v>
      </c>
      <c r="G19" s="253" t="s">
        <v>2589</v>
      </c>
      <c r="H19" s="250"/>
    </row>
    <row r="20" spans="2:9" s="116" customFormat="1" x14ac:dyDescent="0.25">
      <c r="B20" s="315"/>
      <c r="C20" s="316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15"/>
      <c r="C21" s="316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15"/>
      <c r="C22" s="316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15"/>
      <c r="C23" s="316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15"/>
      <c r="C24" s="316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15"/>
      <c r="C25" s="316">
        <v>44690</v>
      </c>
      <c r="D25" s="249"/>
      <c r="E25" s="250">
        <v>10</v>
      </c>
      <c r="F25" s="254">
        <f t="shared" si="0"/>
        <v>791</v>
      </c>
      <c r="G25" s="253" t="s">
        <v>2590</v>
      </c>
      <c r="H25" s="250"/>
      <c r="I25" s="43"/>
    </row>
    <row r="26" spans="2:9" s="116" customFormat="1" x14ac:dyDescent="0.25">
      <c r="B26" s="315"/>
      <c r="C26" s="316">
        <v>44690</v>
      </c>
      <c r="D26" s="249"/>
      <c r="E26" s="250">
        <v>1</v>
      </c>
      <c r="F26" s="254">
        <f t="shared" si="0"/>
        <v>790</v>
      </c>
      <c r="G26" s="253" t="s">
        <v>2591</v>
      </c>
      <c r="H26" s="250" t="s">
        <v>2576</v>
      </c>
      <c r="I26" s="43"/>
    </row>
    <row r="27" spans="2:9" s="116" customFormat="1" x14ac:dyDescent="0.25">
      <c r="B27" s="315"/>
      <c r="C27" s="316">
        <v>44690</v>
      </c>
      <c r="D27" s="249"/>
      <c r="E27" s="250">
        <v>50</v>
      </c>
      <c r="F27" s="254">
        <f t="shared" si="0"/>
        <v>740</v>
      </c>
      <c r="G27" s="253" t="s">
        <v>2592</v>
      </c>
      <c r="H27" s="250"/>
      <c r="I27" s="43"/>
    </row>
    <row r="28" spans="2:9" s="116" customFormat="1" ht="33" x14ac:dyDescent="0.25">
      <c r="B28" s="315"/>
      <c r="C28" s="316">
        <v>44691</v>
      </c>
      <c r="D28" s="249"/>
      <c r="E28" s="250">
        <v>80</v>
      </c>
      <c r="F28" s="254">
        <f t="shared" si="0"/>
        <v>660</v>
      </c>
      <c r="G28" s="255" t="s">
        <v>2593</v>
      </c>
      <c r="H28" s="250"/>
      <c r="I28" s="43"/>
    </row>
    <row r="29" spans="2:9" s="116" customFormat="1" x14ac:dyDescent="0.25">
      <c r="B29" s="315"/>
      <c r="C29" s="316">
        <v>44693</v>
      </c>
      <c r="D29" s="249"/>
      <c r="E29" s="250">
        <v>1</v>
      </c>
      <c r="F29" s="254">
        <f t="shared" si="0"/>
        <v>659</v>
      </c>
      <c r="G29" s="255" t="s">
        <v>2594</v>
      </c>
      <c r="H29" s="250" t="s">
        <v>2595</v>
      </c>
      <c r="I29" s="43"/>
    </row>
    <row r="30" spans="2:9" s="116" customFormat="1" x14ac:dyDescent="0.25">
      <c r="B30" s="315"/>
      <c r="C30" s="316">
        <v>44694</v>
      </c>
      <c r="D30" s="249"/>
      <c r="E30" s="250">
        <v>2</v>
      </c>
      <c r="F30" s="254">
        <f>F29+D30-E30</f>
        <v>657</v>
      </c>
      <c r="G30" s="255" t="s">
        <v>2596</v>
      </c>
      <c r="H30" s="256" t="s">
        <v>2597</v>
      </c>
      <c r="I30" s="43"/>
    </row>
    <row r="31" spans="2:9" s="116" customFormat="1" x14ac:dyDescent="0.25">
      <c r="B31" s="315"/>
      <c r="C31" s="316">
        <v>44694</v>
      </c>
      <c r="D31" s="249"/>
      <c r="E31" s="250">
        <v>1</v>
      </c>
      <c r="F31" s="254">
        <f>F30+D31-E31</f>
        <v>656</v>
      </c>
      <c r="G31" s="253" t="s">
        <v>2598</v>
      </c>
      <c r="H31" s="250"/>
      <c r="I31" s="43"/>
    </row>
    <row r="32" spans="2:9" s="45" customFormat="1" x14ac:dyDescent="0.25">
      <c r="B32" s="315"/>
      <c r="C32" s="316">
        <v>44697</v>
      </c>
      <c r="D32" s="254"/>
      <c r="E32" s="257">
        <v>1</v>
      </c>
      <c r="F32" s="254">
        <f t="shared" ref="F32:F63" si="1">F31+D32-E32</f>
        <v>655</v>
      </c>
      <c r="G32" s="255" t="s">
        <v>2599</v>
      </c>
      <c r="H32" s="250" t="s">
        <v>2576</v>
      </c>
      <c r="I32" s="44"/>
    </row>
    <row r="33" spans="2:9" s="45" customFormat="1" x14ac:dyDescent="0.25">
      <c r="B33" s="315"/>
      <c r="C33" s="316">
        <v>44697</v>
      </c>
      <c r="D33" s="254"/>
      <c r="E33" s="257">
        <v>1</v>
      </c>
      <c r="F33" s="254">
        <f t="shared" si="1"/>
        <v>654</v>
      </c>
      <c r="G33" s="253" t="s">
        <v>2598</v>
      </c>
      <c r="H33" s="257"/>
      <c r="I33" s="44"/>
    </row>
    <row r="34" spans="2:9" s="45" customFormat="1" x14ac:dyDescent="0.25">
      <c r="B34" s="315"/>
      <c r="C34" s="316">
        <v>44697</v>
      </c>
      <c r="D34" s="254"/>
      <c r="E34" s="257">
        <v>4</v>
      </c>
      <c r="F34" s="254">
        <f t="shared" si="1"/>
        <v>650</v>
      </c>
      <c r="G34" s="255" t="s">
        <v>2600</v>
      </c>
      <c r="H34" s="250" t="s">
        <v>2601</v>
      </c>
      <c r="I34" s="44"/>
    </row>
    <row r="35" spans="2:9" s="45" customFormat="1" x14ac:dyDescent="0.25">
      <c r="B35" s="315"/>
      <c r="C35" s="316">
        <v>44697</v>
      </c>
      <c r="D35" s="254"/>
      <c r="E35" s="257">
        <v>5</v>
      </c>
      <c r="F35" s="254">
        <f t="shared" si="1"/>
        <v>645</v>
      </c>
      <c r="G35" s="255" t="s">
        <v>2602</v>
      </c>
      <c r="H35" s="250" t="s">
        <v>2576</v>
      </c>
      <c r="I35" s="44"/>
    </row>
    <row r="36" spans="2:9" s="45" customFormat="1" x14ac:dyDescent="0.25">
      <c r="B36" s="315"/>
      <c r="C36" s="316">
        <v>44698</v>
      </c>
      <c r="D36" s="254"/>
      <c r="E36" s="257">
        <v>10</v>
      </c>
      <c r="F36" s="254">
        <f t="shared" si="1"/>
        <v>635</v>
      </c>
      <c r="G36" s="255" t="s">
        <v>2603</v>
      </c>
      <c r="H36" s="250"/>
      <c r="I36" s="44"/>
    </row>
    <row r="37" spans="2:9" s="45" customFormat="1" x14ac:dyDescent="0.25">
      <c r="B37" s="315"/>
      <c r="C37" s="316">
        <v>44700</v>
      </c>
      <c r="D37" s="254"/>
      <c r="E37" s="257">
        <v>5</v>
      </c>
      <c r="F37" s="254">
        <f t="shared" si="1"/>
        <v>630</v>
      </c>
      <c r="G37" s="255" t="s">
        <v>2604</v>
      </c>
      <c r="H37" s="250" t="s">
        <v>2576</v>
      </c>
      <c r="I37" s="44"/>
    </row>
    <row r="38" spans="2:9" s="45" customFormat="1" x14ac:dyDescent="0.25">
      <c r="B38" s="315"/>
      <c r="C38" s="316">
        <v>44704</v>
      </c>
      <c r="D38" s="254"/>
      <c r="E38" s="257">
        <v>1</v>
      </c>
      <c r="F38" s="254">
        <f t="shared" si="1"/>
        <v>629</v>
      </c>
      <c r="G38" s="255" t="s">
        <v>2599</v>
      </c>
      <c r="H38" s="250" t="s">
        <v>2576</v>
      </c>
      <c r="I38" s="44"/>
    </row>
    <row r="39" spans="2:9" s="45" customFormat="1" x14ac:dyDescent="0.25">
      <c r="B39" s="315"/>
      <c r="C39" s="316">
        <v>44705</v>
      </c>
      <c r="D39" s="254"/>
      <c r="E39" s="257">
        <v>1</v>
      </c>
      <c r="F39" s="254">
        <f t="shared" si="1"/>
        <v>628</v>
      </c>
      <c r="G39" s="255" t="s">
        <v>2605</v>
      </c>
      <c r="H39" s="250" t="s">
        <v>2576</v>
      </c>
      <c r="I39" s="44"/>
    </row>
    <row r="40" spans="2:9" s="45" customFormat="1" x14ac:dyDescent="0.25">
      <c r="B40" s="315"/>
      <c r="C40" s="316">
        <v>44706</v>
      </c>
      <c r="D40" s="254"/>
      <c r="E40" s="257">
        <v>6</v>
      </c>
      <c r="F40" s="254">
        <f t="shared" si="1"/>
        <v>622</v>
      </c>
      <c r="G40" s="255" t="s">
        <v>2606</v>
      </c>
      <c r="H40" s="250" t="s">
        <v>2576</v>
      </c>
      <c r="I40" s="44"/>
    </row>
    <row r="41" spans="2:9" s="45" customFormat="1" x14ac:dyDescent="0.25">
      <c r="B41" s="315"/>
      <c r="C41" s="316">
        <v>44706</v>
      </c>
      <c r="D41" s="254"/>
      <c r="E41" s="257">
        <v>1</v>
      </c>
      <c r="F41" s="254">
        <f t="shared" si="1"/>
        <v>621</v>
      </c>
      <c r="G41" s="255" t="s">
        <v>2607</v>
      </c>
      <c r="H41" s="250" t="s">
        <v>2576</v>
      </c>
      <c r="I41" s="44"/>
    </row>
    <row r="42" spans="2:9" s="45" customFormat="1" x14ac:dyDescent="0.25">
      <c r="B42" s="315"/>
      <c r="C42" s="316">
        <v>44706</v>
      </c>
      <c r="D42" s="254"/>
      <c r="E42" s="257">
        <v>3</v>
      </c>
      <c r="F42" s="254">
        <f t="shared" si="1"/>
        <v>618</v>
      </c>
      <c r="G42" s="255" t="s">
        <v>2608</v>
      </c>
      <c r="H42" s="250" t="s">
        <v>2576</v>
      </c>
      <c r="I42" s="44"/>
    </row>
    <row r="43" spans="2:9" s="45" customFormat="1" x14ac:dyDescent="0.25">
      <c r="B43" s="315"/>
      <c r="C43" s="316">
        <v>44706</v>
      </c>
      <c r="D43" s="254"/>
      <c r="E43" s="257">
        <v>1</v>
      </c>
      <c r="F43" s="254">
        <f t="shared" si="1"/>
        <v>617</v>
      </c>
      <c r="G43" s="255" t="s">
        <v>2609</v>
      </c>
      <c r="H43" s="250" t="s">
        <v>2576</v>
      </c>
      <c r="I43" s="44"/>
    </row>
    <row r="44" spans="2:9" s="45" customFormat="1" x14ac:dyDescent="0.25">
      <c r="B44" s="315"/>
      <c r="C44" s="316">
        <v>44706</v>
      </c>
      <c r="D44" s="254"/>
      <c r="E44" s="257">
        <v>1</v>
      </c>
      <c r="F44" s="254">
        <f t="shared" si="1"/>
        <v>616</v>
      </c>
      <c r="G44" s="255" t="s">
        <v>2610</v>
      </c>
      <c r="H44" s="250" t="s">
        <v>2576</v>
      </c>
      <c r="I44" s="44"/>
    </row>
    <row r="45" spans="2:9" s="45" customFormat="1" x14ac:dyDescent="0.25">
      <c r="B45" s="315"/>
      <c r="C45" s="316">
        <v>44707</v>
      </c>
      <c r="D45" s="254"/>
      <c r="E45" s="257">
        <v>2</v>
      </c>
      <c r="F45" s="254">
        <f t="shared" si="1"/>
        <v>614</v>
      </c>
      <c r="G45" s="255" t="s">
        <v>2611</v>
      </c>
      <c r="H45" s="250" t="s">
        <v>2576</v>
      </c>
      <c r="I45" s="44"/>
    </row>
    <row r="46" spans="2:9" s="45" customFormat="1" x14ac:dyDescent="0.25">
      <c r="B46" s="315"/>
      <c r="C46" s="316">
        <v>44707</v>
      </c>
      <c r="D46" s="254"/>
      <c r="E46" s="257">
        <v>130</v>
      </c>
      <c r="F46" s="254">
        <f t="shared" si="1"/>
        <v>484</v>
      </c>
      <c r="G46" s="255" t="s">
        <v>2612</v>
      </c>
      <c r="H46" s="250"/>
      <c r="I46" s="44"/>
    </row>
    <row r="47" spans="2:9" s="45" customFormat="1" x14ac:dyDescent="0.25">
      <c r="B47" s="315"/>
      <c r="C47" s="316">
        <v>44707</v>
      </c>
      <c r="D47" s="254"/>
      <c r="E47" s="257">
        <v>10</v>
      </c>
      <c r="F47" s="254">
        <f t="shared" si="1"/>
        <v>474</v>
      </c>
      <c r="G47" s="255" t="s">
        <v>2613</v>
      </c>
      <c r="H47" s="250"/>
      <c r="I47" s="44"/>
    </row>
    <row r="48" spans="2:9" s="45" customFormat="1" x14ac:dyDescent="0.25">
      <c r="B48" s="315"/>
      <c r="C48" s="316">
        <v>44707</v>
      </c>
      <c r="D48" s="254"/>
      <c r="E48" s="257">
        <v>1</v>
      </c>
      <c r="F48" s="254">
        <f t="shared" si="1"/>
        <v>473</v>
      </c>
      <c r="G48" s="255" t="s">
        <v>2614</v>
      </c>
      <c r="H48" s="250" t="s">
        <v>2576</v>
      </c>
      <c r="I48" s="44"/>
    </row>
    <row r="49" spans="2:9" s="45" customFormat="1" x14ac:dyDescent="0.25">
      <c r="B49" s="315"/>
      <c r="C49" s="316">
        <v>44708</v>
      </c>
      <c r="D49" s="254"/>
      <c r="E49" s="257">
        <v>1</v>
      </c>
      <c r="F49" s="254">
        <f t="shared" si="1"/>
        <v>472</v>
      </c>
      <c r="G49" s="255" t="s">
        <v>2604</v>
      </c>
      <c r="H49" s="250" t="s">
        <v>2576</v>
      </c>
      <c r="I49" s="44"/>
    </row>
    <row r="50" spans="2:9" s="45" customFormat="1" x14ac:dyDescent="0.25">
      <c r="B50" s="315"/>
      <c r="C50" s="316">
        <v>44713</v>
      </c>
      <c r="D50" s="254"/>
      <c r="E50" s="257">
        <v>1</v>
      </c>
      <c r="F50" s="254">
        <f t="shared" si="1"/>
        <v>471</v>
      </c>
      <c r="G50" s="255" t="s">
        <v>2599</v>
      </c>
      <c r="H50" s="250" t="s">
        <v>2576</v>
      </c>
      <c r="I50" s="44"/>
    </row>
    <row r="51" spans="2:9" s="45" customFormat="1" x14ac:dyDescent="0.25">
      <c r="B51" s="315"/>
      <c r="C51" s="316">
        <v>44714</v>
      </c>
      <c r="D51" s="254"/>
      <c r="E51" s="257">
        <v>3</v>
      </c>
      <c r="F51" s="254">
        <f t="shared" si="1"/>
        <v>468</v>
      </c>
      <c r="G51" s="255" t="s">
        <v>2615</v>
      </c>
      <c r="H51" s="250" t="s">
        <v>2576</v>
      </c>
      <c r="I51" s="44"/>
    </row>
    <row r="52" spans="2:9" s="45" customFormat="1" x14ac:dyDescent="0.25">
      <c r="B52" s="315"/>
      <c r="C52" s="316">
        <v>44714</v>
      </c>
      <c r="D52" s="254">
        <v>20</v>
      </c>
      <c r="E52" s="257"/>
      <c r="F52" s="254">
        <f t="shared" si="1"/>
        <v>488</v>
      </c>
      <c r="G52" s="252" t="s">
        <v>2616</v>
      </c>
      <c r="H52" s="250"/>
      <c r="I52" s="44"/>
    </row>
    <row r="53" spans="2:9" s="45" customFormat="1" x14ac:dyDescent="0.25">
      <c r="B53" s="315"/>
      <c r="C53" s="316">
        <v>44718</v>
      </c>
      <c r="D53" s="254"/>
      <c r="E53" s="257">
        <v>1</v>
      </c>
      <c r="F53" s="254">
        <f t="shared" si="1"/>
        <v>487</v>
      </c>
      <c r="G53" s="255" t="s">
        <v>2605</v>
      </c>
      <c r="H53" s="250" t="s">
        <v>2576</v>
      </c>
      <c r="I53" s="44"/>
    </row>
    <row r="54" spans="2:9" s="45" customFormat="1" x14ac:dyDescent="0.25">
      <c r="B54" s="315"/>
      <c r="C54" s="316">
        <v>44718</v>
      </c>
      <c r="D54" s="254"/>
      <c r="E54" s="257">
        <v>2</v>
      </c>
      <c r="F54" s="254">
        <f t="shared" si="1"/>
        <v>485</v>
      </c>
      <c r="G54" s="255" t="s">
        <v>2617</v>
      </c>
      <c r="H54" s="250" t="s">
        <v>2576</v>
      </c>
      <c r="I54" s="44"/>
    </row>
    <row r="55" spans="2:9" s="45" customFormat="1" x14ac:dyDescent="0.25">
      <c r="B55" s="315"/>
      <c r="C55" s="316">
        <v>44719</v>
      </c>
      <c r="D55" s="254"/>
      <c r="E55" s="257">
        <v>2</v>
      </c>
      <c r="F55" s="254">
        <f t="shared" si="1"/>
        <v>483</v>
      </c>
      <c r="G55" s="253" t="s">
        <v>2618</v>
      </c>
      <c r="H55" s="250"/>
      <c r="I55" s="44"/>
    </row>
    <row r="56" spans="2:9" s="45" customFormat="1" x14ac:dyDescent="0.25">
      <c r="B56" s="315"/>
      <c r="C56" s="316">
        <v>44719</v>
      </c>
      <c r="D56" s="254"/>
      <c r="E56" s="257">
        <v>5</v>
      </c>
      <c r="F56" s="254">
        <f t="shared" si="1"/>
        <v>478</v>
      </c>
      <c r="G56" s="253" t="s">
        <v>2619</v>
      </c>
      <c r="H56" s="250" t="s">
        <v>2576</v>
      </c>
      <c r="I56" s="44"/>
    </row>
    <row r="57" spans="2:9" s="116" customFormat="1" x14ac:dyDescent="0.25">
      <c r="B57" s="315"/>
      <c r="C57" s="316">
        <v>44720</v>
      </c>
      <c r="D57" s="249"/>
      <c r="E57" s="250">
        <v>1</v>
      </c>
      <c r="F57" s="254">
        <f t="shared" si="1"/>
        <v>477</v>
      </c>
      <c r="G57" s="253" t="s">
        <v>2620</v>
      </c>
      <c r="H57" s="250" t="s">
        <v>2576</v>
      </c>
      <c r="I57" s="43"/>
    </row>
    <row r="58" spans="2:9" x14ac:dyDescent="0.25">
      <c r="B58" s="315"/>
      <c r="C58" s="316">
        <v>44720</v>
      </c>
      <c r="D58" s="249"/>
      <c r="E58" s="250">
        <v>2</v>
      </c>
      <c r="F58" s="254">
        <f t="shared" si="1"/>
        <v>475</v>
      </c>
      <c r="G58" s="253" t="s">
        <v>2621</v>
      </c>
      <c r="H58" s="250" t="s">
        <v>2622</v>
      </c>
    </row>
    <row r="59" spans="2:9" x14ac:dyDescent="0.25">
      <c r="B59" s="315"/>
      <c r="C59" s="316">
        <v>44722</v>
      </c>
      <c r="D59" s="249"/>
      <c r="E59" s="250">
        <v>1</v>
      </c>
      <c r="F59" s="254">
        <f t="shared" si="1"/>
        <v>474</v>
      </c>
      <c r="G59" s="253" t="s">
        <v>2623</v>
      </c>
      <c r="H59" s="250"/>
    </row>
    <row r="60" spans="2:9" x14ac:dyDescent="0.25">
      <c r="B60" s="315"/>
      <c r="C60" s="316">
        <v>44725</v>
      </c>
      <c r="D60" s="249"/>
      <c r="E60" s="250">
        <v>2</v>
      </c>
      <c r="F60" s="254">
        <f t="shared" si="1"/>
        <v>472</v>
      </c>
      <c r="G60" s="255" t="s">
        <v>2599</v>
      </c>
      <c r="H60" s="250" t="s">
        <v>2576</v>
      </c>
    </row>
    <row r="61" spans="2:9" x14ac:dyDescent="0.25">
      <c r="B61" s="315"/>
      <c r="C61" s="316">
        <v>44725</v>
      </c>
      <c r="D61" s="249"/>
      <c r="E61" s="250">
        <v>1</v>
      </c>
      <c r="F61" s="254">
        <f t="shared" si="1"/>
        <v>471</v>
      </c>
      <c r="G61" s="255" t="s">
        <v>2608</v>
      </c>
      <c r="H61" s="250" t="s">
        <v>2576</v>
      </c>
    </row>
    <row r="62" spans="2:9" x14ac:dyDescent="0.25">
      <c r="B62" s="315"/>
      <c r="C62" s="316">
        <v>44726</v>
      </c>
      <c r="D62" s="249"/>
      <c r="E62" s="250">
        <v>2</v>
      </c>
      <c r="F62" s="254">
        <f t="shared" si="1"/>
        <v>469</v>
      </c>
      <c r="G62" s="255" t="s">
        <v>2624</v>
      </c>
      <c r="H62" s="250" t="s">
        <v>2576</v>
      </c>
    </row>
    <row r="63" spans="2:9" x14ac:dyDescent="0.25">
      <c r="B63" s="315"/>
      <c r="C63" s="316">
        <v>44728</v>
      </c>
      <c r="D63" s="249"/>
      <c r="E63" s="250">
        <v>1</v>
      </c>
      <c r="F63" s="254">
        <f t="shared" si="1"/>
        <v>468</v>
      </c>
      <c r="G63" s="253" t="s">
        <v>2623</v>
      </c>
      <c r="H63" s="247"/>
    </row>
    <row r="64" spans="2:9" x14ac:dyDescent="0.25">
      <c r="B64" s="315"/>
      <c r="C64" s="316">
        <v>44732</v>
      </c>
      <c r="D64" s="249"/>
      <c r="E64" s="250">
        <v>1</v>
      </c>
      <c r="F64" s="254">
        <f>F63+D64-E64</f>
        <v>467</v>
      </c>
      <c r="G64" s="255" t="s">
        <v>2599</v>
      </c>
      <c r="H64" s="250" t="s">
        <v>2576</v>
      </c>
    </row>
    <row r="65" spans="2:8" x14ac:dyDescent="0.25">
      <c r="B65" s="315"/>
      <c r="C65" s="316">
        <v>44733</v>
      </c>
      <c r="D65" s="249"/>
      <c r="E65" s="250">
        <v>2</v>
      </c>
      <c r="F65" s="254">
        <f>F64+D65-E65</f>
        <v>465</v>
      </c>
      <c r="G65" s="255" t="s">
        <v>2625</v>
      </c>
      <c r="H65" s="250" t="s">
        <v>2576</v>
      </c>
    </row>
    <row r="66" spans="2:8" x14ac:dyDescent="0.25">
      <c r="B66" s="315"/>
      <c r="C66" s="316">
        <v>44737</v>
      </c>
      <c r="D66" s="249"/>
      <c r="E66" s="250">
        <v>1</v>
      </c>
      <c r="F66" s="254">
        <f t="shared" ref="F66:F116" si="2">F65+D66-E66</f>
        <v>464</v>
      </c>
      <c r="G66" s="253" t="s">
        <v>2598</v>
      </c>
      <c r="H66" s="250"/>
    </row>
    <row r="67" spans="2:8" x14ac:dyDescent="0.25">
      <c r="B67" s="315"/>
      <c r="C67" s="316">
        <v>44739</v>
      </c>
      <c r="D67" s="249"/>
      <c r="E67" s="250">
        <v>1</v>
      </c>
      <c r="F67" s="254">
        <f t="shared" si="2"/>
        <v>463</v>
      </c>
      <c r="G67" s="255" t="s">
        <v>2599</v>
      </c>
      <c r="H67" s="250" t="s">
        <v>2576</v>
      </c>
    </row>
    <row r="68" spans="2:8" x14ac:dyDescent="0.25">
      <c r="B68" s="315"/>
      <c r="C68" s="316">
        <v>44739</v>
      </c>
      <c r="D68" s="249"/>
      <c r="E68" s="250">
        <v>1</v>
      </c>
      <c r="F68" s="254">
        <f t="shared" si="2"/>
        <v>462</v>
      </c>
      <c r="G68" s="255" t="s">
        <v>2626</v>
      </c>
      <c r="H68" s="250" t="s">
        <v>2576</v>
      </c>
    </row>
    <row r="69" spans="2:8" x14ac:dyDescent="0.25">
      <c r="B69" s="315"/>
      <c r="C69" s="316">
        <v>44739</v>
      </c>
      <c r="D69" s="249"/>
      <c r="E69" s="250">
        <v>1</v>
      </c>
      <c r="F69" s="254">
        <f t="shared" si="2"/>
        <v>461</v>
      </c>
      <c r="G69" s="253" t="s">
        <v>2598</v>
      </c>
      <c r="H69" s="257"/>
    </row>
    <row r="70" spans="2:8" x14ac:dyDescent="0.25">
      <c r="B70" s="315"/>
      <c r="C70" s="316">
        <v>44740</v>
      </c>
      <c r="D70" s="249"/>
      <c r="E70" s="250">
        <v>3</v>
      </c>
      <c r="F70" s="254">
        <f t="shared" si="2"/>
        <v>458</v>
      </c>
      <c r="G70" s="253" t="s">
        <v>2627</v>
      </c>
      <c r="H70" s="257" t="s">
        <v>2576</v>
      </c>
    </row>
    <row r="71" spans="2:8" x14ac:dyDescent="0.25">
      <c r="B71" s="315"/>
      <c r="C71" s="316">
        <v>44742</v>
      </c>
      <c r="D71" s="258"/>
      <c r="E71" s="250">
        <v>5</v>
      </c>
      <c r="F71" s="254">
        <f t="shared" si="2"/>
        <v>453</v>
      </c>
      <c r="G71" s="246" t="s">
        <v>2628</v>
      </c>
      <c r="H71" s="247"/>
    </row>
    <row r="72" spans="2:8" x14ac:dyDescent="0.25">
      <c r="B72" s="315"/>
      <c r="C72" s="316">
        <v>44746</v>
      </c>
      <c r="D72" s="258"/>
      <c r="E72" s="250">
        <v>1</v>
      </c>
      <c r="F72" s="254">
        <f t="shared" si="2"/>
        <v>452</v>
      </c>
      <c r="G72" s="255" t="s">
        <v>2599</v>
      </c>
      <c r="H72" s="250" t="s">
        <v>2576</v>
      </c>
    </row>
    <row r="73" spans="2:8" x14ac:dyDescent="0.25">
      <c r="B73" s="315"/>
      <c r="C73" s="316">
        <v>44746</v>
      </c>
      <c r="D73" s="258"/>
      <c r="E73" s="257">
        <v>10</v>
      </c>
      <c r="F73" s="254">
        <f t="shared" si="2"/>
        <v>442</v>
      </c>
      <c r="G73" s="246" t="s">
        <v>2629</v>
      </c>
      <c r="H73" s="247"/>
    </row>
    <row r="74" spans="2:8" x14ac:dyDescent="0.25">
      <c r="B74" s="315"/>
      <c r="C74" s="316">
        <v>44747</v>
      </c>
      <c r="D74" s="258"/>
      <c r="E74" s="257">
        <v>2</v>
      </c>
      <c r="F74" s="254">
        <f t="shared" si="2"/>
        <v>440</v>
      </c>
      <c r="G74" s="246" t="s">
        <v>2630</v>
      </c>
      <c r="H74" s="250" t="s">
        <v>2576</v>
      </c>
    </row>
    <row r="75" spans="2:8" x14ac:dyDescent="0.25">
      <c r="B75" s="315"/>
      <c r="C75" s="316">
        <v>44753</v>
      </c>
      <c r="D75" s="258"/>
      <c r="E75" s="257">
        <v>1</v>
      </c>
      <c r="F75" s="254">
        <f t="shared" si="2"/>
        <v>439</v>
      </c>
      <c r="G75" s="255" t="s">
        <v>2599</v>
      </c>
      <c r="H75" s="250" t="s">
        <v>2576</v>
      </c>
    </row>
    <row r="76" spans="2:8" x14ac:dyDescent="0.25">
      <c r="B76" s="315"/>
      <c r="C76" s="316">
        <v>44753</v>
      </c>
      <c r="D76" s="258"/>
      <c r="E76" s="257">
        <v>205</v>
      </c>
      <c r="F76" s="254">
        <f t="shared" si="2"/>
        <v>234</v>
      </c>
      <c r="G76" s="246" t="s">
        <v>2631</v>
      </c>
      <c r="H76" s="247"/>
    </row>
    <row r="77" spans="2:8" x14ac:dyDescent="0.25">
      <c r="B77" s="315"/>
      <c r="C77" s="316">
        <v>44754</v>
      </c>
      <c r="D77" s="258"/>
      <c r="E77" s="257">
        <v>150</v>
      </c>
      <c r="F77" s="254">
        <f t="shared" si="2"/>
        <v>84</v>
      </c>
      <c r="G77" s="246" t="s">
        <v>2632</v>
      </c>
      <c r="H77" s="247"/>
    </row>
    <row r="78" spans="2:8" x14ac:dyDescent="0.25">
      <c r="B78" s="315"/>
      <c r="C78" s="316">
        <v>44760</v>
      </c>
      <c r="D78" s="258"/>
      <c r="E78" s="257">
        <v>1</v>
      </c>
      <c r="F78" s="259">
        <f t="shared" si="2"/>
        <v>83</v>
      </c>
      <c r="G78" s="255" t="s">
        <v>2599</v>
      </c>
      <c r="H78" s="250" t="s">
        <v>2576</v>
      </c>
    </row>
    <row r="79" spans="2:8" x14ac:dyDescent="0.25">
      <c r="B79" s="315"/>
      <c r="C79" s="316">
        <v>44760</v>
      </c>
      <c r="D79" s="258"/>
      <c r="E79" s="257">
        <v>1</v>
      </c>
      <c r="F79" s="254">
        <f t="shared" si="2"/>
        <v>82</v>
      </c>
      <c r="G79" s="253" t="s">
        <v>2620</v>
      </c>
      <c r="H79" s="250" t="s">
        <v>2576</v>
      </c>
    </row>
    <row r="80" spans="2:8" x14ac:dyDescent="0.25">
      <c r="B80" s="315"/>
      <c r="C80" s="316">
        <v>44767</v>
      </c>
      <c r="D80" s="258"/>
      <c r="E80" s="257">
        <v>1</v>
      </c>
      <c r="F80" s="254">
        <f t="shared" si="2"/>
        <v>81</v>
      </c>
      <c r="G80" s="255" t="s">
        <v>2599</v>
      </c>
      <c r="H80" s="250" t="s">
        <v>2576</v>
      </c>
    </row>
    <row r="81" spans="2:8" x14ac:dyDescent="0.25">
      <c r="B81" s="315"/>
      <c r="C81" s="316">
        <v>44774</v>
      </c>
      <c r="D81" s="258"/>
      <c r="E81" s="257">
        <v>1</v>
      </c>
      <c r="F81" s="254">
        <f t="shared" si="2"/>
        <v>80</v>
      </c>
      <c r="G81" s="255" t="s">
        <v>2599</v>
      </c>
      <c r="H81" s="250" t="s">
        <v>2576</v>
      </c>
    </row>
    <row r="82" spans="2:8" x14ac:dyDescent="0.25">
      <c r="B82" s="315"/>
      <c r="C82" s="316">
        <v>44781</v>
      </c>
      <c r="D82" s="258"/>
      <c r="E82" s="257">
        <v>1</v>
      </c>
      <c r="F82" s="254">
        <f t="shared" si="2"/>
        <v>79</v>
      </c>
      <c r="G82" s="255" t="s">
        <v>2599</v>
      </c>
      <c r="H82" s="250" t="s">
        <v>2576</v>
      </c>
    </row>
    <row r="83" spans="2:8" x14ac:dyDescent="0.25">
      <c r="B83" s="315"/>
      <c r="C83" s="316">
        <v>44788</v>
      </c>
      <c r="D83" s="258"/>
      <c r="E83" s="257">
        <v>1</v>
      </c>
      <c r="F83" s="254">
        <f t="shared" si="2"/>
        <v>78</v>
      </c>
      <c r="G83" s="255" t="s">
        <v>2599</v>
      </c>
      <c r="H83" s="250" t="s">
        <v>2576</v>
      </c>
    </row>
    <row r="84" spans="2:8" x14ac:dyDescent="0.25">
      <c r="B84" s="315"/>
      <c r="C84" s="316">
        <v>44795</v>
      </c>
      <c r="D84" s="258"/>
      <c r="E84" s="257">
        <v>1</v>
      </c>
      <c r="F84" s="254">
        <f t="shared" si="2"/>
        <v>77</v>
      </c>
      <c r="G84" s="255" t="s">
        <v>2599</v>
      </c>
      <c r="H84" s="250" t="s">
        <v>2576</v>
      </c>
    </row>
    <row r="85" spans="2:8" x14ac:dyDescent="0.25">
      <c r="B85" s="315"/>
      <c r="C85" s="316">
        <v>44802</v>
      </c>
      <c r="D85" s="258"/>
      <c r="E85" s="257">
        <v>1</v>
      </c>
      <c r="F85" s="254">
        <f t="shared" si="2"/>
        <v>76</v>
      </c>
      <c r="G85" s="255" t="s">
        <v>2599</v>
      </c>
      <c r="H85" s="250" t="s">
        <v>2576</v>
      </c>
    </row>
    <row r="86" spans="2:8" x14ac:dyDescent="0.25">
      <c r="B86" s="315"/>
      <c r="C86" s="316">
        <v>44809</v>
      </c>
      <c r="D86" s="258"/>
      <c r="E86" s="257">
        <v>1</v>
      </c>
      <c r="F86" s="254">
        <f t="shared" si="2"/>
        <v>75</v>
      </c>
      <c r="G86" s="255" t="s">
        <v>2599</v>
      </c>
      <c r="H86" s="250" t="s">
        <v>2576</v>
      </c>
    </row>
    <row r="87" spans="2:8" x14ac:dyDescent="0.25">
      <c r="B87" s="315"/>
      <c r="C87" s="316">
        <v>44809</v>
      </c>
      <c r="D87" s="258"/>
      <c r="E87" s="257">
        <v>10</v>
      </c>
      <c r="F87" s="254">
        <f t="shared" si="2"/>
        <v>65</v>
      </c>
      <c r="G87" s="255" t="s">
        <v>2629</v>
      </c>
      <c r="H87" s="250"/>
    </row>
    <row r="88" spans="2:8" x14ac:dyDescent="0.25">
      <c r="B88" s="315"/>
      <c r="C88" s="316">
        <v>44809</v>
      </c>
      <c r="D88" s="258"/>
      <c r="E88" s="257">
        <v>1</v>
      </c>
      <c r="F88" s="254">
        <f t="shared" si="2"/>
        <v>64</v>
      </c>
      <c r="G88" s="255" t="s">
        <v>2599</v>
      </c>
      <c r="H88" s="250" t="s">
        <v>2576</v>
      </c>
    </row>
    <row r="89" spans="2:8" x14ac:dyDescent="0.25">
      <c r="B89" s="315"/>
      <c r="C89" s="316">
        <v>44817</v>
      </c>
      <c r="D89" s="258"/>
      <c r="E89" s="257">
        <v>10</v>
      </c>
      <c r="F89" s="254">
        <f t="shared" si="2"/>
        <v>54</v>
      </c>
      <c r="G89" s="246" t="s">
        <v>2633</v>
      </c>
      <c r="H89" s="250"/>
    </row>
    <row r="90" spans="2:8" x14ac:dyDescent="0.25">
      <c r="B90" s="315"/>
      <c r="C90" s="316">
        <v>44818</v>
      </c>
      <c r="D90" s="249"/>
      <c r="E90" s="250">
        <v>1</v>
      </c>
      <c r="F90" s="254">
        <f t="shared" si="2"/>
        <v>53</v>
      </c>
      <c r="G90" s="253" t="s">
        <v>2634</v>
      </c>
      <c r="H90" s="250" t="s">
        <v>2576</v>
      </c>
    </row>
    <row r="91" spans="2:8" x14ac:dyDescent="0.25">
      <c r="B91" s="315"/>
      <c r="C91" s="316">
        <v>44823</v>
      </c>
      <c r="D91" s="258"/>
      <c r="E91" s="257">
        <v>1</v>
      </c>
      <c r="F91" s="254">
        <f t="shared" si="2"/>
        <v>52</v>
      </c>
      <c r="G91" s="255" t="s">
        <v>2599</v>
      </c>
      <c r="H91" s="250" t="s">
        <v>2576</v>
      </c>
    </row>
    <row r="92" spans="2:8" x14ac:dyDescent="0.25">
      <c r="B92" s="315"/>
      <c r="C92" s="316">
        <v>44823</v>
      </c>
      <c r="D92" s="258"/>
      <c r="E92" s="257">
        <v>1</v>
      </c>
      <c r="F92" s="254">
        <f t="shared" si="2"/>
        <v>51</v>
      </c>
      <c r="G92" s="246" t="s">
        <v>2635</v>
      </c>
      <c r="H92" s="250" t="s">
        <v>2576</v>
      </c>
    </row>
    <row r="93" spans="2:8" x14ac:dyDescent="0.25">
      <c r="B93" s="315"/>
      <c r="C93" s="316">
        <v>44826</v>
      </c>
      <c r="D93" s="258"/>
      <c r="E93" s="257">
        <v>1</v>
      </c>
      <c r="F93" s="254">
        <f t="shared" si="2"/>
        <v>50</v>
      </c>
      <c r="G93" s="246" t="s">
        <v>2636</v>
      </c>
      <c r="H93" s="250" t="s">
        <v>2576</v>
      </c>
    </row>
    <row r="94" spans="2:8" x14ac:dyDescent="0.25">
      <c r="B94" s="315"/>
      <c r="C94" s="316">
        <v>44831</v>
      </c>
      <c r="D94" s="258"/>
      <c r="E94" s="257">
        <v>1</v>
      </c>
      <c r="F94" s="259">
        <f t="shared" si="2"/>
        <v>49</v>
      </c>
      <c r="G94" s="255" t="s">
        <v>2599</v>
      </c>
      <c r="H94" s="250" t="s">
        <v>2576</v>
      </c>
    </row>
    <row r="95" spans="2:8" x14ac:dyDescent="0.25">
      <c r="B95" s="315"/>
      <c r="C95" s="316">
        <v>44837</v>
      </c>
      <c r="D95" s="258"/>
      <c r="E95" s="257">
        <v>1</v>
      </c>
      <c r="F95" s="254">
        <f t="shared" si="2"/>
        <v>48</v>
      </c>
      <c r="G95" s="255" t="s">
        <v>2599</v>
      </c>
      <c r="H95" s="250" t="s">
        <v>2576</v>
      </c>
    </row>
    <row r="96" spans="2:8" x14ac:dyDescent="0.25">
      <c r="B96" s="315"/>
      <c r="C96" s="316">
        <v>44840</v>
      </c>
      <c r="D96" s="258"/>
      <c r="E96" s="257">
        <v>3</v>
      </c>
      <c r="F96" s="254">
        <f t="shared" si="2"/>
        <v>45</v>
      </c>
      <c r="G96" s="255" t="s">
        <v>2637</v>
      </c>
      <c r="H96" s="250" t="s">
        <v>2576</v>
      </c>
    </row>
    <row r="97" spans="2:8" x14ac:dyDescent="0.25">
      <c r="B97" s="315"/>
      <c r="C97" s="316">
        <v>44845</v>
      </c>
      <c r="D97" s="258"/>
      <c r="E97" s="257">
        <v>1</v>
      </c>
      <c r="F97" s="254">
        <f t="shared" si="2"/>
        <v>44</v>
      </c>
      <c r="G97" s="255" t="s">
        <v>2599</v>
      </c>
      <c r="H97" s="250" t="s">
        <v>2576</v>
      </c>
    </row>
    <row r="98" spans="2:8" x14ac:dyDescent="0.25">
      <c r="B98" s="315"/>
      <c r="C98" s="316">
        <v>44851</v>
      </c>
      <c r="D98" s="258"/>
      <c r="E98" s="257">
        <v>1</v>
      </c>
      <c r="F98" s="254">
        <f t="shared" si="2"/>
        <v>43</v>
      </c>
      <c r="G98" s="255" t="s">
        <v>2599</v>
      </c>
      <c r="H98" s="250" t="s">
        <v>2576</v>
      </c>
    </row>
    <row r="99" spans="2:8" x14ac:dyDescent="0.25">
      <c r="B99" s="315"/>
      <c r="C99" s="316">
        <v>44851</v>
      </c>
      <c r="D99" s="258"/>
      <c r="E99" s="257">
        <v>1</v>
      </c>
      <c r="F99" s="254">
        <f t="shared" si="2"/>
        <v>42</v>
      </c>
      <c r="G99" s="253" t="s">
        <v>2620</v>
      </c>
      <c r="H99" s="250" t="s">
        <v>2576</v>
      </c>
    </row>
    <row r="100" spans="2:8" x14ac:dyDescent="0.25">
      <c r="B100" s="315"/>
      <c r="C100" s="316">
        <v>44853</v>
      </c>
      <c r="D100" s="258"/>
      <c r="E100" s="257">
        <v>3</v>
      </c>
      <c r="F100" s="254">
        <f t="shared" si="2"/>
        <v>39</v>
      </c>
      <c r="G100" s="253" t="s">
        <v>2638</v>
      </c>
      <c r="H100" s="250" t="s">
        <v>2576</v>
      </c>
    </row>
    <row r="101" spans="2:8" x14ac:dyDescent="0.25">
      <c r="B101" s="315"/>
      <c r="C101" s="317">
        <v>44858</v>
      </c>
      <c r="E101" s="260">
        <v>1</v>
      </c>
      <c r="F101" s="261">
        <f t="shared" si="2"/>
        <v>38</v>
      </c>
      <c r="G101" s="262" t="s">
        <v>2599</v>
      </c>
      <c r="H101" s="263" t="s">
        <v>2576</v>
      </c>
    </row>
    <row r="102" spans="2:8" x14ac:dyDescent="0.25">
      <c r="B102" s="315"/>
      <c r="C102" s="318"/>
      <c r="D102" s="258"/>
      <c r="E102" s="260">
        <v>1</v>
      </c>
      <c r="F102" s="261">
        <f t="shared" si="2"/>
        <v>37</v>
      </c>
      <c r="G102" s="262" t="s">
        <v>2611</v>
      </c>
      <c r="H102" s="263" t="s">
        <v>2576</v>
      </c>
    </row>
    <row r="103" spans="2:8" x14ac:dyDescent="0.25">
      <c r="B103" s="315"/>
      <c r="C103" s="318"/>
      <c r="D103" s="258"/>
      <c r="E103" s="260">
        <v>3</v>
      </c>
      <c r="F103" s="261">
        <f t="shared" si="2"/>
        <v>34</v>
      </c>
      <c r="G103" s="262" t="s">
        <v>2607</v>
      </c>
      <c r="H103" s="264" t="s">
        <v>2639</v>
      </c>
    </row>
    <row r="104" spans="2:8" x14ac:dyDescent="0.25">
      <c r="B104" s="315"/>
      <c r="C104" s="319"/>
      <c r="D104" s="258"/>
      <c r="E104" s="257">
        <v>5</v>
      </c>
      <c r="F104" s="254">
        <f t="shared" si="2"/>
        <v>29</v>
      </c>
      <c r="G104" s="255" t="s">
        <v>2634</v>
      </c>
      <c r="H104" s="264" t="s">
        <v>2639</v>
      </c>
    </row>
    <row r="105" spans="2:8" x14ac:dyDescent="0.25">
      <c r="B105" s="315"/>
      <c r="C105" s="316">
        <v>44861</v>
      </c>
      <c r="D105" s="258"/>
      <c r="E105" s="257">
        <v>2</v>
      </c>
      <c r="F105" s="254">
        <f t="shared" si="2"/>
        <v>27</v>
      </c>
      <c r="G105" s="255" t="s">
        <v>2607</v>
      </c>
      <c r="H105" s="264" t="s">
        <v>2639</v>
      </c>
    </row>
    <row r="106" spans="2:8" x14ac:dyDescent="0.25">
      <c r="B106" s="315"/>
      <c r="C106" s="316">
        <v>44865</v>
      </c>
      <c r="D106" s="258"/>
      <c r="E106" s="257">
        <v>1</v>
      </c>
      <c r="F106" s="254">
        <f t="shared" si="2"/>
        <v>26</v>
      </c>
      <c r="G106" s="255" t="s">
        <v>2599</v>
      </c>
      <c r="H106" s="263" t="s">
        <v>2576</v>
      </c>
    </row>
    <row r="107" spans="2:8" x14ac:dyDescent="0.25">
      <c r="B107" s="315"/>
      <c r="C107" s="316">
        <v>44872</v>
      </c>
      <c r="D107" s="258"/>
      <c r="E107" s="257">
        <v>1</v>
      </c>
      <c r="F107" s="254">
        <f t="shared" si="2"/>
        <v>25</v>
      </c>
      <c r="G107" s="255" t="s">
        <v>2599</v>
      </c>
      <c r="H107" s="250" t="s">
        <v>2576</v>
      </c>
    </row>
    <row r="108" spans="2:8" x14ac:dyDescent="0.25">
      <c r="B108" s="315"/>
      <c r="C108" s="316">
        <v>44879</v>
      </c>
      <c r="D108" s="258"/>
      <c r="E108" s="257">
        <v>1</v>
      </c>
      <c r="F108" s="254">
        <f t="shared" si="2"/>
        <v>24</v>
      </c>
      <c r="G108" s="255" t="s">
        <v>2599</v>
      </c>
      <c r="H108" s="250" t="s">
        <v>2576</v>
      </c>
    </row>
    <row r="109" spans="2:8" x14ac:dyDescent="0.25">
      <c r="B109" s="315"/>
      <c r="C109" s="316">
        <v>44886</v>
      </c>
      <c r="D109" s="258"/>
      <c r="E109" s="257">
        <v>1</v>
      </c>
      <c r="F109" s="254">
        <f t="shared" si="2"/>
        <v>23</v>
      </c>
      <c r="G109" s="255" t="s">
        <v>2599</v>
      </c>
      <c r="H109" s="250" t="s">
        <v>2576</v>
      </c>
    </row>
    <row r="110" spans="2:8" x14ac:dyDescent="0.25">
      <c r="B110" s="315"/>
      <c r="C110" s="316">
        <v>44890</v>
      </c>
      <c r="D110" s="258"/>
      <c r="E110" s="257">
        <v>10</v>
      </c>
      <c r="F110" s="254">
        <f t="shared" si="2"/>
        <v>13</v>
      </c>
      <c r="G110" s="255" t="s">
        <v>2629</v>
      </c>
      <c r="H110" s="250" t="s">
        <v>2576</v>
      </c>
    </row>
    <row r="111" spans="2:8" x14ac:dyDescent="0.25">
      <c r="B111" s="315"/>
      <c r="C111" s="316">
        <v>44893</v>
      </c>
      <c r="D111" s="258"/>
      <c r="E111" s="257">
        <v>1</v>
      </c>
      <c r="F111" s="254">
        <f t="shared" si="2"/>
        <v>12</v>
      </c>
      <c r="G111" s="255" t="s">
        <v>2599</v>
      </c>
      <c r="H111" s="250" t="s">
        <v>2576</v>
      </c>
    </row>
    <row r="112" spans="2:8" x14ac:dyDescent="0.25">
      <c r="B112" s="315"/>
      <c r="C112" s="316">
        <v>44900</v>
      </c>
      <c r="D112" s="258"/>
      <c r="E112" s="257">
        <v>1</v>
      </c>
      <c r="F112" s="254">
        <f t="shared" si="2"/>
        <v>11</v>
      </c>
      <c r="G112" s="255" t="s">
        <v>2599</v>
      </c>
      <c r="H112" s="250" t="s">
        <v>2576</v>
      </c>
    </row>
    <row r="113" spans="2:8" x14ac:dyDescent="0.25">
      <c r="B113" s="315"/>
      <c r="C113" s="316">
        <v>44907</v>
      </c>
      <c r="D113" s="258"/>
      <c r="E113" s="257">
        <v>1</v>
      </c>
      <c r="F113" s="254">
        <f t="shared" si="2"/>
        <v>10</v>
      </c>
      <c r="G113" s="255" t="s">
        <v>2599</v>
      </c>
      <c r="H113" s="250" t="s">
        <v>2576</v>
      </c>
    </row>
    <row r="114" spans="2:8" x14ac:dyDescent="0.25">
      <c r="B114" s="315"/>
      <c r="C114" s="316">
        <v>44914</v>
      </c>
      <c r="D114" s="258"/>
      <c r="E114" s="257">
        <v>1</v>
      </c>
      <c r="F114" s="254">
        <f t="shared" si="2"/>
        <v>9</v>
      </c>
      <c r="G114" s="255" t="s">
        <v>2599</v>
      </c>
      <c r="H114" s="250" t="s">
        <v>2576</v>
      </c>
    </row>
    <row r="115" spans="2:8" x14ac:dyDescent="0.25">
      <c r="B115" s="315"/>
      <c r="C115" s="316">
        <v>44917</v>
      </c>
      <c r="D115" s="258"/>
      <c r="E115" s="257">
        <v>1</v>
      </c>
      <c r="F115" s="254">
        <f t="shared" si="2"/>
        <v>8</v>
      </c>
      <c r="G115" s="255" t="s">
        <v>2599</v>
      </c>
      <c r="H115" s="250" t="s">
        <v>2576</v>
      </c>
    </row>
    <row r="116" spans="2:8" x14ac:dyDescent="0.25">
      <c r="B116" s="315"/>
      <c r="C116" s="316">
        <v>44918</v>
      </c>
      <c r="D116" s="258"/>
      <c r="E116" s="257">
        <v>1</v>
      </c>
      <c r="F116" s="265">
        <f t="shared" si="2"/>
        <v>7</v>
      </c>
      <c r="G116" s="255" t="s">
        <v>2599</v>
      </c>
      <c r="H116" s="250" t="s">
        <v>2576</v>
      </c>
    </row>
  </sheetData>
  <mergeCells count="3">
    <mergeCell ref="B2:H2"/>
    <mergeCell ref="B4:B116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showGridLines="0" zoomScale="80" zoomScaleNormal="80" workbookViewId="0">
      <selection activeCell="D55" sqref="D55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297" t="s">
        <v>2287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98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99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99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99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99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99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299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99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99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99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99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99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299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299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299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299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299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299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299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299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299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299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299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299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299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299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299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299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299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299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299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299"/>
      <c r="C35" s="220">
        <v>44921</v>
      </c>
      <c r="D35" s="284" t="s">
        <v>2479</v>
      </c>
      <c r="E35" s="283" t="s">
        <v>2480</v>
      </c>
      <c r="F35" s="280" t="s">
        <v>2498</v>
      </c>
      <c r="G35" s="284" t="s">
        <v>2481</v>
      </c>
      <c r="H35" s="270" t="s">
        <v>1694</v>
      </c>
      <c r="I35" s="282">
        <v>44920</v>
      </c>
      <c r="J35" s="282">
        <v>44919</v>
      </c>
      <c r="K35" s="285">
        <v>44564</v>
      </c>
      <c r="L35" s="128"/>
    </row>
    <row r="36" spans="2:12" ht="31.5" customHeight="1" x14ac:dyDescent="0.25">
      <c r="B36" s="300"/>
      <c r="C36" s="220">
        <v>44922</v>
      </c>
      <c r="D36" s="283" t="s">
        <v>2494</v>
      </c>
      <c r="E36" s="283" t="s">
        <v>2496</v>
      </c>
      <c r="F36" s="280" t="s">
        <v>2497</v>
      </c>
      <c r="G36" s="284" t="s">
        <v>2495</v>
      </c>
      <c r="H36" s="270" t="s">
        <v>2493</v>
      </c>
      <c r="I36" s="282">
        <v>44922</v>
      </c>
      <c r="J36" s="282">
        <v>44922</v>
      </c>
      <c r="K36" s="282">
        <v>44930</v>
      </c>
      <c r="L36" s="128" t="s">
        <v>2543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297" t="s">
        <v>2288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298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299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99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99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99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299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99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99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99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99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99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299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99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99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99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99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99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299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99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299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299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299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299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299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299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299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299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00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showGridLines="0" zoomScale="90" zoomScaleNormal="90" workbookViewId="0">
      <selection activeCell="D74" sqref="D74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97" t="s">
        <v>2289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98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299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299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299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99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99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99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299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99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99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99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99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99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99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99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99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99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99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99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99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99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99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99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99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99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99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99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99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99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299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299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299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299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299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299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299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299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299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299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299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299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299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299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299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299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299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299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299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299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299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299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299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299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299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299"/>
      <c r="C58" s="301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299"/>
      <c r="C59" s="302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299"/>
      <c r="C60" s="303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299"/>
      <c r="C61" s="304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299"/>
      <c r="C62" s="304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x14ac:dyDescent="0.25">
      <c r="B63" s="299"/>
      <c r="C63" s="286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x14ac:dyDescent="0.25">
      <c r="B64" s="299"/>
      <c r="C64" s="292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44930</v>
      </c>
    </row>
    <row r="65" spans="2:11" ht="31.5" x14ac:dyDescent="0.25">
      <c r="B65" s="300"/>
      <c r="C65" s="292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44930</v>
      </c>
    </row>
  </sheetData>
  <mergeCells count="4">
    <mergeCell ref="B2:K2"/>
    <mergeCell ref="C58:C60"/>
    <mergeCell ref="C61:C62"/>
    <mergeCell ref="B4:B6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showGridLines="0" zoomScale="70" zoomScaleNormal="70" workbookViewId="0">
      <selection activeCell="I217" sqref="I217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5" t="s">
        <v>2209</v>
      </c>
      <c r="C2" s="306"/>
      <c r="D2" s="306"/>
      <c r="E2" s="306"/>
      <c r="F2" s="306"/>
      <c r="G2" s="306"/>
      <c r="H2" s="306"/>
      <c r="I2" s="306"/>
      <c r="J2" s="306"/>
      <c r="K2" s="307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8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09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09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09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09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09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09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09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09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09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09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09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09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09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09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09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09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09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09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09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09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09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09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09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09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09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09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09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09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09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09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09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09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09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09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09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09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09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09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09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09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09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09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09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09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09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09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09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09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09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09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09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09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09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09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09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09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09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09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09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09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09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09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09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09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09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09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09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09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09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09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09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09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09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09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09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09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09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09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09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09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09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09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09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09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09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09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09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09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09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09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09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09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09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09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09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09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09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09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09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09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09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09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09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09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09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09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09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09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09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09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09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09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09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09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09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09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09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09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09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09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09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09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09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09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09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09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09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09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09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09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09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09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09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09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09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09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09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09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09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09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09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09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09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09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09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09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09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09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09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09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09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09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09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09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09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09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09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09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09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09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09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09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09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09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09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09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09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09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09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09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09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09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09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09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09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09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09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09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2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09"/>
      <c r="C183" s="266">
        <v>44879</v>
      </c>
      <c r="D183" s="267" t="s">
        <v>2263</v>
      </c>
      <c r="E183" s="268" t="s">
        <v>944</v>
      </c>
      <c r="F183" s="269" t="s">
        <v>2269</v>
      </c>
      <c r="G183" s="270" t="s">
        <v>2270</v>
      </c>
      <c r="H183" s="248" t="s">
        <v>2300</v>
      </c>
      <c r="I183" s="271">
        <v>44877</v>
      </c>
      <c r="J183" s="271">
        <v>44877</v>
      </c>
      <c r="K183" s="271">
        <v>44885</v>
      </c>
    </row>
    <row r="184" spans="2:11" ht="78.75" hidden="1" customHeight="1" x14ac:dyDescent="0.25">
      <c r="B184" s="309"/>
      <c r="C184" s="266">
        <v>44879</v>
      </c>
      <c r="D184" s="267" t="s">
        <v>2264</v>
      </c>
      <c r="E184" s="268" t="s">
        <v>2265</v>
      </c>
      <c r="F184" s="269" t="s">
        <v>2271</v>
      </c>
      <c r="G184" s="270" t="s">
        <v>2272</v>
      </c>
      <c r="H184" s="248" t="s">
        <v>2301</v>
      </c>
      <c r="I184" s="271">
        <v>44878</v>
      </c>
      <c r="J184" s="271">
        <v>44878</v>
      </c>
      <c r="K184" s="271">
        <v>44886</v>
      </c>
    </row>
    <row r="185" spans="2:11" ht="78.75" hidden="1" customHeight="1" x14ac:dyDescent="0.25">
      <c r="B185" s="309"/>
      <c r="C185" s="266">
        <v>44880</v>
      </c>
      <c r="D185" s="267" t="s">
        <v>2283</v>
      </c>
      <c r="E185" s="268" t="s">
        <v>2284</v>
      </c>
      <c r="F185" s="269" t="s">
        <v>2285</v>
      </c>
      <c r="G185" s="270" t="s">
        <v>2286</v>
      </c>
      <c r="H185" s="248" t="s">
        <v>2302</v>
      </c>
      <c r="I185" s="271">
        <v>44880</v>
      </c>
      <c r="J185" s="271">
        <v>44880</v>
      </c>
      <c r="K185" s="271">
        <v>44888</v>
      </c>
    </row>
    <row r="186" spans="2:11" ht="78.75" hidden="1" customHeight="1" x14ac:dyDescent="0.25">
      <c r="B186" s="309"/>
      <c r="C186" s="266">
        <v>44888</v>
      </c>
      <c r="D186" s="267" t="s">
        <v>2303</v>
      </c>
      <c r="E186" s="268" t="s">
        <v>2304</v>
      </c>
      <c r="F186" s="269" t="s">
        <v>2305</v>
      </c>
      <c r="G186" s="270" t="s">
        <v>2306</v>
      </c>
      <c r="H186" s="248" t="s">
        <v>2319</v>
      </c>
      <c r="I186" s="271">
        <v>44887</v>
      </c>
      <c r="J186" s="271">
        <v>44887</v>
      </c>
      <c r="K186" s="271">
        <v>44895</v>
      </c>
    </row>
    <row r="187" spans="2:11" ht="78.75" hidden="1" customHeight="1" x14ac:dyDescent="0.25">
      <c r="B187" s="309"/>
      <c r="C187" s="266">
        <v>44893</v>
      </c>
      <c r="D187" s="267" t="s">
        <v>2307</v>
      </c>
      <c r="E187" s="268" t="s">
        <v>456</v>
      </c>
      <c r="F187" s="269" t="s">
        <v>2310</v>
      </c>
      <c r="G187" s="270" t="s">
        <v>2311</v>
      </c>
      <c r="H187" s="237" t="s">
        <v>2353</v>
      </c>
      <c r="I187" s="271">
        <v>44891</v>
      </c>
      <c r="J187" s="271">
        <v>44891</v>
      </c>
      <c r="K187" s="271">
        <v>44899</v>
      </c>
    </row>
    <row r="188" spans="2:11" ht="78.75" hidden="1" customHeight="1" x14ac:dyDescent="0.25">
      <c r="B188" s="309"/>
      <c r="C188" s="266">
        <v>44893</v>
      </c>
      <c r="D188" s="267" t="s">
        <v>2308</v>
      </c>
      <c r="E188" s="268" t="s">
        <v>2309</v>
      </c>
      <c r="F188" s="269" t="s">
        <v>2312</v>
      </c>
      <c r="G188" s="270" t="s">
        <v>2313</v>
      </c>
      <c r="H188" s="273" t="s">
        <v>2354</v>
      </c>
      <c r="I188" s="271">
        <v>44892</v>
      </c>
      <c r="J188" s="271">
        <v>44892</v>
      </c>
      <c r="K188" s="271">
        <v>44900</v>
      </c>
    </row>
    <row r="189" spans="2:11" ht="63" hidden="1" customHeight="1" x14ac:dyDescent="0.25">
      <c r="B189" s="309"/>
      <c r="C189" s="266">
        <v>44895</v>
      </c>
      <c r="D189" s="267" t="s">
        <v>2314</v>
      </c>
      <c r="E189" s="268" t="s">
        <v>2315</v>
      </c>
      <c r="F189" s="269" t="s">
        <v>2316</v>
      </c>
      <c r="G189" s="270" t="s">
        <v>2317</v>
      </c>
      <c r="H189" s="248" t="s">
        <v>2318</v>
      </c>
      <c r="I189" s="271">
        <v>44895</v>
      </c>
      <c r="J189" s="271">
        <v>44895</v>
      </c>
      <c r="K189" s="271">
        <v>44901</v>
      </c>
    </row>
    <row r="190" spans="2:11" ht="78.75" hidden="1" customHeight="1" x14ac:dyDescent="0.25">
      <c r="B190" s="309"/>
      <c r="C190" s="266">
        <v>44896</v>
      </c>
      <c r="D190" s="267" t="s">
        <v>2320</v>
      </c>
      <c r="E190" s="268" t="s">
        <v>2321</v>
      </c>
      <c r="F190" s="269" t="s">
        <v>2324</v>
      </c>
      <c r="G190" s="270" t="s">
        <v>2325</v>
      </c>
      <c r="H190" s="248" t="s">
        <v>2370</v>
      </c>
      <c r="I190" s="271">
        <v>44896</v>
      </c>
      <c r="J190" s="271">
        <v>44896</v>
      </c>
      <c r="K190" s="271">
        <v>44902</v>
      </c>
    </row>
    <row r="191" spans="2:11" ht="78.75" hidden="1" customHeight="1" x14ac:dyDescent="0.25">
      <c r="B191" s="309"/>
      <c r="C191" s="266">
        <v>44896</v>
      </c>
      <c r="D191" s="267" t="s">
        <v>2322</v>
      </c>
      <c r="E191" s="268" t="s">
        <v>376</v>
      </c>
      <c r="F191" s="269" t="s">
        <v>2326</v>
      </c>
      <c r="G191" s="270" t="s">
        <v>2323</v>
      </c>
      <c r="H191" s="248" t="s">
        <v>2371</v>
      </c>
      <c r="I191" s="271">
        <v>44896</v>
      </c>
      <c r="J191" s="271">
        <v>44896</v>
      </c>
      <c r="K191" s="271">
        <v>44902</v>
      </c>
    </row>
    <row r="192" spans="2:11" ht="78.75" hidden="1" customHeight="1" x14ac:dyDescent="0.25">
      <c r="B192" s="309"/>
      <c r="C192" s="266">
        <v>44897</v>
      </c>
      <c r="D192" s="267" t="s">
        <v>2330</v>
      </c>
      <c r="E192" s="268" t="s">
        <v>2331</v>
      </c>
      <c r="F192" s="269" t="s">
        <v>2334</v>
      </c>
      <c r="G192" s="270" t="s">
        <v>2335</v>
      </c>
      <c r="H192" s="248" t="s">
        <v>2372</v>
      </c>
      <c r="I192" s="271">
        <v>44896</v>
      </c>
      <c r="J192" s="271">
        <v>44896</v>
      </c>
      <c r="K192" s="271">
        <v>44902</v>
      </c>
    </row>
    <row r="193" spans="2:11" ht="141.75" hidden="1" customHeight="1" x14ac:dyDescent="0.25">
      <c r="B193" s="309"/>
      <c r="C193" s="266">
        <v>44897</v>
      </c>
      <c r="D193" s="267" t="s">
        <v>2332</v>
      </c>
      <c r="E193" s="268" t="s">
        <v>2333</v>
      </c>
      <c r="F193" s="269" t="s">
        <v>2336</v>
      </c>
      <c r="G193" s="270" t="s">
        <v>2337</v>
      </c>
      <c r="H193" s="150" t="s">
        <v>2384</v>
      </c>
      <c r="I193" s="271">
        <v>44896</v>
      </c>
      <c r="J193" s="271">
        <v>44896</v>
      </c>
      <c r="K193" s="271">
        <v>44904</v>
      </c>
    </row>
    <row r="194" spans="2:11" ht="78.75" hidden="1" customHeight="1" x14ac:dyDescent="0.25">
      <c r="B194" s="309"/>
      <c r="C194" s="266">
        <v>44900</v>
      </c>
      <c r="D194" s="267" t="s">
        <v>2342</v>
      </c>
      <c r="E194" s="268" t="s">
        <v>2343</v>
      </c>
      <c r="F194" s="269" t="s">
        <v>2347</v>
      </c>
      <c r="G194" s="270" t="s">
        <v>2348</v>
      </c>
      <c r="H194" s="248" t="s">
        <v>2402</v>
      </c>
      <c r="I194" s="271">
        <v>44899</v>
      </c>
      <c r="J194" s="271">
        <v>44899</v>
      </c>
      <c r="K194" s="271">
        <v>44905</v>
      </c>
    </row>
    <row r="195" spans="2:11" ht="78.75" hidden="1" customHeight="1" x14ac:dyDescent="0.25">
      <c r="B195" s="309"/>
      <c r="C195" s="266">
        <v>44900</v>
      </c>
      <c r="D195" s="267" t="s">
        <v>2344</v>
      </c>
      <c r="E195" s="268" t="s">
        <v>2343</v>
      </c>
      <c r="F195" s="269" t="s">
        <v>2349</v>
      </c>
      <c r="G195" s="270" t="s">
        <v>2350</v>
      </c>
      <c r="H195" s="248" t="s">
        <v>2403</v>
      </c>
      <c r="I195" s="271">
        <v>44899</v>
      </c>
      <c r="J195" s="271">
        <v>44899</v>
      </c>
      <c r="K195" s="271">
        <v>44905</v>
      </c>
    </row>
    <row r="196" spans="2:11" ht="78.75" hidden="1" customHeight="1" x14ac:dyDescent="0.25">
      <c r="B196" s="309"/>
      <c r="C196" s="266">
        <v>44900</v>
      </c>
      <c r="D196" s="267" t="s">
        <v>2345</v>
      </c>
      <c r="E196" s="268" t="s">
        <v>2346</v>
      </c>
      <c r="F196" s="269" t="s">
        <v>2351</v>
      </c>
      <c r="G196" s="270" t="s">
        <v>2352</v>
      </c>
      <c r="H196" s="248" t="s">
        <v>2404</v>
      </c>
      <c r="I196" s="271">
        <v>44899</v>
      </c>
      <c r="J196" s="271">
        <v>44899</v>
      </c>
      <c r="K196" s="271">
        <v>44905</v>
      </c>
    </row>
    <row r="197" spans="2:11" ht="78.75" hidden="1" customHeight="1" x14ac:dyDescent="0.25">
      <c r="B197" s="309"/>
      <c r="C197" s="266">
        <v>44901</v>
      </c>
      <c r="D197" s="267" t="s">
        <v>570</v>
      </c>
      <c r="E197" s="268" t="s">
        <v>2359</v>
      </c>
      <c r="F197" s="269" t="s">
        <v>2360</v>
      </c>
      <c r="G197" s="270" t="s">
        <v>2361</v>
      </c>
      <c r="H197" s="248" t="s">
        <v>2405</v>
      </c>
      <c r="I197" s="271">
        <v>44901</v>
      </c>
      <c r="J197" s="271">
        <v>44901</v>
      </c>
      <c r="K197" s="271">
        <v>44907</v>
      </c>
    </row>
    <row r="198" spans="2:11" ht="78.75" hidden="1" customHeight="1" x14ac:dyDescent="0.25">
      <c r="B198" s="309"/>
      <c r="C198" s="266">
        <v>44902</v>
      </c>
      <c r="D198" s="267" t="s">
        <v>2373</v>
      </c>
      <c r="E198" s="268" t="s">
        <v>2374</v>
      </c>
      <c r="F198" s="269" t="s">
        <v>2377</v>
      </c>
      <c r="G198" s="270" t="s">
        <v>2378</v>
      </c>
      <c r="H198" s="248" t="s">
        <v>2406</v>
      </c>
      <c r="I198" s="271">
        <v>44901</v>
      </c>
      <c r="J198" s="271">
        <v>44901</v>
      </c>
      <c r="K198" s="271">
        <v>44907</v>
      </c>
    </row>
    <row r="199" spans="2:11" ht="78.75" hidden="1" customHeight="1" x14ac:dyDescent="0.25">
      <c r="B199" s="309"/>
      <c r="C199" s="266">
        <v>44902</v>
      </c>
      <c r="D199" s="267" t="s">
        <v>2375</v>
      </c>
      <c r="E199" s="268" t="s">
        <v>2376</v>
      </c>
      <c r="F199" s="269" t="s">
        <v>2379</v>
      </c>
      <c r="G199" s="270" t="s">
        <v>2380</v>
      </c>
      <c r="H199" s="248" t="s">
        <v>2407</v>
      </c>
      <c r="I199" s="271">
        <v>44901</v>
      </c>
      <c r="J199" s="271">
        <v>44901</v>
      </c>
      <c r="K199" s="271">
        <v>44907</v>
      </c>
    </row>
    <row r="200" spans="2:11" ht="78.75" hidden="1" customHeight="1" x14ac:dyDescent="0.25">
      <c r="B200" s="309"/>
      <c r="C200" s="266">
        <v>44907</v>
      </c>
      <c r="D200" s="267" t="s">
        <v>2386</v>
      </c>
      <c r="E200" s="268" t="s">
        <v>299</v>
      </c>
      <c r="F200" s="269" t="s">
        <v>2387</v>
      </c>
      <c r="G200" s="270" t="s">
        <v>2388</v>
      </c>
      <c r="H200" s="248" t="s">
        <v>2416</v>
      </c>
      <c r="I200" s="271">
        <v>44905</v>
      </c>
      <c r="J200" s="271">
        <v>44905</v>
      </c>
      <c r="K200" s="271">
        <v>44911</v>
      </c>
    </row>
    <row r="201" spans="2:11" ht="94.5" hidden="1" customHeight="1" x14ac:dyDescent="0.25">
      <c r="B201" s="309"/>
      <c r="C201" s="266">
        <v>44907</v>
      </c>
      <c r="D201" s="267" t="s">
        <v>2389</v>
      </c>
      <c r="E201" s="268" t="s">
        <v>1059</v>
      </c>
      <c r="F201" s="269" t="s">
        <v>2390</v>
      </c>
      <c r="G201" s="270" t="s">
        <v>2391</v>
      </c>
      <c r="H201" s="248" t="s">
        <v>2417</v>
      </c>
      <c r="I201" s="271">
        <v>44905</v>
      </c>
      <c r="J201" s="271">
        <v>44905</v>
      </c>
      <c r="K201" s="271">
        <v>44911</v>
      </c>
    </row>
    <row r="202" spans="2:11" ht="78.75" hidden="1" customHeight="1" x14ac:dyDescent="0.25">
      <c r="B202" s="309"/>
      <c r="C202" s="266">
        <v>44907</v>
      </c>
      <c r="D202" s="267" t="s">
        <v>2392</v>
      </c>
      <c r="E202" s="268" t="s">
        <v>376</v>
      </c>
      <c r="F202" s="269" t="s">
        <v>2393</v>
      </c>
      <c r="G202" s="270" t="s">
        <v>2394</v>
      </c>
      <c r="H202" s="248" t="s">
        <v>2436</v>
      </c>
      <c r="I202" s="271">
        <v>44906</v>
      </c>
      <c r="J202" s="271">
        <v>44906</v>
      </c>
      <c r="K202" s="271">
        <v>44912</v>
      </c>
    </row>
    <row r="203" spans="2:11" ht="78.75" hidden="1" customHeight="1" x14ac:dyDescent="0.25">
      <c r="B203" s="309"/>
      <c r="C203" s="266">
        <v>44907</v>
      </c>
      <c r="D203" s="267" t="s">
        <v>2395</v>
      </c>
      <c r="E203" s="268" t="s">
        <v>676</v>
      </c>
      <c r="F203" s="269" t="s">
        <v>2396</v>
      </c>
      <c r="G203" s="270" t="s">
        <v>2397</v>
      </c>
      <c r="H203" s="248" t="s">
        <v>2437</v>
      </c>
      <c r="I203" s="271">
        <v>44907</v>
      </c>
      <c r="J203" s="271">
        <v>44907</v>
      </c>
      <c r="K203" s="271">
        <v>44913</v>
      </c>
    </row>
    <row r="204" spans="2:11" ht="78.75" hidden="1" customHeight="1" x14ac:dyDescent="0.25">
      <c r="B204" s="309"/>
      <c r="C204" s="266">
        <v>44907</v>
      </c>
      <c r="D204" s="267" t="s">
        <v>2398</v>
      </c>
      <c r="E204" s="268" t="s">
        <v>2399</v>
      </c>
      <c r="F204" s="269" t="s">
        <v>2400</v>
      </c>
      <c r="G204" s="270" t="s">
        <v>2401</v>
      </c>
      <c r="H204" s="248" t="s">
        <v>2438</v>
      </c>
      <c r="I204" s="271">
        <v>44907</v>
      </c>
      <c r="J204" s="271">
        <v>44907</v>
      </c>
      <c r="K204" s="271">
        <v>44913</v>
      </c>
    </row>
    <row r="205" spans="2:11" ht="78.75" hidden="1" customHeight="1" x14ac:dyDescent="0.25">
      <c r="B205" s="309"/>
      <c r="C205" s="266">
        <v>44911</v>
      </c>
      <c r="D205" s="267" t="s">
        <v>2418</v>
      </c>
      <c r="E205" s="268" t="s">
        <v>2419</v>
      </c>
      <c r="F205" s="269" t="s">
        <v>2420</v>
      </c>
      <c r="G205" s="270" t="s">
        <v>2421</v>
      </c>
      <c r="H205" s="248" t="s">
        <v>2458</v>
      </c>
      <c r="I205" s="271">
        <v>44910</v>
      </c>
      <c r="J205" s="271">
        <v>44910</v>
      </c>
      <c r="K205" s="271">
        <v>44916</v>
      </c>
    </row>
    <row r="206" spans="2:11" ht="78.75" hidden="1" customHeight="1" x14ac:dyDescent="0.25">
      <c r="B206" s="309"/>
      <c r="C206" s="266">
        <v>44915</v>
      </c>
      <c r="D206" s="267" t="s">
        <v>2445</v>
      </c>
      <c r="E206" s="268" t="s">
        <v>2446</v>
      </c>
      <c r="F206" s="269" t="s">
        <v>2447</v>
      </c>
      <c r="G206" s="270" t="s">
        <v>2448</v>
      </c>
      <c r="H206" s="248" t="s">
        <v>2471</v>
      </c>
      <c r="I206" s="271">
        <v>44914</v>
      </c>
      <c r="J206" s="271">
        <v>44914</v>
      </c>
      <c r="K206" s="271">
        <v>44920</v>
      </c>
    </row>
    <row r="207" spans="2:11" ht="78.75" hidden="1" customHeight="1" x14ac:dyDescent="0.25">
      <c r="B207" s="309"/>
      <c r="C207" s="266">
        <v>44915</v>
      </c>
      <c r="D207" s="267" t="s">
        <v>2449</v>
      </c>
      <c r="E207" s="268" t="s">
        <v>2450</v>
      </c>
      <c r="F207" s="269" t="s">
        <v>2451</v>
      </c>
      <c r="G207" s="270" t="s">
        <v>2452</v>
      </c>
      <c r="H207" s="248" t="s">
        <v>2472</v>
      </c>
      <c r="I207" s="271">
        <v>44915</v>
      </c>
      <c r="J207" s="271">
        <v>44915</v>
      </c>
      <c r="K207" s="271">
        <v>44921</v>
      </c>
    </row>
    <row r="208" spans="2:11" ht="82.5" hidden="1" customHeight="1" x14ac:dyDescent="0.25">
      <c r="B208" s="309"/>
      <c r="C208" s="266">
        <v>44917</v>
      </c>
      <c r="D208" s="267" t="s">
        <v>2459</v>
      </c>
      <c r="E208" s="268" t="s">
        <v>2460</v>
      </c>
      <c r="F208" s="269" t="s">
        <v>2461</v>
      </c>
      <c r="G208" s="270" t="s">
        <v>2462</v>
      </c>
      <c r="H208" s="272" t="s">
        <v>2492</v>
      </c>
      <c r="I208" s="271">
        <v>44916</v>
      </c>
      <c r="J208" s="271">
        <v>44916</v>
      </c>
      <c r="K208" s="271">
        <v>44922</v>
      </c>
    </row>
    <row r="209" spans="2:11" ht="82.5" hidden="1" customHeight="1" x14ac:dyDescent="0.25">
      <c r="B209" s="309"/>
      <c r="C209" s="266">
        <v>44917</v>
      </c>
      <c r="D209" s="267" t="s">
        <v>2463</v>
      </c>
      <c r="E209" s="268" t="s">
        <v>1309</v>
      </c>
      <c r="F209" s="269" t="s">
        <v>2464</v>
      </c>
      <c r="G209" s="270" t="s">
        <v>2465</v>
      </c>
      <c r="H209" s="272" t="s">
        <v>2502</v>
      </c>
      <c r="I209" s="271">
        <v>44917</v>
      </c>
      <c r="J209" s="271">
        <v>44917</v>
      </c>
      <c r="K209" s="271">
        <v>44923</v>
      </c>
    </row>
    <row r="210" spans="2:11" ht="82.5" hidden="1" customHeight="1" x14ac:dyDescent="0.25">
      <c r="B210" s="309"/>
      <c r="C210" s="266">
        <v>44921</v>
      </c>
      <c r="D210" s="267" t="s">
        <v>2473</v>
      </c>
      <c r="E210" s="268" t="s">
        <v>2474</v>
      </c>
      <c r="F210" s="269" t="s">
        <v>2475</v>
      </c>
      <c r="G210" s="270" t="s">
        <v>2476</v>
      </c>
      <c r="H210" s="272" t="s">
        <v>2510</v>
      </c>
      <c r="I210" s="271">
        <v>44918</v>
      </c>
      <c r="J210" s="271">
        <v>44918</v>
      </c>
      <c r="K210" s="271">
        <v>44924</v>
      </c>
    </row>
    <row r="211" spans="2:11" ht="78.75" hidden="1" customHeight="1" x14ac:dyDescent="0.25">
      <c r="B211" s="309"/>
      <c r="C211" s="266">
        <v>44921</v>
      </c>
      <c r="D211" s="267" t="s">
        <v>2470</v>
      </c>
      <c r="E211" s="268" t="s">
        <v>2343</v>
      </c>
      <c r="F211" s="269" t="s">
        <v>2477</v>
      </c>
      <c r="G211" s="270" t="s">
        <v>2478</v>
      </c>
      <c r="H211" s="248" t="s">
        <v>2516</v>
      </c>
      <c r="I211" s="271">
        <v>44919</v>
      </c>
      <c r="J211" s="271">
        <v>44919</v>
      </c>
      <c r="K211" s="271">
        <v>44925</v>
      </c>
    </row>
    <row r="212" spans="2:11" ht="78.75" hidden="1" customHeight="1" x14ac:dyDescent="0.25">
      <c r="B212" s="309"/>
      <c r="C212" s="266">
        <v>44922</v>
      </c>
      <c r="D212" s="267" t="s">
        <v>2482</v>
      </c>
      <c r="E212" s="268" t="s">
        <v>2315</v>
      </c>
      <c r="F212" s="269" t="s">
        <v>2486</v>
      </c>
      <c r="G212" s="270" t="s">
        <v>2487</v>
      </c>
      <c r="H212" s="248" t="s">
        <v>2544</v>
      </c>
      <c r="I212" s="271">
        <v>44921</v>
      </c>
      <c r="J212" s="271">
        <v>44921</v>
      </c>
      <c r="K212" s="271">
        <v>44927</v>
      </c>
    </row>
    <row r="213" spans="2:11" ht="78.75" hidden="1" customHeight="1" x14ac:dyDescent="0.25">
      <c r="B213" s="309"/>
      <c r="C213" s="266">
        <v>44922</v>
      </c>
      <c r="D213" s="267" t="s">
        <v>2483</v>
      </c>
      <c r="E213" s="268" t="s">
        <v>2343</v>
      </c>
      <c r="F213" s="269" t="s">
        <v>2488</v>
      </c>
      <c r="G213" s="270" t="s">
        <v>2489</v>
      </c>
      <c r="H213" s="248" t="s">
        <v>2545</v>
      </c>
      <c r="I213" s="271">
        <v>44921</v>
      </c>
      <c r="J213" s="271">
        <v>44921</v>
      </c>
      <c r="K213" s="271">
        <v>44927</v>
      </c>
    </row>
    <row r="214" spans="2:11" ht="78.75" hidden="1" customHeight="1" x14ac:dyDescent="0.25">
      <c r="B214" s="309"/>
      <c r="C214" s="266">
        <v>44922</v>
      </c>
      <c r="D214" s="267" t="s">
        <v>2484</v>
      </c>
      <c r="E214" s="268" t="s">
        <v>2485</v>
      </c>
      <c r="F214" s="269" t="s">
        <v>2490</v>
      </c>
      <c r="G214" s="270" t="s">
        <v>2491</v>
      </c>
      <c r="H214" s="248" t="s">
        <v>2546</v>
      </c>
      <c r="I214" s="271">
        <v>44921</v>
      </c>
      <c r="J214" s="271">
        <v>44921</v>
      </c>
      <c r="K214" s="271">
        <v>44927</v>
      </c>
    </row>
    <row r="215" spans="2:11" ht="78.75" hidden="1" x14ac:dyDescent="0.25">
      <c r="B215" s="309"/>
      <c r="C215" s="266">
        <v>44923</v>
      </c>
      <c r="D215" s="267" t="s">
        <v>2499</v>
      </c>
      <c r="E215" s="268" t="s">
        <v>74</v>
      </c>
      <c r="F215" s="269" t="s">
        <v>2500</v>
      </c>
      <c r="G215" s="270" t="s">
        <v>2501</v>
      </c>
      <c r="H215" s="248" t="s">
        <v>2547</v>
      </c>
      <c r="I215" s="271">
        <v>44923</v>
      </c>
      <c r="J215" s="271">
        <v>44923</v>
      </c>
      <c r="K215" s="271">
        <v>44929</v>
      </c>
    </row>
    <row r="216" spans="2:11" ht="78.75" hidden="1" x14ac:dyDescent="0.25">
      <c r="B216" s="309"/>
      <c r="C216" s="266">
        <v>44924</v>
      </c>
      <c r="D216" s="267" t="s">
        <v>2506</v>
      </c>
      <c r="E216" s="268" t="s">
        <v>2507</v>
      </c>
      <c r="F216" s="269" t="s">
        <v>2508</v>
      </c>
      <c r="G216" s="270" t="s">
        <v>2509</v>
      </c>
      <c r="H216" s="248" t="s">
        <v>2548</v>
      </c>
      <c r="I216" s="271">
        <v>44923</v>
      </c>
      <c r="J216" s="271">
        <v>44923</v>
      </c>
      <c r="K216" s="271">
        <v>44929</v>
      </c>
    </row>
    <row r="217" spans="2:11" ht="66" x14ac:dyDescent="0.25">
      <c r="B217" s="309"/>
      <c r="C217" s="266">
        <v>44925</v>
      </c>
      <c r="D217" s="267" t="s">
        <v>2549</v>
      </c>
      <c r="E217" s="268" t="s">
        <v>342</v>
      </c>
      <c r="F217" s="269" t="s">
        <v>2550</v>
      </c>
      <c r="G217" s="270" t="s">
        <v>2551</v>
      </c>
      <c r="H217" s="248" t="s">
        <v>2552</v>
      </c>
      <c r="I217" s="271">
        <v>44925</v>
      </c>
      <c r="J217" s="271">
        <v>44925</v>
      </c>
      <c r="K217" s="271">
        <v>44931</v>
      </c>
    </row>
    <row r="218" spans="2:11" ht="66" x14ac:dyDescent="0.25">
      <c r="B218" s="309"/>
      <c r="C218" s="266">
        <v>44925</v>
      </c>
      <c r="D218" s="267" t="s">
        <v>835</v>
      </c>
      <c r="E218" s="268" t="s">
        <v>342</v>
      </c>
      <c r="F218" s="269" t="s">
        <v>2553</v>
      </c>
      <c r="G218" s="270" t="s">
        <v>2554</v>
      </c>
      <c r="H218" s="248" t="s">
        <v>2555</v>
      </c>
      <c r="I218" s="271">
        <v>44925</v>
      </c>
      <c r="J218" s="271">
        <v>44925</v>
      </c>
      <c r="K218" s="271">
        <v>44931</v>
      </c>
    </row>
    <row r="219" spans="2:11" ht="66" x14ac:dyDescent="0.25">
      <c r="B219" s="309"/>
      <c r="C219" s="266">
        <v>44926</v>
      </c>
      <c r="D219" s="267" t="s">
        <v>2556</v>
      </c>
      <c r="E219" s="268" t="s">
        <v>676</v>
      </c>
      <c r="F219" s="269" t="s">
        <v>2557</v>
      </c>
      <c r="G219" s="270" t="s">
        <v>2558</v>
      </c>
      <c r="H219" s="248" t="s">
        <v>2559</v>
      </c>
      <c r="I219" s="271">
        <v>44926</v>
      </c>
      <c r="J219" s="271">
        <v>44926</v>
      </c>
      <c r="K219" s="271">
        <v>44932</v>
      </c>
    </row>
    <row r="220" spans="2:11" ht="66" x14ac:dyDescent="0.25">
      <c r="B220" s="310"/>
      <c r="C220" s="266">
        <v>44927</v>
      </c>
      <c r="D220" s="267" t="s">
        <v>2560</v>
      </c>
      <c r="E220" s="268" t="s">
        <v>2343</v>
      </c>
      <c r="F220" s="269" t="s">
        <v>2561</v>
      </c>
      <c r="G220" s="270" t="s">
        <v>2562</v>
      </c>
      <c r="H220" s="248" t="s">
        <v>2563</v>
      </c>
      <c r="I220" s="271">
        <v>44927</v>
      </c>
      <c r="J220" s="271">
        <v>44927</v>
      </c>
      <c r="K220" s="271">
        <v>44933</v>
      </c>
    </row>
  </sheetData>
  <mergeCells count="2">
    <mergeCell ref="B2:K2"/>
    <mergeCell ref="B4:B22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1" t="s">
        <v>2282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98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99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99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99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299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299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299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99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99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99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99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99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99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99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99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99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99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99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99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99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99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99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99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99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99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99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99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99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99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99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299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99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99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299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299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299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299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299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299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299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299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299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299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299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299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299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299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299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299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299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299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299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299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299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299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299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299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99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99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99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99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99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99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99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99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99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299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299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299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299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299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299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299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299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299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299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299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299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299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299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299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299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299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299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299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299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299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299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299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299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299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299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299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299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299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299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299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299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299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299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299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299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299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299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299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299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299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299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299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299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299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299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299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299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299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299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299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299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299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299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299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299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299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299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299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299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299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299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299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299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0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showGridLines="0" zoomScale="70" zoomScaleNormal="70" workbookViewId="0">
      <selection activeCell="F46" sqref="F4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97" t="s">
        <v>2290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98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99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99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99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99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99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99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99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99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99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99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99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99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99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99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99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299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299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299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299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299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299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299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299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299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299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299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299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299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299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299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299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299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299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299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299"/>
      <c r="C39" s="26">
        <v>44879</v>
      </c>
      <c r="D39" s="274" t="s">
        <v>2273</v>
      </c>
      <c r="E39" s="274" t="s">
        <v>2274</v>
      </c>
      <c r="F39" s="275" t="s">
        <v>2275</v>
      </c>
      <c r="G39" s="276" t="s">
        <v>2276</v>
      </c>
      <c r="H39" s="277" t="s">
        <v>2277</v>
      </c>
      <c r="I39" s="278">
        <v>44880</v>
      </c>
      <c r="J39" s="278">
        <v>44879</v>
      </c>
      <c r="K39" s="278">
        <v>44886</v>
      </c>
    </row>
    <row r="40" spans="2:11" ht="81" hidden="1" customHeight="1" x14ac:dyDescent="0.25">
      <c r="B40" s="299"/>
      <c r="C40" s="26">
        <v>44900</v>
      </c>
      <c r="D40" s="279" t="s">
        <v>969</v>
      </c>
      <c r="E40" s="279" t="s">
        <v>2355</v>
      </c>
      <c r="F40" s="280" t="s">
        <v>2356</v>
      </c>
      <c r="G40" s="270" t="s">
        <v>2357</v>
      </c>
      <c r="H40" s="281" t="s">
        <v>2358</v>
      </c>
      <c r="I40" s="282">
        <v>44901</v>
      </c>
      <c r="J40" s="282">
        <v>44900</v>
      </c>
      <c r="K40" s="282">
        <v>44907</v>
      </c>
    </row>
    <row r="41" spans="2:11" ht="81" hidden="1" customHeight="1" x14ac:dyDescent="0.25">
      <c r="B41" s="299"/>
      <c r="C41" s="26">
        <v>44916</v>
      </c>
      <c r="D41" s="279" t="s">
        <v>2453</v>
      </c>
      <c r="E41" s="279" t="s">
        <v>2454</v>
      </c>
      <c r="F41" s="280" t="s">
        <v>2455</v>
      </c>
      <c r="G41" s="270" t="s">
        <v>2456</v>
      </c>
      <c r="H41" s="281" t="s">
        <v>2457</v>
      </c>
      <c r="I41" s="282">
        <v>44916</v>
      </c>
      <c r="J41" s="282">
        <v>44915</v>
      </c>
      <c r="K41" s="282">
        <v>44921</v>
      </c>
    </row>
    <row r="42" spans="2:11" ht="81" hidden="1" x14ac:dyDescent="0.25">
      <c r="B42" s="299"/>
      <c r="C42" s="312">
        <v>44924</v>
      </c>
      <c r="D42" s="274" t="s">
        <v>2512</v>
      </c>
      <c r="E42" s="274" t="s">
        <v>2511</v>
      </c>
      <c r="F42" s="275" t="s">
        <v>2513</v>
      </c>
      <c r="G42" s="276" t="s">
        <v>2514</v>
      </c>
      <c r="H42" s="277" t="s">
        <v>2515</v>
      </c>
      <c r="I42" s="278">
        <v>44924</v>
      </c>
      <c r="J42" s="278">
        <v>44923</v>
      </c>
      <c r="K42" s="278">
        <v>44564</v>
      </c>
    </row>
    <row r="43" spans="2:11" ht="81" x14ac:dyDescent="0.25">
      <c r="B43" s="299"/>
      <c r="C43" s="313">
        <v>44929</v>
      </c>
      <c r="D43" s="274" t="s">
        <v>2525</v>
      </c>
      <c r="E43" s="274" t="s">
        <v>2526</v>
      </c>
      <c r="F43" s="275" t="s">
        <v>2527</v>
      </c>
      <c r="G43" s="276" t="s">
        <v>2528</v>
      </c>
      <c r="H43" s="277" t="s">
        <v>2529</v>
      </c>
      <c r="I43" s="278">
        <v>44929</v>
      </c>
      <c r="J43" s="278">
        <v>44928</v>
      </c>
      <c r="K43" s="278">
        <v>44935</v>
      </c>
    </row>
    <row r="44" spans="2:11" ht="81" x14ac:dyDescent="0.25">
      <c r="B44" s="299"/>
      <c r="C44" s="313"/>
      <c r="D44" s="274" t="s">
        <v>2530</v>
      </c>
      <c r="E44" s="274" t="s">
        <v>2531</v>
      </c>
      <c r="F44" s="275" t="s">
        <v>2527</v>
      </c>
      <c r="G44" s="276" t="s">
        <v>2532</v>
      </c>
      <c r="H44" s="277" t="s">
        <v>2533</v>
      </c>
      <c r="I44" s="278">
        <v>44929</v>
      </c>
      <c r="J44" s="278">
        <v>44928</v>
      </c>
      <c r="K44" s="278">
        <v>44935</v>
      </c>
    </row>
    <row r="45" spans="2:11" ht="81" x14ac:dyDescent="0.25">
      <c r="B45" s="299"/>
      <c r="C45" s="313"/>
      <c r="D45" s="274" t="s">
        <v>2534</v>
      </c>
      <c r="E45" s="274" t="s">
        <v>36</v>
      </c>
      <c r="F45" s="275" t="s">
        <v>2535</v>
      </c>
      <c r="G45" s="276" t="s">
        <v>2536</v>
      </c>
      <c r="H45" s="277" t="s">
        <v>2537</v>
      </c>
      <c r="I45" s="278">
        <v>45291</v>
      </c>
      <c r="J45" s="278">
        <v>45290</v>
      </c>
      <c r="K45" s="278">
        <v>44932</v>
      </c>
    </row>
    <row r="46" spans="2:11" ht="81" x14ac:dyDescent="0.25">
      <c r="B46" s="300"/>
      <c r="C46" s="313"/>
      <c r="D46" s="279" t="s">
        <v>2538</v>
      </c>
      <c r="E46" s="279" t="s">
        <v>2539</v>
      </c>
      <c r="F46" s="280" t="s">
        <v>2535</v>
      </c>
      <c r="G46" s="270" t="s">
        <v>2540</v>
      </c>
      <c r="H46" s="281" t="s">
        <v>2541</v>
      </c>
      <c r="I46" s="282">
        <v>45291</v>
      </c>
      <c r="J46" s="282">
        <v>45290</v>
      </c>
      <c r="K46" s="282">
        <v>44932</v>
      </c>
    </row>
  </sheetData>
  <mergeCells count="3">
    <mergeCell ref="B2:K2"/>
    <mergeCell ref="B4:B46"/>
    <mergeCell ref="C43:C4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2023-01-03T06:44:11Z</dcterms:modified>
</cp:coreProperties>
</file>