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danielsorek/Desktop/"/>
    </mc:Choice>
  </mc:AlternateContent>
  <xr:revisionPtr revIDLastSave="0" documentId="13_ncr:1_{2366750F-B8EE-5140-8427-0873FB25AD79}" xr6:coauthVersionLast="36" xr6:coauthVersionMax="36" xr10:uidLastSave="{00000000-0000-0000-0000-000000000000}"/>
  <bookViews>
    <workbookView xWindow="0" yWindow="460" windowWidth="28800" windowHeight="16280" xr2:uid="{00000000-000D-0000-FFFF-FFFF00000000}"/>
  </bookViews>
  <sheets>
    <sheet name="COGNTIVE TASKS " sheetId="1" r:id="rId1"/>
  </sheets>
  <calcPr calcId="181029"/>
</workbook>
</file>

<file path=xl/calcChain.xml><?xml version="1.0" encoding="utf-8"?>
<calcChain xmlns="http://schemas.openxmlformats.org/spreadsheetml/2006/main">
  <c r="F36" i="1" l="1"/>
  <c r="E36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G23" i="1"/>
  <c r="F23" i="1"/>
  <c r="C23" i="1"/>
  <c r="B23" i="1"/>
  <c r="G22" i="1"/>
  <c r="F22" i="1"/>
  <c r="C22" i="1"/>
  <c r="B22" i="1"/>
</calcChain>
</file>

<file path=xl/sharedStrings.xml><?xml version="1.0" encoding="utf-8"?>
<sst xmlns="http://schemas.openxmlformats.org/spreadsheetml/2006/main" count="26" uniqueCount="23">
  <si>
    <t xml:space="preserve">n=32 </t>
  </si>
  <si>
    <t>age: 16-17</t>
  </si>
  <si>
    <t>Control Group</t>
  </si>
  <si>
    <t>Memeiory task (x/15)</t>
  </si>
  <si>
    <t>Analysis Task (x/7)</t>
  </si>
  <si>
    <t>Experimental Group</t>
  </si>
  <si>
    <t>mean</t>
  </si>
  <si>
    <t xml:space="preserve">Standard deviation </t>
  </si>
  <si>
    <t xml:space="preserve">min </t>
  </si>
  <si>
    <t xml:space="preserve">lower quartile </t>
  </si>
  <si>
    <t>upper quartile</t>
  </si>
  <si>
    <t>max</t>
  </si>
  <si>
    <t>median</t>
  </si>
  <si>
    <t>Memory Task: Control Group</t>
  </si>
  <si>
    <t>Memory Task: Experimental Group</t>
  </si>
  <si>
    <t>Analysis Task: Control Group</t>
  </si>
  <si>
    <t>Analysis Task: Experimental Group</t>
  </si>
  <si>
    <t>Memeory Task 2-sided t-test</t>
  </si>
  <si>
    <t>Analysis Task 2-sided t-test</t>
  </si>
  <si>
    <t xml:space="preserve">p-value </t>
  </si>
  <si>
    <t>Control</t>
  </si>
  <si>
    <t xml:space="preserve">Experimental 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</si>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</sst>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6"/>
  <sheetViews>
    <sheetView tabSelected="1" workbookViewId="0">
      <selection activeCell="I18" sqref="I18"/>
    </sheetView>
  </sheetViews>
  <sheetFormatPr baseColWidth="10" defaultColWidth="14.5" defaultRowHeight="15.75" customHeight="1"/>
  <sheetData>
    <row r="1" spans="1:7" ht="15.75" customHeight="1">
      <c r="A1" s="1" t="s">
        <v>0</v>
      </c>
    </row>
    <row r="2" spans="1:7" ht="15.75" customHeight="1">
      <c r="A2" s="1" t="s">
        <v>1</v>
      </c>
    </row>
    <row r="4" spans="1:7" ht="15.75" customHeight="1">
      <c r="A4" s="1" t="s">
        <v>2</v>
      </c>
      <c r="B4" s="1" t="s">
        <v>3</v>
      </c>
      <c r="C4" s="1" t="s">
        <v>4</v>
      </c>
      <c r="E4" s="1" t="s">
        <v>5</v>
      </c>
      <c r="F4" s="2" t="s">
        <v>3</v>
      </c>
      <c r="G4" s="1" t="s">
        <v>4</v>
      </c>
    </row>
    <row r="5" spans="1:7" ht="15.75" customHeight="1">
      <c r="A5" s="1">
        <v>1</v>
      </c>
      <c r="B5" s="1">
        <v>8</v>
      </c>
      <c r="C5" s="1">
        <v>5</v>
      </c>
      <c r="E5" s="1">
        <v>20</v>
      </c>
      <c r="F5" s="1">
        <v>7</v>
      </c>
      <c r="G5" s="1">
        <v>5</v>
      </c>
    </row>
    <row r="6" spans="1:7" ht="15.75" customHeight="1">
      <c r="A6" s="1">
        <v>2</v>
      </c>
      <c r="B6" s="1">
        <v>7</v>
      </c>
      <c r="C6" s="1">
        <v>7</v>
      </c>
      <c r="E6" s="1">
        <v>21</v>
      </c>
      <c r="F6" s="1">
        <v>6</v>
      </c>
      <c r="G6" s="1">
        <v>4</v>
      </c>
    </row>
    <row r="7" spans="1:7" ht="15.75" customHeight="1">
      <c r="A7" s="1">
        <v>3</v>
      </c>
      <c r="B7" s="1">
        <v>11</v>
      </c>
      <c r="C7" s="1">
        <v>6</v>
      </c>
      <c r="E7" s="1">
        <v>22</v>
      </c>
      <c r="F7" s="1">
        <v>10</v>
      </c>
      <c r="G7" s="1">
        <v>6</v>
      </c>
    </row>
    <row r="8" spans="1:7" ht="15.75" customHeight="1">
      <c r="A8" s="1">
        <v>5</v>
      </c>
      <c r="B8" s="1">
        <v>9</v>
      </c>
      <c r="C8" s="1">
        <v>5</v>
      </c>
      <c r="E8" s="1">
        <v>23</v>
      </c>
      <c r="F8" s="1">
        <v>6</v>
      </c>
      <c r="G8" s="1">
        <v>6</v>
      </c>
    </row>
    <row r="9" spans="1:7" ht="15.75" customHeight="1">
      <c r="A9" s="1">
        <v>6</v>
      </c>
      <c r="B9" s="1">
        <v>5</v>
      </c>
      <c r="C9" s="1">
        <v>3</v>
      </c>
      <c r="E9" s="1">
        <v>24</v>
      </c>
      <c r="F9" s="1">
        <v>6</v>
      </c>
      <c r="G9" s="1">
        <v>6</v>
      </c>
    </row>
    <row r="10" spans="1:7" ht="15.75" customHeight="1">
      <c r="A10" s="1">
        <v>7</v>
      </c>
      <c r="B10" s="1">
        <v>5</v>
      </c>
      <c r="C10" s="1">
        <v>5</v>
      </c>
      <c r="E10" s="1">
        <v>27</v>
      </c>
      <c r="F10" s="1">
        <v>10</v>
      </c>
      <c r="G10" s="1">
        <v>5</v>
      </c>
    </row>
    <row r="11" spans="1:7" ht="15.75" customHeight="1">
      <c r="A11" s="1">
        <v>8</v>
      </c>
      <c r="B11" s="1">
        <v>2</v>
      </c>
      <c r="C11" s="1">
        <v>4</v>
      </c>
      <c r="E11" s="1">
        <v>28</v>
      </c>
      <c r="F11" s="1">
        <v>3</v>
      </c>
      <c r="G11" s="1">
        <v>4</v>
      </c>
    </row>
    <row r="12" spans="1:7" ht="15.75" customHeight="1">
      <c r="A12" s="1">
        <v>9</v>
      </c>
      <c r="B12" s="1">
        <v>8</v>
      </c>
      <c r="C12" s="1">
        <v>7</v>
      </c>
      <c r="E12" s="1">
        <v>30</v>
      </c>
      <c r="F12" s="1">
        <v>4</v>
      </c>
      <c r="G12" s="1">
        <v>5</v>
      </c>
    </row>
    <row r="13" spans="1:7" ht="15.75" customHeight="1">
      <c r="A13" s="1">
        <v>10</v>
      </c>
      <c r="B13" s="1">
        <v>8</v>
      </c>
      <c r="C13" s="1">
        <v>4</v>
      </c>
      <c r="E13" s="1">
        <v>31</v>
      </c>
      <c r="F13" s="1">
        <v>4</v>
      </c>
      <c r="G13" s="1">
        <v>2</v>
      </c>
    </row>
    <row r="14" spans="1:7" ht="15.75" customHeight="1">
      <c r="A14" s="1">
        <v>11</v>
      </c>
      <c r="B14" s="1">
        <v>4</v>
      </c>
      <c r="C14" s="1">
        <v>6</v>
      </c>
      <c r="E14" s="1">
        <v>32</v>
      </c>
      <c r="F14" s="1">
        <v>7</v>
      </c>
      <c r="G14" s="1">
        <v>5</v>
      </c>
    </row>
    <row r="15" spans="1:7" ht="15.75" customHeight="1">
      <c r="A15" s="1">
        <v>12</v>
      </c>
      <c r="B15" s="1">
        <v>12</v>
      </c>
      <c r="C15" s="1">
        <v>5</v>
      </c>
      <c r="E15" s="1">
        <v>33</v>
      </c>
      <c r="F15" s="1">
        <v>4</v>
      </c>
      <c r="G15" s="1">
        <v>6</v>
      </c>
    </row>
    <row r="16" spans="1:7" ht="15.75" customHeight="1">
      <c r="A16" s="1">
        <v>13</v>
      </c>
      <c r="B16" s="1">
        <v>9</v>
      </c>
      <c r="C16" s="1">
        <v>6</v>
      </c>
      <c r="E16" s="1">
        <v>34</v>
      </c>
      <c r="F16" s="1">
        <v>8</v>
      </c>
      <c r="G16" s="1">
        <v>3</v>
      </c>
    </row>
    <row r="17" spans="1:7" ht="15.75" customHeight="1">
      <c r="A17" s="1">
        <v>14</v>
      </c>
      <c r="B17" s="1">
        <v>3</v>
      </c>
      <c r="C17" s="1">
        <v>2</v>
      </c>
      <c r="E17" s="1">
        <v>35</v>
      </c>
      <c r="F17" s="1">
        <v>7</v>
      </c>
      <c r="G17" s="1">
        <v>4</v>
      </c>
    </row>
    <row r="18" spans="1:7" ht="15.75" customHeight="1">
      <c r="A18" s="1">
        <v>16</v>
      </c>
      <c r="B18" s="1">
        <v>5</v>
      </c>
      <c r="C18" s="1">
        <v>6</v>
      </c>
      <c r="E18" s="1">
        <v>36</v>
      </c>
      <c r="F18" s="1">
        <v>3</v>
      </c>
      <c r="G18" s="1">
        <v>4</v>
      </c>
    </row>
    <row r="19" spans="1:7" ht="15.75" customHeight="1">
      <c r="A19" s="1">
        <v>17</v>
      </c>
      <c r="B19" s="1">
        <v>3</v>
      </c>
      <c r="C19" s="1">
        <v>3</v>
      </c>
      <c r="E19" s="1">
        <v>37</v>
      </c>
      <c r="F19" s="1">
        <v>5</v>
      </c>
      <c r="G19" s="1">
        <v>6</v>
      </c>
    </row>
    <row r="20" spans="1:7" ht="15.75" customHeight="1">
      <c r="A20" s="1">
        <v>19</v>
      </c>
      <c r="B20" s="1">
        <v>7</v>
      </c>
      <c r="C20" s="1">
        <v>6</v>
      </c>
      <c r="E20" s="1">
        <v>39</v>
      </c>
      <c r="F20" s="1">
        <v>6</v>
      </c>
      <c r="G20" s="1">
        <v>6</v>
      </c>
    </row>
    <row r="21" spans="1:7" ht="15.75" customHeight="1">
      <c r="A21" s="1"/>
    </row>
    <row r="22" spans="1:7" ht="15.75" customHeight="1">
      <c r="A22" s="2" t="s">
        <v>6</v>
      </c>
      <c r="B22" s="3">
        <f t="shared" ref="B22:C22" si="0">AVERAGE(B5:B20)</f>
        <v>6.625</v>
      </c>
      <c r="C22" s="4">
        <f t="shared" si="0"/>
        <v>5</v>
      </c>
      <c r="E22" s="1"/>
      <c r="F22" s="5">
        <f t="shared" ref="F22:G22" si="1">AVERAGE(F5:F20)</f>
        <v>6</v>
      </c>
      <c r="G22" s="6">
        <f t="shared" si="1"/>
        <v>4.8125</v>
      </c>
    </row>
    <row r="23" spans="1:7" ht="15.75" customHeight="1">
      <c r="A23" s="1" t="s">
        <v>7</v>
      </c>
      <c r="B23" s="6">
        <f t="shared" ref="B23:C23" si="2">STDEV(B5:B20)</f>
        <v>2.918332857414772</v>
      </c>
      <c r="C23" s="6">
        <f t="shared" si="2"/>
        <v>1.4605934866804429</v>
      </c>
      <c r="F23" s="6">
        <f t="shared" ref="F23:G23" si="3">STDEV(F5:F20)</f>
        <v>2.1602468994692869</v>
      </c>
      <c r="G23" s="6">
        <f t="shared" si="3"/>
        <v>1.2230426539304888</v>
      </c>
    </row>
    <row r="24" spans="1:7" ht="15.75" customHeight="1">
      <c r="A24" s="1"/>
    </row>
    <row r="25" spans="1:7" ht="15.75" customHeight="1">
      <c r="B25" s="1" t="s">
        <v>8</v>
      </c>
      <c r="C25" s="1" t="s">
        <v>9</v>
      </c>
      <c r="D25" s="1" t="s">
        <v>10</v>
      </c>
      <c r="E25" s="1" t="s">
        <v>11</v>
      </c>
      <c r="F25" s="1" t="s">
        <v>12</v>
      </c>
    </row>
    <row r="26" spans="1:7" ht="15.75" customHeight="1">
      <c r="A26" s="1" t="s">
        <v>13</v>
      </c>
      <c r="B26" s="6">
        <f>MIN(B5:B20)</f>
        <v>2</v>
      </c>
      <c r="C26" s="6">
        <f>QUARTILE(B5:B20,1)</f>
        <v>4.75</v>
      </c>
      <c r="D26" s="6">
        <f>QUARTILE(B5:B20,3)</f>
        <v>8.25</v>
      </c>
      <c r="E26" s="6">
        <f>MAX(B5:B20)</f>
        <v>12</v>
      </c>
      <c r="F26" s="6">
        <f>MEDIAN(B5:B20)</f>
        <v>7</v>
      </c>
    </row>
    <row r="27" spans="1:7" ht="15.75" customHeight="1">
      <c r="A27" s="1" t="s">
        <v>14</v>
      </c>
      <c r="B27" s="6">
        <f>MIN(F5:F20)</f>
        <v>3</v>
      </c>
      <c r="C27" s="6">
        <f>QUARTILE(F5:F20,1)</f>
        <v>4</v>
      </c>
      <c r="D27" s="6">
        <f>QUARTILE(F5:F20,3)</f>
        <v>7</v>
      </c>
      <c r="E27" s="6">
        <f>MAX(F5:F20)</f>
        <v>10</v>
      </c>
      <c r="F27" s="6">
        <f>MEDIAN(F5:F20)</f>
        <v>6</v>
      </c>
    </row>
    <row r="28" spans="1:7" ht="15.75" customHeight="1">
      <c r="A28" s="1" t="s">
        <v>15</v>
      </c>
      <c r="B28" s="6">
        <f>MIN(C5:C20)</f>
        <v>2</v>
      </c>
      <c r="C28" s="6">
        <f>QUARTILE(C5:C20,1)</f>
        <v>4</v>
      </c>
      <c r="D28" s="6">
        <f>QUARTILE(C5:C20,3)</f>
        <v>6</v>
      </c>
      <c r="E28" s="6">
        <f>MAX(C5:C20)</f>
        <v>7</v>
      </c>
      <c r="F28" s="6">
        <f>MEDIAN(C5:C20)</f>
        <v>5</v>
      </c>
    </row>
    <row r="29" spans="1:7" ht="15.75" customHeight="1">
      <c r="A29" s="1" t="s">
        <v>16</v>
      </c>
      <c r="B29" s="6">
        <f>MIN(G5:G20)</f>
        <v>2</v>
      </c>
      <c r="C29" s="6">
        <f>QUARTILE(G5:G20,1)</f>
        <v>4</v>
      </c>
      <c r="D29" s="6">
        <f>QUARTILE(G5:G20,3)</f>
        <v>6</v>
      </c>
      <c r="E29" s="6">
        <f>MAX(G5:G20)</f>
        <v>6</v>
      </c>
      <c r="F29" s="6">
        <f>MEDIAN(G5:G20)</f>
        <v>5</v>
      </c>
    </row>
    <row r="30" spans="1:7" ht="15.75" customHeight="1">
      <c r="B30" s="6">
        <f>TTEST(B5:B20,F5:F20,2,2)</f>
        <v>0.49640505546461322</v>
      </c>
    </row>
    <row r="31" spans="1:7" ht="15.75" customHeight="1">
      <c r="A31" s="1" t="s">
        <v>17</v>
      </c>
      <c r="D31" s="1" t="s">
        <v>18</v>
      </c>
    </row>
    <row r="32" spans="1:7" ht="15.75" customHeight="1">
      <c r="A32" s="1" t="s">
        <v>19</v>
      </c>
      <c r="B32" s="1">
        <v>0.75179700000000005</v>
      </c>
      <c r="D32" s="1" t="s">
        <v>19</v>
      </c>
      <c r="E32" s="1">
        <v>0.34829599999999999</v>
      </c>
    </row>
    <row r="35" spans="4:6" ht="15.75" customHeight="1">
      <c r="E35" s="1" t="s">
        <v>20</v>
      </c>
      <c r="F35" s="1" t="s">
        <v>21</v>
      </c>
    </row>
    <row r="36" spans="4:6" ht="15.75" customHeight="1">
      <c r="D36" s="1" t="s">
        <v>22</v>
      </c>
      <c r="E36" s="3">
        <f>AVERAGE(B5:B20)</f>
        <v>6.625</v>
      </c>
      <c r="F36" s="3">
        <f>AVERAGE(F5:F20)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COGNTIVE TASKS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Sorek</cp:lastModifiedBy>
  <dcterms:modified xsi:type="dcterms:W3CDTF">2020-05-07T08:20:36Z</dcterms:modified>
</cp:coreProperties>
</file>