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<sst xmlns="http://schemas.openxmlformats.org/spreadsheetml/2006/main" count="10" uniqueCount="10">
  <si>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IOU</t>
  </si>
  <si>
    <t>Dice_score</t>
  </si>
  <si>
    <t>Sensitivity</t>
  </si>
  <si>
    <t>Specificity</t>
  </si>
  <si>
    <t>Precision</t>
  </si>
  <si>
    <t>MPA</t>
  </si>
  <si>
    <t>AVG</t>
  </si>
  <si>
    <t>Median</t>
  </si>
  <si>
    <t>var.s</t>
  </si>
  <si>
    <t>var.p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</si>
</sst>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B22" sqref="B22"/>
    </sheetView>
  </sheetViews>
  <sheetFormatPr defaultColWidth="9" defaultRowHeight="13.5" outlineLevelCol="6"/>
  <cols>
    <col min="2" max="2" width="12.625"/>
    <col min="3" max="3" width="12.25" customWidth="1"/>
    <col min="4" max="4" width="12.375" customWidth="1"/>
    <col min="5" max="6" width="12.5" customWidth="1"/>
    <col min="7" max="7" width="12.625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205</v>
      </c>
      <c r="B2">
        <v>0.95947</v>
      </c>
      <c r="C2">
        <v>0.97932</v>
      </c>
      <c r="D2">
        <v>0.96516</v>
      </c>
      <c r="E2">
        <v>0.99933</v>
      </c>
      <c r="F2">
        <v>0.99389</v>
      </c>
      <c r="G2">
        <v>0.99586</v>
      </c>
    </row>
    <row r="3" spans="1:7">
      <c r="A3">
        <v>206</v>
      </c>
      <c r="B3">
        <v>0.9544</v>
      </c>
      <c r="C3">
        <v>0.97667</v>
      </c>
      <c r="D3">
        <v>0.96217</v>
      </c>
      <c r="E3">
        <v>0.99905</v>
      </c>
      <c r="F3">
        <v>0.99161</v>
      </c>
      <c r="G3">
        <v>0.99522</v>
      </c>
    </row>
    <row r="4" spans="1:7">
      <c r="A4">
        <v>215</v>
      </c>
      <c r="B4">
        <v>0.92726</v>
      </c>
      <c r="C4">
        <v>0.96226</v>
      </c>
      <c r="D4">
        <v>0.99613</v>
      </c>
      <c r="E4">
        <v>0.99032</v>
      </c>
      <c r="F4">
        <v>0.93061</v>
      </c>
      <c r="G4">
        <v>0.99099</v>
      </c>
    </row>
    <row r="5" spans="1:7">
      <c r="A5">
        <v>216</v>
      </c>
      <c r="B5">
        <v>0.93073</v>
      </c>
      <c r="C5">
        <v>0.96412</v>
      </c>
      <c r="D5">
        <v>0.99329</v>
      </c>
      <c r="E5">
        <v>0.99093</v>
      </c>
      <c r="F5">
        <v>0.93662</v>
      </c>
      <c r="G5">
        <v>0.99121</v>
      </c>
    </row>
    <row r="6" spans="1:7">
      <c r="A6">
        <v>217</v>
      </c>
      <c r="B6">
        <v>0.93059</v>
      </c>
      <c r="C6">
        <v>0.96405</v>
      </c>
      <c r="D6">
        <v>0.99541</v>
      </c>
      <c r="E6">
        <v>0.99067</v>
      </c>
      <c r="F6">
        <v>0.9346</v>
      </c>
      <c r="G6">
        <v>0.99123</v>
      </c>
    </row>
    <row r="7" spans="1:7">
      <c r="A7">
        <v>218</v>
      </c>
      <c r="B7">
        <v>0.93111</v>
      </c>
      <c r="C7">
        <v>0.96433</v>
      </c>
      <c r="D7">
        <v>0.99579</v>
      </c>
      <c r="E7">
        <v>0.99063</v>
      </c>
      <c r="F7">
        <v>0.93479</v>
      </c>
      <c r="G7">
        <v>0.99125</v>
      </c>
    </row>
    <row r="8" spans="1:7">
      <c r="A8">
        <v>219</v>
      </c>
      <c r="B8">
        <v>0.93611</v>
      </c>
      <c r="C8">
        <v>0.967</v>
      </c>
      <c r="D8">
        <v>0.9973</v>
      </c>
      <c r="E8">
        <v>0.99095</v>
      </c>
      <c r="F8">
        <v>0.93849</v>
      </c>
      <c r="G8">
        <v>0.99172</v>
      </c>
    </row>
    <row r="9" spans="1:7">
      <c r="A9">
        <v>220</v>
      </c>
      <c r="B9">
        <v>0.89787</v>
      </c>
      <c r="C9">
        <v>0.94619</v>
      </c>
      <c r="D9">
        <v>0.97091</v>
      </c>
      <c r="E9">
        <v>0.98855</v>
      </c>
      <c r="F9">
        <v>0.9227</v>
      </c>
      <c r="G9">
        <v>0.98637</v>
      </c>
    </row>
    <row r="10" spans="1:7">
      <c r="A10">
        <v>229</v>
      </c>
      <c r="B10">
        <v>0.97337</v>
      </c>
      <c r="C10">
        <v>0.9865</v>
      </c>
      <c r="D10">
        <v>0.98721</v>
      </c>
      <c r="E10">
        <v>0.99762</v>
      </c>
      <c r="F10">
        <v>0.9858</v>
      </c>
      <c r="G10">
        <v>0.99612</v>
      </c>
    </row>
    <row r="11" spans="1:7">
      <c r="A11">
        <v>251</v>
      </c>
      <c r="B11">
        <v>0.97033</v>
      </c>
      <c r="C11">
        <v>0.98494</v>
      </c>
      <c r="D11">
        <v>0.97296</v>
      </c>
      <c r="E11">
        <v>0.99982</v>
      </c>
      <c r="F11">
        <v>0.99722</v>
      </c>
      <c r="G11">
        <v>0.99812</v>
      </c>
    </row>
    <row r="12" spans="1:7">
      <c r="A12" t="s">
        <v>6</v>
      </c>
      <c r="B12">
        <f>AVERAGE(B2:B11)</f>
        <v>0.941124</v>
      </c>
      <c r="C12">
        <f>AVERAGE(C2:C11)</f>
        <v>0.969538</v>
      </c>
      <c r="D12">
        <f>AVERAGE(D2:D11)</f>
        <v>0.983633</v>
      </c>
      <c r="E12">
        <f>AVERAGE(E2:E11)</f>
        <v>0.993787</v>
      </c>
      <c r="F12">
        <f>AVERAGE(F2:F11)</f>
        <v>0.956633</v>
      </c>
      <c r="G12">
        <f>AVERAGE(G2:G11)</f>
        <v>0.992809</v>
      </c>
    </row>
    <row r="13" spans="1:7">
      <c r="A13" t="s">
        <v>7</v>
      </c>
      <c r="B13">
        <f>MEDIAN(B2:B11)</f>
        <v>0.93361</v>
      </c>
      <c r="C13">
        <f>MEDIAN(C2:C11)</f>
        <v>0.965665</v>
      </c>
      <c r="D13">
        <f>MEDIAN(D2:D11)</f>
        <v>0.99025</v>
      </c>
      <c r="E13">
        <f>MEDIAN(E2:E11)</f>
        <v>0.99094</v>
      </c>
      <c r="F13">
        <f>MEDIAN(F2:F11)</f>
        <v>0.937555</v>
      </c>
      <c r="G13">
        <f>MEDIAN(G2:G11)</f>
        <v>0.991485</v>
      </c>
    </row>
    <row r="14" spans="1:7">
      <c r="A14" t="s">
        <v>8</v>
      </c>
      <c r="B14">
        <f>_xlfn.VAR.S(B2:B11)</f>
        <v>0.00053479584888889</v>
      </c>
      <c r="C14">
        <f>_xlfn.VAR.S(C2:C11)</f>
        <v>0.000151402217777778</v>
      </c>
      <c r="D14">
        <f>_xlfn.VAR.S(D2:D11)</f>
        <v>0.000201467178888888</v>
      </c>
      <c r="E14">
        <f>_xlfn.VAR.S(E2:E11)</f>
        <v>2.05391788888889e-5</v>
      </c>
      <c r="F14">
        <f>_xlfn.VAR.S(F2:F11)</f>
        <v>0.000958932934444445</v>
      </c>
      <c r="G14">
        <f>_xlfn.VAR.S(G2:G11)</f>
        <v>1.19696544444444e-5</v>
      </c>
    </row>
    <row r="15" spans="1:7">
      <c r="A15" t="s">
        <v>9</v>
      </c>
      <c r="B15">
        <f>_xlfn.VAR.P(B2:B11)</f>
        <v>0.000481316264000001</v>
      </c>
      <c r="C15">
        <f>_xlfn.VAR.P(C2:C11)</f>
        <v>0.000136261996</v>
      </c>
      <c r="D15">
        <f>_xlfn.VAR.P(D2:D11)</f>
        <v>0.000181320461</v>
      </c>
      <c r="E15">
        <f>_xlfn.VAR.P(E2:E11)</f>
        <v>1.8485261e-5</v>
      </c>
      <c r="F15">
        <f>_xlfn.VAR.P(F2:F11)</f>
        <v>0.000863039641</v>
      </c>
      <c r="G15">
        <f>_xlfn.VAR.P(G2:G11)</f>
        <v>1.0772689e-5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smsmu</dc:creator>
  <cp:lastModifiedBy>丁昊妍</cp:lastModifiedBy>
  <dcterms:created xsi:type="dcterms:W3CDTF">2022-12-25T10:10:44Z</dcterms:created>
  <dcterms:modified xsi:type="dcterms:W3CDTF">2022-12-25T10:29:43Z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8BE14A08B2EC4C569F6749F755C11F9F</vt:lpwstr>
  </property>
  <property fmtid="{D5CDD505-2E9C-101B-9397-08002B2CF9AE}" pid="3" name="KSOProductBuildVer">
    <vt:lpwstr>2052-11.1.0.12763</vt:lpwstr>
  </property>
</Properties>
</file>