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sz\Documents\GitHub\MHFGY\nw3wyw\"/>
    </mc:Choice>
  </mc:AlternateContent>
  <bookViews>
    <workbookView xWindow="0" yWindow="0" windowWidth="23040" windowHeight="8904" activeTab="3"/>
  </bookViews>
  <sheets>
    <sheet name="pVa" sheetId="1" r:id="rId1"/>
    <sheet name="TSa" sheetId="2" r:id="rId2"/>
    <sheet name="pVb" sheetId="3" r:id="rId3"/>
    <sheet name="TS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E10" i="4" l="1"/>
  <c r="E13" i="4"/>
  <c r="E16" i="4"/>
  <c r="E17" i="4"/>
  <c r="E20" i="4"/>
  <c r="E25" i="4"/>
  <c r="E27" i="4"/>
  <c r="E29" i="4"/>
  <c r="E35" i="4"/>
  <c r="E36" i="4"/>
  <c r="E38" i="4"/>
  <c r="E44" i="4"/>
  <c r="E45" i="4"/>
  <c r="E47" i="4"/>
  <c r="E53" i="4"/>
  <c r="E54" i="4"/>
  <c r="E56" i="4"/>
  <c r="E62" i="4"/>
  <c r="E63" i="4"/>
  <c r="E65" i="4"/>
  <c r="E71" i="4"/>
  <c r="E72" i="4"/>
  <c r="E75" i="4"/>
  <c r="E80" i="4"/>
  <c r="E81" i="4"/>
  <c r="E84" i="4"/>
  <c r="E89" i="4"/>
  <c r="E91" i="4"/>
  <c r="E93" i="4"/>
  <c r="E99" i="4"/>
  <c r="E100" i="4"/>
  <c r="E102" i="4"/>
  <c r="E108" i="4"/>
  <c r="E109" i="4"/>
  <c r="E111" i="4"/>
  <c r="E117" i="4"/>
  <c r="E118" i="4"/>
  <c r="E120" i="4"/>
  <c r="E126" i="4"/>
  <c r="E127" i="4"/>
  <c r="E129" i="4"/>
  <c r="E132" i="4"/>
  <c r="E135" i="4"/>
  <c r="E136" i="4"/>
  <c r="E139" i="4"/>
  <c r="E141" i="4"/>
  <c r="E144" i="4"/>
  <c r="E145" i="4"/>
  <c r="E148" i="4"/>
  <c r="E150" i="4"/>
  <c r="E153" i="4"/>
  <c r="E155" i="4"/>
  <c r="E157" i="4"/>
  <c r="E159" i="4"/>
  <c r="E163" i="4"/>
  <c r="E164" i="4"/>
  <c r="E166" i="4"/>
  <c r="E168" i="4"/>
  <c r="E172" i="4"/>
  <c r="E173" i="4"/>
  <c r="E175" i="4"/>
  <c r="E177" i="4"/>
  <c r="E181" i="4"/>
  <c r="E182" i="4"/>
  <c r="E184" i="4"/>
  <c r="E187" i="4"/>
  <c r="E190" i="4"/>
  <c r="E191" i="4"/>
  <c r="E193" i="4"/>
  <c r="E196" i="4"/>
  <c r="E199" i="4"/>
  <c r="E200" i="4"/>
  <c r="E203" i="4"/>
  <c r="E205" i="4"/>
  <c r="E208" i="4"/>
  <c r="E209" i="4"/>
  <c r="E212" i="4"/>
  <c r="E214" i="4"/>
  <c r="E217" i="4"/>
  <c r="E219" i="4"/>
  <c r="E221" i="4"/>
  <c r="E223" i="4"/>
  <c r="E227" i="4"/>
  <c r="E228" i="4"/>
  <c r="E230" i="4"/>
  <c r="E232" i="4"/>
  <c r="E236" i="4"/>
  <c r="E237" i="4"/>
  <c r="E239" i="4"/>
  <c r="E241" i="4"/>
  <c r="E245" i="4"/>
  <c r="E246" i="4"/>
  <c r="E248" i="4"/>
  <c r="E250" i="4"/>
  <c r="E253" i="4"/>
  <c r="E254" i="4"/>
  <c r="E256" i="4"/>
  <c r="E258" i="4"/>
  <c r="E261" i="4"/>
  <c r="E262" i="4"/>
  <c r="E264" i="4"/>
  <c r="E266" i="4"/>
  <c r="E269" i="4"/>
  <c r="E270" i="4"/>
  <c r="E272" i="4"/>
  <c r="E274" i="4"/>
  <c r="E277" i="4"/>
  <c r="E278" i="4"/>
  <c r="E280" i="4"/>
  <c r="E282" i="4"/>
  <c r="E285" i="4"/>
  <c r="E286" i="4"/>
  <c r="E288" i="4"/>
  <c r="E290" i="4"/>
  <c r="E293" i="4"/>
  <c r="E294" i="4"/>
  <c r="E296" i="4"/>
  <c r="E298" i="4"/>
  <c r="J9" i="4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4" i="3"/>
  <c r="E292" i="4" l="1"/>
  <c r="E284" i="4"/>
  <c r="E276" i="4"/>
  <c r="E268" i="4"/>
  <c r="E260" i="4"/>
  <c r="E252" i="4"/>
  <c r="E244" i="4"/>
  <c r="E235" i="4"/>
  <c r="E225" i="4"/>
  <c r="E216" i="4"/>
  <c r="E207" i="4"/>
  <c r="E198" i="4"/>
  <c r="E189" i="4"/>
  <c r="E180" i="4"/>
  <c r="E171" i="4"/>
  <c r="E161" i="4"/>
  <c r="E152" i="4"/>
  <c r="E143" i="4"/>
  <c r="E134" i="4"/>
  <c r="E125" i="4"/>
  <c r="E116" i="4"/>
  <c r="E107" i="4"/>
  <c r="E97" i="4"/>
  <c r="E88" i="4"/>
  <c r="E79" i="4"/>
  <c r="E70" i="4"/>
  <c r="E61" i="4"/>
  <c r="E52" i="4"/>
  <c r="E43" i="4"/>
  <c r="E33" i="4"/>
  <c r="E24" i="4"/>
  <c r="E15" i="4"/>
  <c r="E7" i="4"/>
  <c r="E291" i="4"/>
  <c r="E283" i="4"/>
  <c r="E275" i="4"/>
  <c r="E267" i="4"/>
  <c r="E259" i="4"/>
  <c r="E251" i="4"/>
  <c r="E243" i="4"/>
  <c r="E233" i="4"/>
  <c r="E224" i="4"/>
  <c r="E215" i="4"/>
  <c r="E206" i="4"/>
  <c r="E197" i="4"/>
  <c r="E188" i="4"/>
  <c r="E179" i="4"/>
  <c r="E169" i="4"/>
  <c r="E160" i="4"/>
  <c r="E151" i="4"/>
  <c r="E142" i="4"/>
  <c r="E133" i="4"/>
  <c r="E124" i="4"/>
  <c r="E115" i="4"/>
  <c r="E105" i="4"/>
  <c r="E96" i="4"/>
  <c r="E87" i="4"/>
  <c r="E78" i="4"/>
  <c r="E69" i="4"/>
  <c r="E60" i="4"/>
  <c r="E51" i="4"/>
  <c r="E41" i="4"/>
  <c r="E32" i="4"/>
  <c r="E23" i="4"/>
  <c r="E14" i="4"/>
  <c r="E123" i="4"/>
  <c r="E113" i="4"/>
  <c r="E104" i="4"/>
  <c r="E95" i="4"/>
  <c r="E86" i="4"/>
  <c r="E77" i="4"/>
  <c r="E68" i="4"/>
  <c r="E59" i="4"/>
  <c r="E49" i="4"/>
  <c r="E40" i="4"/>
  <c r="E31" i="4"/>
  <c r="E22" i="4"/>
  <c r="E297" i="4"/>
  <c r="E289" i="4"/>
  <c r="E281" i="4"/>
  <c r="E273" i="4"/>
  <c r="E265" i="4"/>
  <c r="E257" i="4"/>
  <c r="E249" i="4"/>
  <c r="E240" i="4"/>
  <c r="E231" i="4"/>
  <c r="E222" i="4"/>
  <c r="E213" i="4"/>
  <c r="E204" i="4"/>
  <c r="E195" i="4"/>
  <c r="E185" i="4"/>
  <c r="E176" i="4"/>
  <c r="E167" i="4"/>
  <c r="E158" i="4"/>
  <c r="E149" i="4"/>
  <c r="E140" i="4"/>
  <c r="E131" i="4"/>
  <c r="E121" i="4"/>
  <c r="E112" i="4"/>
  <c r="E103" i="4"/>
  <c r="E94" i="4"/>
  <c r="E85" i="4"/>
  <c r="E76" i="4"/>
  <c r="E67" i="4"/>
  <c r="E57" i="4"/>
  <c r="E48" i="4"/>
  <c r="E39" i="4"/>
  <c r="E30" i="4"/>
  <c r="E21" i="4"/>
  <c r="E9" i="4"/>
  <c r="E8" i="4"/>
  <c r="E295" i="4"/>
  <c r="E287" i="4"/>
  <c r="E279" i="4"/>
  <c r="E271" i="4"/>
  <c r="E263" i="4"/>
  <c r="E255" i="4"/>
  <c r="E247" i="4"/>
  <c r="E238" i="4"/>
  <c r="E229" i="4"/>
  <c r="E220" i="4"/>
  <c r="E211" i="4"/>
  <c r="E201" i="4"/>
  <c r="E192" i="4"/>
  <c r="E183" i="4"/>
  <c r="E174" i="4"/>
  <c r="E165" i="4"/>
  <c r="E156" i="4"/>
  <c r="E147" i="4"/>
  <c r="E137" i="4"/>
  <c r="E128" i="4"/>
  <c r="E119" i="4"/>
  <c r="E110" i="4"/>
  <c r="E101" i="4"/>
  <c r="E92" i="4"/>
  <c r="E83" i="4"/>
  <c r="E73" i="4"/>
  <c r="E64" i="4"/>
  <c r="E55" i="4"/>
  <c r="E46" i="4"/>
  <c r="E37" i="4"/>
  <c r="E28" i="4"/>
  <c r="E19" i="4"/>
  <c r="E12" i="4"/>
  <c r="E11" i="4"/>
  <c r="E242" i="4"/>
  <c r="E234" i="4"/>
  <c r="E226" i="4"/>
  <c r="E218" i="4"/>
  <c r="E210" i="4"/>
  <c r="E202" i="4"/>
  <c r="E194" i="4"/>
  <c r="E186" i="4"/>
  <c r="E178" i="4"/>
  <c r="E170" i="4"/>
  <c r="E162" i="4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529" i="1"/>
  <c r="J530" i="1"/>
  <c r="J531" i="1"/>
  <c r="J532" i="1"/>
  <c r="J533" i="1"/>
  <c r="J534" i="1"/>
  <c r="J535" i="1"/>
  <c r="J536" i="1"/>
  <c r="J537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4" i="1"/>
  <c r="B10" i="4"/>
  <c r="B8" i="4"/>
  <c r="B7" i="4"/>
  <c r="B6" i="4"/>
  <c r="B7" i="3"/>
  <c r="B6" i="3"/>
  <c r="B8" i="3" s="1"/>
  <c r="B10" i="3" l="1"/>
  <c r="B7" i="2"/>
  <c r="B6" i="2"/>
  <c r="B8" i="1"/>
  <c r="B7" i="1"/>
  <c r="B9" i="1" s="1"/>
  <c r="B8" i="2" l="1"/>
  <c r="B10" i="2"/>
  <c r="F24" i="2" l="1"/>
  <c r="F272" i="2"/>
  <c r="F33" i="2"/>
  <c r="F73" i="2"/>
  <c r="F97" i="2"/>
  <c r="F121" i="2"/>
  <c r="F145" i="2"/>
  <c r="F169" i="2"/>
  <c r="F193" i="2"/>
  <c r="F225" i="2"/>
  <c r="F249" i="2"/>
  <c r="F273" i="2"/>
  <c r="F297" i="2"/>
  <c r="F226" i="2"/>
  <c r="F266" i="2"/>
  <c r="F27" i="2"/>
  <c r="F59" i="2"/>
  <c r="F91" i="2"/>
  <c r="F123" i="2"/>
  <c r="F163" i="2"/>
  <c r="F203" i="2"/>
  <c r="F235" i="2"/>
  <c r="F267" i="2"/>
  <c r="F7" i="2"/>
  <c r="F92" i="2"/>
  <c r="F148" i="2"/>
  <c r="F188" i="2"/>
  <c r="F10" i="2"/>
  <c r="F18" i="2"/>
  <c r="F26" i="2"/>
  <c r="F34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34" i="2"/>
  <c r="F258" i="2"/>
  <c r="F274" i="2"/>
  <c r="F35" i="2"/>
  <c r="F75" i="2"/>
  <c r="F107" i="2"/>
  <c r="F139" i="2"/>
  <c r="F171" i="2"/>
  <c r="F195" i="2"/>
  <c r="F227" i="2"/>
  <c r="F259" i="2"/>
  <c r="F291" i="2"/>
  <c r="F36" i="2"/>
  <c r="F52" i="2"/>
  <c r="F84" i="2"/>
  <c r="F124" i="2"/>
  <c r="F164" i="2"/>
  <c r="F204" i="2"/>
  <c r="F12" i="2"/>
  <c r="F44" i="2"/>
  <c r="F76" i="2"/>
  <c r="F116" i="2"/>
  <c r="F156" i="2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F182" i="2"/>
  <c r="F190" i="2"/>
  <c r="F198" i="2"/>
  <c r="F206" i="2"/>
  <c r="F214" i="2"/>
  <c r="F222" i="2"/>
  <c r="F230" i="2"/>
  <c r="F238" i="2"/>
  <c r="F246" i="2"/>
  <c r="F254" i="2"/>
  <c r="F262" i="2"/>
  <c r="F270" i="2"/>
  <c r="F278" i="2"/>
  <c r="F286" i="2"/>
  <c r="F294" i="2"/>
  <c r="F16" i="2"/>
  <c r="F40" i="2"/>
  <c r="F64" i="2"/>
  <c r="F80" i="2"/>
  <c r="F96" i="2"/>
  <c r="F112" i="2"/>
  <c r="F136" i="2"/>
  <c r="F152" i="2"/>
  <c r="F160" i="2"/>
  <c r="F184" i="2"/>
  <c r="F200" i="2"/>
  <c r="F208" i="2"/>
  <c r="F224" i="2"/>
  <c r="F240" i="2"/>
  <c r="F256" i="2"/>
  <c r="F280" i="2"/>
  <c r="F296" i="2"/>
  <c r="F17" i="2"/>
  <c r="F41" i="2"/>
  <c r="F49" i="2"/>
  <c r="F65" i="2"/>
  <c r="F89" i="2"/>
  <c r="F113" i="2"/>
  <c r="F137" i="2"/>
  <c r="F153" i="2"/>
  <c r="F185" i="2"/>
  <c r="F209" i="2"/>
  <c r="F233" i="2"/>
  <c r="F257" i="2"/>
  <c r="F281" i="2"/>
  <c r="F289" i="2"/>
  <c r="F210" i="2"/>
  <c r="F250" i="2"/>
  <c r="F282" i="2"/>
  <c r="F298" i="2"/>
  <c r="F19" i="2"/>
  <c r="F51" i="2"/>
  <c r="F83" i="2"/>
  <c r="F115" i="2"/>
  <c r="F147" i="2"/>
  <c r="F179" i="2"/>
  <c r="F211" i="2"/>
  <c r="F243" i="2"/>
  <c r="F275" i="2"/>
  <c r="F20" i="2"/>
  <c r="F60" i="2"/>
  <c r="F108" i="2"/>
  <c r="F140" i="2"/>
  <c r="F180" i="2"/>
  <c r="F15" i="2"/>
  <c r="F23" i="2"/>
  <c r="F31" i="2"/>
  <c r="F39" i="2"/>
  <c r="F47" i="2"/>
  <c r="F55" i="2"/>
  <c r="F63" i="2"/>
  <c r="F71" i="2"/>
  <c r="F79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223" i="2"/>
  <c r="F231" i="2"/>
  <c r="F239" i="2"/>
  <c r="F247" i="2"/>
  <c r="F255" i="2"/>
  <c r="F263" i="2"/>
  <c r="F271" i="2"/>
  <c r="F279" i="2"/>
  <c r="F287" i="2"/>
  <c r="F295" i="2"/>
  <c r="F8" i="2"/>
  <c r="F32" i="2"/>
  <c r="F48" i="2"/>
  <c r="F56" i="2"/>
  <c r="F72" i="2"/>
  <c r="F88" i="2"/>
  <c r="F104" i="2"/>
  <c r="F120" i="2"/>
  <c r="F128" i="2"/>
  <c r="F144" i="2"/>
  <c r="F168" i="2"/>
  <c r="F176" i="2"/>
  <c r="F192" i="2"/>
  <c r="F216" i="2"/>
  <c r="F232" i="2"/>
  <c r="F248" i="2"/>
  <c r="F264" i="2"/>
  <c r="F288" i="2"/>
  <c r="F9" i="2"/>
  <c r="F25" i="2"/>
  <c r="F57" i="2"/>
  <c r="F81" i="2"/>
  <c r="F105" i="2"/>
  <c r="F129" i="2"/>
  <c r="F161" i="2"/>
  <c r="F177" i="2"/>
  <c r="F201" i="2"/>
  <c r="F217" i="2"/>
  <c r="F241" i="2"/>
  <c r="F265" i="2"/>
  <c r="F218" i="2"/>
  <c r="F242" i="2"/>
  <c r="F290" i="2"/>
  <c r="F11" i="2"/>
  <c r="F43" i="2"/>
  <c r="F67" i="2"/>
  <c r="F99" i="2"/>
  <c r="F131" i="2"/>
  <c r="F155" i="2"/>
  <c r="F187" i="2"/>
  <c r="F219" i="2"/>
  <c r="F251" i="2"/>
  <c r="F283" i="2"/>
  <c r="F28" i="2"/>
  <c r="F68" i="2"/>
  <c r="F100" i="2"/>
  <c r="F132" i="2"/>
  <c r="F172" i="2"/>
  <c r="F196" i="2"/>
  <c r="F13" i="2"/>
  <c r="F77" i="2"/>
  <c r="F141" i="2"/>
  <c r="F205" i="2"/>
  <c r="F237" i="2"/>
  <c r="F269" i="2"/>
  <c r="F85" i="2"/>
  <c r="F149" i="2"/>
  <c r="F212" i="2"/>
  <c r="F244" i="2"/>
  <c r="F276" i="2"/>
  <c r="F213" i="2"/>
  <c r="F245" i="2"/>
  <c r="F101" i="2"/>
  <c r="F165" i="2"/>
  <c r="F220" i="2"/>
  <c r="F252" i="2"/>
  <c r="F284" i="2"/>
  <c r="F109" i="2"/>
  <c r="F173" i="2"/>
  <c r="F253" i="2"/>
  <c r="F228" i="2"/>
  <c r="F125" i="2"/>
  <c r="F229" i="2"/>
  <c r="F197" i="2"/>
  <c r="F21" i="2"/>
  <c r="F53" i="2"/>
  <c r="F260" i="2"/>
  <c r="F261" i="2"/>
  <c r="F268" i="2"/>
  <c r="F29" i="2"/>
  <c r="F93" i="2"/>
  <c r="F157" i="2"/>
  <c r="F277" i="2"/>
  <c r="F45" i="2"/>
  <c r="F221" i="2"/>
  <c r="F285" i="2"/>
  <c r="F292" i="2"/>
  <c r="F189" i="2"/>
  <c r="F133" i="2"/>
  <c r="F37" i="2"/>
  <c r="F117" i="2"/>
  <c r="F181" i="2"/>
  <c r="F61" i="2"/>
  <c r="F293" i="2"/>
  <c r="F236" i="2"/>
  <c r="F69" i="2"/>
</calcChain>
</file>

<file path=xl/sharedStrings.xml><?xml version="1.0" encoding="utf-8"?>
<sst xmlns="http://schemas.openxmlformats.org/spreadsheetml/2006/main" count="66" uniqueCount="28">
  <si>
    <t>R</t>
  </si>
  <si>
    <t>cp</t>
  </si>
  <si>
    <t>T1</t>
  </si>
  <si>
    <t>T2</t>
  </si>
  <si>
    <t>p1</t>
  </si>
  <si>
    <t>p2</t>
  </si>
  <si>
    <t>m</t>
  </si>
  <si>
    <t>p</t>
  </si>
  <si>
    <t>V1</t>
  </si>
  <si>
    <t>ds</t>
  </si>
  <si>
    <t>v2</t>
  </si>
  <si>
    <t>n</t>
  </si>
  <si>
    <t>mol</t>
  </si>
  <si>
    <t>R ált.</t>
  </si>
  <si>
    <t>R lev</t>
  </si>
  <si>
    <t>T</t>
  </si>
  <si>
    <t xml:space="preserve">ds </t>
  </si>
  <si>
    <t xml:space="preserve">smin </t>
  </si>
  <si>
    <t xml:space="preserve">smax </t>
  </si>
  <si>
    <t>függő 1</t>
  </si>
  <si>
    <t xml:space="preserve">függő 2 </t>
  </si>
  <si>
    <t>t1</t>
  </si>
  <si>
    <t>t2</t>
  </si>
  <si>
    <t>∆S = n *cp* ln(T2/T1)</t>
  </si>
  <si>
    <t>∆S = n*cp* ln(T2 /T1) + n*R*ln(V2/ V1)</t>
  </si>
  <si>
    <t>p(kPa)</t>
  </si>
  <si>
    <t>V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</si>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</sst>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Fill="1" applyBorder="1"/>
    <xf numFmtId="0" fontId="0" fillId="0" borderId="1" xfId="0" applyBorder="1"/>
    <xf numFmtId="0" fontId="0" fillId="0" borderId="5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3648293963253"/>
          <c:y val="6.4814814814814811E-2"/>
          <c:w val="0.8268635170603674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pVa!$G$15:$G$462</c:f>
              <c:numCache>
                <c:formatCode>General</c:formatCode>
                <c:ptCount val="448"/>
                <c:pt idx="0">
                  <c:v>4</c:v>
                </c:pt>
                <c:pt idx="1">
                  <c:v>3</c:v>
                </c:pt>
                <c:pt idx="2">
                  <c:v>2.4</c:v>
                </c:pt>
                <c:pt idx="3">
                  <c:v>2</c:v>
                </c:pt>
                <c:pt idx="4">
                  <c:v>1.7142857142857142</c:v>
                </c:pt>
                <c:pt idx="5">
                  <c:v>1.5</c:v>
                </c:pt>
                <c:pt idx="6">
                  <c:v>1.3333333333333333</c:v>
                </c:pt>
                <c:pt idx="7">
                  <c:v>1.2</c:v>
                </c:pt>
                <c:pt idx="8">
                  <c:v>1.0909090909090908</c:v>
                </c:pt>
                <c:pt idx="9">
                  <c:v>1</c:v>
                </c:pt>
                <c:pt idx="10">
                  <c:v>0.92307692307692313</c:v>
                </c:pt>
                <c:pt idx="11">
                  <c:v>0.8571428571428571</c:v>
                </c:pt>
                <c:pt idx="12">
                  <c:v>0.8</c:v>
                </c:pt>
                <c:pt idx="13">
                  <c:v>0.75</c:v>
                </c:pt>
                <c:pt idx="14">
                  <c:v>0.70588235294117652</c:v>
                </c:pt>
                <c:pt idx="15">
                  <c:v>0.66666666666666663</c:v>
                </c:pt>
                <c:pt idx="16">
                  <c:v>0.63157894736842102</c:v>
                </c:pt>
                <c:pt idx="17">
                  <c:v>0.6</c:v>
                </c:pt>
                <c:pt idx="18">
                  <c:v>0.5714285714285714</c:v>
                </c:pt>
                <c:pt idx="19">
                  <c:v>0.54545454545454541</c:v>
                </c:pt>
                <c:pt idx="20">
                  <c:v>0.52173913043478259</c:v>
                </c:pt>
                <c:pt idx="21">
                  <c:v>0.5</c:v>
                </c:pt>
                <c:pt idx="22">
                  <c:v>0.48</c:v>
                </c:pt>
                <c:pt idx="23">
                  <c:v>0.46153846153846156</c:v>
                </c:pt>
                <c:pt idx="24">
                  <c:v>0.44444444444444442</c:v>
                </c:pt>
                <c:pt idx="25">
                  <c:v>0.42857142857142855</c:v>
                </c:pt>
                <c:pt idx="26">
                  <c:v>0.41379310344827586</c:v>
                </c:pt>
                <c:pt idx="27">
                  <c:v>0.4</c:v>
                </c:pt>
                <c:pt idx="28">
                  <c:v>0.38709677419354838</c:v>
                </c:pt>
                <c:pt idx="29">
                  <c:v>0.375</c:v>
                </c:pt>
                <c:pt idx="30">
                  <c:v>0.36363636363636365</c:v>
                </c:pt>
                <c:pt idx="31">
                  <c:v>0.35294117647058826</c:v>
                </c:pt>
                <c:pt idx="32">
                  <c:v>0.34285714285714286</c:v>
                </c:pt>
                <c:pt idx="33">
                  <c:v>0.33333333333333331</c:v>
                </c:pt>
                <c:pt idx="34">
                  <c:v>0.32432432432432434</c:v>
                </c:pt>
                <c:pt idx="35">
                  <c:v>0.31578947368421051</c:v>
                </c:pt>
                <c:pt idx="36">
                  <c:v>0.30769230769230771</c:v>
                </c:pt>
                <c:pt idx="37">
                  <c:v>0.3</c:v>
                </c:pt>
                <c:pt idx="38">
                  <c:v>0.29268292682926828</c:v>
                </c:pt>
                <c:pt idx="39">
                  <c:v>0.2857142857142857</c:v>
                </c:pt>
                <c:pt idx="40">
                  <c:v>0.27906976744186046</c:v>
                </c:pt>
                <c:pt idx="41">
                  <c:v>0.27272727272727271</c:v>
                </c:pt>
                <c:pt idx="42">
                  <c:v>0.26666666666666666</c:v>
                </c:pt>
                <c:pt idx="43">
                  <c:v>0.2608695652173913</c:v>
                </c:pt>
                <c:pt idx="44">
                  <c:v>0.25531914893617019</c:v>
                </c:pt>
                <c:pt idx="45">
                  <c:v>0.25</c:v>
                </c:pt>
                <c:pt idx="46">
                  <c:v>0.24489795918367346</c:v>
                </c:pt>
                <c:pt idx="47">
                  <c:v>0.24</c:v>
                </c:pt>
                <c:pt idx="48">
                  <c:v>0.23529411764705882</c:v>
                </c:pt>
                <c:pt idx="49">
                  <c:v>0.23076923076923078</c:v>
                </c:pt>
                <c:pt idx="50">
                  <c:v>0.22641509433962265</c:v>
                </c:pt>
                <c:pt idx="51">
                  <c:v>0.22222222222222221</c:v>
                </c:pt>
                <c:pt idx="52">
                  <c:v>0.21818181818181817</c:v>
                </c:pt>
                <c:pt idx="53">
                  <c:v>0.21428571428571427</c:v>
                </c:pt>
                <c:pt idx="54">
                  <c:v>0.21052631578947367</c:v>
                </c:pt>
                <c:pt idx="55">
                  <c:v>0.20689655172413793</c:v>
                </c:pt>
                <c:pt idx="56">
                  <c:v>0.20338983050847459</c:v>
                </c:pt>
                <c:pt idx="57">
                  <c:v>0.2</c:v>
                </c:pt>
                <c:pt idx="58">
                  <c:v>0.19672131147540983</c:v>
                </c:pt>
                <c:pt idx="59">
                  <c:v>0.19354838709677419</c:v>
                </c:pt>
                <c:pt idx="60">
                  <c:v>0.19047619047619047</c:v>
                </c:pt>
                <c:pt idx="61">
                  <c:v>0.1875</c:v>
                </c:pt>
                <c:pt idx="62">
                  <c:v>0.18461538461538463</c:v>
                </c:pt>
                <c:pt idx="63">
                  <c:v>0.18181818181818182</c:v>
                </c:pt>
                <c:pt idx="64">
                  <c:v>0.17910447761194029</c:v>
                </c:pt>
                <c:pt idx="65">
                  <c:v>0.17647058823529413</c:v>
                </c:pt>
                <c:pt idx="66">
                  <c:v>0.17391304347826086</c:v>
                </c:pt>
                <c:pt idx="67">
                  <c:v>0.17142857142857143</c:v>
                </c:pt>
                <c:pt idx="68">
                  <c:v>0.16901408450704225</c:v>
                </c:pt>
                <c:pt idx="69">
                  <c:v>0.16666666666666666</c:v>
                </c:pt>
                <c:pt idx="70">
                  <c:v>0.16438356164383561</c:v>
                </c:pt>
                <c:pt idx="71">
                  <c:v>0.16216216216216217</c:v>
                </c:pt>
                <c:pt idx="72">
                  <c:v>0.16</c:v>
                </c:pt>
                <c:pt idx="73">
                  <c:v>0.15789473684210525</c:v>
                </c:pt>
                <c:pt idx="74">
                  <c:v>0.15584415584415584</c:v>
                </c:pt>
                <c:pt idx="75">
                  <c:v>0.15384615384615385</c:v>
                </c:pt>
                <c:pt idx="76">
                  <c:v>0.15189873417721519</c:v>
                </c:pt>
                <c:pt idx="77">
                  <c:v>0.15</c:v>
                </c:pt>
                <c:pt idx="78">
                  <c:v>0.14814814814814814</c:v>
                </c:pt>
                <c:pt idx="79">
                  <c:v>0.14634146341463414</c:v>
                </c:pt>
                <c:pt idx="80">
                  <c:v>0.14457831325301204</c:v>
                </c:pt>
                <c:pt idx="81">
                  <c:v>0.14285714285714285</c:v>
                </c:pt>
                <c:pt idx="82">
                  <c:v>0.14117647058823529</c:v>
                </c:pt>
                <c:pt idx="83">
                  <c:v>0.13953488372093023</c:v>
                </c:pt>
                <c:pt idx="84">
                  <c:v>0.13793103448275862</c:v>
                </c:pt>
                <c:pt idx="85">
                  <c:v>0.13636363636363635</c:v>
                </c:pt>
                <c:pt idx="86">
                  <c:v>0.1348314606741573</c:v>
                </c:pt>
                <c:pt idx="87">
                  <c:v>0.13333333333333333</c:v>
                </c:pt>
                <c:pt idx="88">
                  <c:v>0.13186813186813187</c:v>
                </c:pt>
                <c:pt idx="89">
                  <c:v>0.13043478260869565</c:v>
                </c:pt>
                <c:pt idx="90">
                  <c:v>0.12903225806451613</c:v>
                </c:pt>
                <c:pt idx="91">
                  <c:v>0.1276595744680851</c:v>
                </c:pt>
                <c:pt idx="92">
                  <c:v>0.12631578947368421</c:v>
                </c:pt>
                <c:pt idx="93">
                  <c:v>0.125</c:v>
                </c:pt>
                <c:pt idx="94">
                  <c:v>0.12371134020618557</c:v>
                </c:pt>
                <c:pt idx="95">
                  <c:v>0.12244897959183673</c:v>
                </c:pt>
                <c:pt idx="96">
                  <c:v>0.12121212121212122</c:v>
                </c:pt>
                <c:pt idx="97">
                  <c:v>0.12</c:v>
                </c:pt>
                <c:pt idx="98">
                  <c:v>0.11881188118811881</c:v>
                </c:pt>
                <c:pt idx="99">
                  <c:v>0.11764705882352941</c:v>
                </c:pt>
                <c:pt idx="100">
                  <c:v>0.11650485436893204</c:v>
                </c:pt>
                <c:pt idx="101">
                  <c:v>0.11538461538461539</c:v>
                </c:pt>
                <c:pt idx="102">
                  <c:v>0.11428571428571428</c:v>
                </c:pt>
                <c:pt idx="103">
                  <c:v>0.11320754716981132</c:v>
                </c:pt>
                <c:pt idx="104">
                  <c:v>0.11214953271028037</c:v>
                </c:pt>
                <c:pt idx="105">
                  <c:v>0.1111111111111111</c:v>
                </c:pt>
                <c:pt idx="106">
                  <c:v>0.11009174311926606</c:v>
                </c:pt>
                <c:pt idx="107">
                  <c:v>0.10909090909090909</c:v>
                </c:pt>
                <c:pt idx="108">
                  <c:v>0.10810810810810811</c:v>
                </c:pt>
                <c:pt idx="109">
                  <c:v>0.10714285714285714</c:v>
                </c:pt>
                <c:pt idx="110">
                  <c:v>0.10619469026548672</c:v>
                </c:pt>
                <c:pt idx="111">
                  <c:v>0.10526315789473684</c:v>
                </c:pt>
                <c:pt idx="112">
                  <c:v>0.10434782608695652</c:v>
                </c:pt>
                <c:pt idx="113">
                  <c:v>0.10344827586206896</c:v>
                </c:pt>
                <c:pt idx="114">
                  <c:v>0.10256410256410256</c:v>
                </c:pt>
                <c:pt idx="115">
                  <c:v>0.10169491525423729</c:v>
                </c:pt>
                <c:pt idx="116">
                  <c:v>0.10084033613445378</c:v>
                </c:pt>
                <c:pt idx="117">
                  <c:v>0.1</c:v>
                </c:pt>
                <c:pt idx="118">
                  <c:v>9.9173553719008267E-2</c:v>
                </c:pt>
                <c:pt idx="119">
                  <c:v>9.8360655737704916E-2</c:v>
                </c:pt>
                <c:pt idx="120">
                  <c:v>9.7560975609756101E-2</c:v>
                </c:pt>
                <c:pt idx="121">
                  <c:v>9.6774193548387094E-2</c:v>
                </c:pt>
                <c:pt idx="122">
                  <c:v>9.6000000000000002E-2</c:v>
                </c:pt>
                <c:pt idx="123">
                  <c:v>9.5238095238095233E-2</c:v>
                </c:pt>
                <c:pt idx="124">
                  <c:v>9.4488188976377951E-2</c:v>
                </c:pt>
                <c:pt idx="125">
                  <c:v>9.375E-2</c:v>
                </c:pt>
                <c:pt idx="126">
                  <c:v>9.3023255813953487E-2</c:v>
                </c:pt>
                <c:pt idx="127">
                  <c:v>9.2307692307692313E-2</c:v>
                </c:pt>
                <c:pt idx="128">
                  <c:v>9.1603053435114504E-2</c:v>
                </c:pt>
                <c:pt idx="129">
                  <c:v>9.0909090909090912E-2</c:v>
                </c:pt>
                <c:pt idx="130">
                  <c:v>9.0225563909774431E-2</c:v>
                </c:pt>
                <c:pt idx="131">
                  <c:v>8.9552238805970144E-2</c:v>
                </c:pt>
                <c:pt idx="132">
                  <c:v>8.8888888888888892E-2</c:v>
                </c:pt>
                <c:pt idx="133">
                  <c:v>8.8235294117647065E-2</c:v>
                </c:pt>
                <c:pt idx="134">
                  <c:v>8.7591240875912413E-2</c:v>
                </c:pt>
                <c:pt idx="135">
                  <c:v>8.6956521739130432E-2</c:v>
                </c:pt>
                <c:pt idx="136">
                  <c:v>8.6330935251798566E-2</c:v>
                </c:pt>
                <c:pt idx="137">
                  <c:v>8.5714285714285715E-2</c:v>
                </c:pt>
                <c:pt idx="138">
                  <c:v>8.5106382978723402E-2</c:v>
                </c:pt>
                <c:pt idx="139">
                  <c:v>8.4507042253521125E-2</c:v>
                </c:pt>
                <c:pt idx="140">
                  <c:v>8.3916083916083919E-2</c:v>
                </c:pt>
                <c:pt idx="141">
                  <c:v>8.3333333333333329E-2</c:v>
                </c:pt>
                <c:pt idx="142">
                  <c:v>8.2758620689655171E-2</c:v>
                </c:pt>
                <c:pt idx="143">
                  <c:v>8.2191780821917804E-2</c:v>
                </c:pt>
                <c:pt idx="144">
                  <c:v>8.1632653061224483E-2</c:v>
                </c:pt>
                <c:pt idx="145">
                  <c:v>8.1081081081081086E-2</c:v>
                </c:pt>
                <c:pt idx="146">
                  <c:v>8.0536912751677847E-2</c:v>
                </c:pt>
                <c:pt idx="147">
                  <c:v>0.08</c:v>
                </c:pt>
                <c:pt idx="148">
                  <c:v>7.9470198675496692E-2</c:v>
                </c:pt>
                <c:pt idx="149">
                  <c:v>7.8947368421052627E-2</c:v>
                </c:pt>
                <c:pt idx="150">
                  <c:v>7.8431372549019607E-2</c:v>
                </c:pt>
                <c:pt idx="151">
                  <c:v>7.792207792207792E-2</c:v>
                </c:pt>
                <c:pt idx="152">
                  <c:v>7.7419354838709681E-2</c:v>
                </c:pt>
                <c:pt idx="153">
                  <c:v>7.6923076923076927E-2</c:v>
                </c:pt>
                <c:pt idx="154">
                  <c:v>7.6433121019108277E-2</c:v>
                </c:pt>
                <c:pt idx="155">
                  <c:v>7.5949367088607597E-2</c:v>
                </c:pt>
                <c:pt idx="156">
                  <c:v>7.5471698113207544E-2</c:v>
                </c:pt>
                <c:pt idx="157">
                  <c:v>7.4999999999999997E-2</c:v>
                </c:pt>
                <c:pt idx="158">
                  <c:v>7.4534161490683232E-2</c:v>
                </c:pt>
                <c:pt idx="159">
                  <c:v>7.407407407407407E-2</c:v>
                </c:pt>
                <c:pt idx="160">
                  <c:v>7.3619631901840496E-2</c:v>
                </c:pt>
                <c:pt idx="161">
                  <c:v>7.3170731707317069E-2</c:v>
                </c:pt>
                <c:pt idx="162">
                  <c:v>7.2727272727272724E-2</c:v>
                </c:pt>
                <c:pt idx="163">
                  <c:v>7.2289156626506021E-2</c:v>
                </c:pt>
                <c:pt idx="164">
                  <c:v>7.1856287425149698E-2</c:v>
                </c:pt>
                <c:pt idx="165">
                  <c:v>7.1428571428571425E-2</c:v>
                </c:pt>
                <c:pt idx="166">
                  <c:v>7.1005917159763315E-2</c:v>
                </c:pt>
                <c:pt idx="167">
                  <c:v>7.0588235294117646E-2</c:v>
                </c:pt>
                <c:pt idx="168">
                  <c:v>7.0175438596491224E-2</c:v>
                </c:pt>
                <c:pt idx="169">
                  <c:v>6.9767441860465115E-2</c:v>
                </c:pt>
                <c:pt idx="170">
                  <c:v>6.9364161849710976E-2</c:v>
                </c:pt>
                <c:pt idx="171">
                  <c:v>6.8965517241379309E-2</c:v>
                </c:pt>
                <c:pt idx="172">
                  <c:v>6.8571428571428575E-2</c:v>
                </c:pt>
                <c:pt idx="173">
                  <c:v>6.8181818181818177E-2</c:v>
                </c:pt>
                <c:pt idx="174">
                  <c:v>6.7796610169491525E-2</c:v>
                </c:pt>
                <c:pt idx="175">
                  <c:v>6.741573033707865E-2</c:v>
                </c:pt>
                <c:pt idx="176">
                  <c:v>6.7039106145251395E-2</c:v>
                </c:pt>
                <c:pt idx="177">
                  <c:v>6.6666666666666666E-2</c:v>
                </c:pt>
                <c:pt idx="178">
                  <c:v>6.6298342541436461E-2</c:v>
                </c:pt>
                <c:pt idx="179">
                  <c:v>6.5934065934065936E-2</c:v>
                </c:pt>
                <c:pt idx="180">
                  <c:v>6.5573770491803282E-2</c:v>
                </c:pt>
                <c:pt idx="181">
                  <c:v>6.5217391304347824E-2</c:v>
                </c:pt>
                <c:pt idx="182">
                  <c:v>6.4864864864864868E-2</c:v>
                </c:pt>
                <c:pt idx="183">
                  <c:v>6.4516129032258063E-2</c:v>
                </c:pt>
                <c:pt idx="184">
                  <c:v>6.4171122994652413E-2</c:v>
                </c:pt>
                <c:pt idx="185">
                  <c:v>6.3829787234042548E-2</c:v>
                </c:pt>
                <c:pt idx="186">
                  <c:v>6.3492063492063489E-2</c:v>
                </c:pt>
                <c:pt idx="187">
                  <c:v>6.3157894736842107E-2</c:v>
                </c:pt>
                <c:pt idx="188">
                  <c:v>6.2827225130890049E-2</c:v>
                </c:pt>
                <c:pt idx="189">
                  <c:v>6.25E-2</c:v>
                </c:pt>
                <c:pt idx="190">
                  <c:v>6.2176165803108807E-2</c:v>
                </c:pt>
                <c:pt idx="191">
                  <c:v>6.1855670103092786E-2</c:v>
                </c:pt>
                <c:pt idx="192">
                  <c:v>6.1538461538461542E-2</c:v>
                </c:pt>
                <c:pt idx="193">
                  <c:v>6.1224489795918366E-2</c:v>
                </c:pt>
                <c:pt idx="194">
                  <c:v>6.0913705583756347E-2</c:v>
                </c:pt>
                <c:pt idx="195">
                  <c:v>6.0606060606060608E-2</c:v>
                </c:pt>
                <c:pt idx="196">
                  <c:v>6.030150753768844E-2</c:v>
                </c:pt>
                <c:pt idx="197">
                  <c:v>0.06</c:v>
                </c:pt>
                <c:pt idx="198">
                  <c:v>5.9701492537313432E-2</c:v>
                </c:pt>
                <c:pt idx="199">
                  <c:v>5.9405940594059403E-2</c:v>
                </c:pt>
                <c:pt idx="200">
                  <c:v>5.9113300492610835E-2</c:v>
                </c:pt>
                <c:pt idx="201">
                  <c:v>5.8823529411764705E-2</c:v>
                </c:pt>
                <c:pt idx="202">
                  <c:v>5.8536585365853662E-2</c:v>
                </c:pt>
                <c:pt idx="203">
                  <c:v>5.8252427184466021E-2</c:v>
                </c:pt>
                <c:pt idx="204">
                  <c:v>5.7971014492753624E-2</c:v>
                </c:pt>
                <c:pt idx="205">
                  <c:v>5.7692307692307696E-2</c:v>
                </c:pt>
                <c:pt idx="206">
                  <c:v>5.7416267942583733E-2</c:v>
                </c:pt>
                <c:pt idx="207">
                  <c:v>5.7142857142857141E-2</c:v>
                </c:pt>
                <c:pt idx="208">
                  <c:v>5.6872037914691941E-2</c:v>
                </c:pt>
                <c:pt idx="209">
                  <c:v>5.6603773584905662E-2</c:v>
                </c:pt>
                <c:pt idx="210">
                  <c:v>5.6338028169014086E-2</c:v>
                </c:pt>
                <c:pt idx="211">
                  <c:v>5.6074766355140186E-2</c:v>
                </c:pt>
                <c:pt idx="212">
                  <c:v>5.5813953488372092E-2</c:v>
                </c:pt>
                <c:pt idx="213">
                  <c:v>5.5555555555555552E-2</c:v>
                </c:pt>
                <c:pt idx="214">
                  <c:v>5.5299539170506916E-2</c:v>
                </c:pt>
                <c:pt idx="215">
                  <c:v>5.5045871559633031E-2</c:v>
                </c:pt>
                <c:pt idx="216">
                  <c:v>5.4794520547945202E-2</c:v>
                </c:pt>
                <c:pt idx="217">
                  <c:v>5.4545454545454543E-2</c:v>
                </c:pt>
                <c:pt idx="218">
                  <c:v>5.4298642533936653E-2</c:v>
                </c:pt>
                <c:pt idx="219">
                  <c:v>5.4054054054054057E-2</c:v>
                </c:pt>
                <c:pt idx="220">
                  <c:v>5.3811659192825115E-2</c:v>
                </c:pt>
                <c:pt idx="221">
                  <c:v>5.3571428571428568E-2</c:v>
                </c:pt>
                <c:pt idx="222">
                  <c:v>5.3333333333333337E-2</c:v>
                </c:pt>
                <c:pt idx="223">
                  <c:v>5.3097345132743362E-2</c:v>
                </c:pt>
                <c:pt idx="224">
                  <c:v>5.2863436123348019E-2</c:v>
                </c:pt>
                <c:pt idx="225">
                  <c:v>5.2631578947368418E-2</c:v>
                </c:pt>
                <c:pt idx="226">
                  <c:v>5.2401746724890827E-2</c:v>
                </c:pt>
                <c:pt idx="227">
                  <c:v>5.2173913043478258E-2</c:v>
                </c:pt>
                <c:pt idx="228">
                  <c:v>5.1948051948051951E-2</c:v>
                </c:pt>
                <c:pt idx="229">
                  <c:v>5.1724137931034482E-2</c:v>
                </c:pt>
                <c:pt idx="230">
                  <c:v>5.1502145922746781E-2</c:v>
                </c:pt>
                <c:pt idx="231">
                  <c:v>5.128205128205128E-2</c:v>
                </c:pt>
                <c:pt idx="232">
                  <c:v>5.106382978723404E-2</c:v>
                </c:pt>
                <c:pt idx="233">
                  <c:v>5.0847457627118647E-2</c:v>
                </c:pt>
                <c:pt idx="234">
                  <c:v>5.0632911392405063E-2</c:v>
                </c:pt>
                <c:pt idx="235">
                  <c:v>5.0420168067226892E-2</c:v>
                </c:pt>
                <c:pt idx="236">
                  <c:v>5.0209205020920501E-2</c:v>
                </c:pt>
                <c:pt idx="237">
                  <c:v>0.05</c:v>
                </c:pt>
                <c:pt idx="238">
                  <c:v>4.9792531120331947E-2</c:v>
                </c:pt>
                <c:pt idx="239">
                  <c:v>4.9586776859504134E-2</c:v>
                </c:pt>
                <c:pt idx="240">
                  <c:v>4.9382716049382713E-2</c:v>
                </c:pt>
                <c:pt idx="241">
                  <c:v>4.9180327868852458E-2</c:v>
                </c:pt>
                <c:pt idx="242">
                  <c:v>4.8979591836734691E-2</c:v>
                </c:pt>
                <c:pt idx="243">
                  <c:v>4.878048780487805E-2</c:v>
                </c:pt>
                <c:pt idx="244">
                  <c:v>4.8582995951417005E-2</c:v>
                </c:pt>
                <c:pt idx="245">
                  <c:v>4.8387096774193547E-2</c:v>
                </c:pt>
                <c:pt idx="246">
                  <c:v>4.8192771084337352E-2</c:v>
                </c:pt>
                <c:pt idx="247">
                  <c:v>4.8000000000000001E-2</c:v>
                </c:pt>
                <c:pt idx="248">
                  <c:v>4.7808764940239043E-2</c:v>
                </c:pt>
                <c:pt idx="249">
                  <c:v>4.7619047619047616E-2</c:v>
                </c:pt>
                <c:pt idx="250">
                  <c:v>4.7430830039525688E-2</c:v>
                </c:pt>
                <c:pt idx="251">
                  <c:v>4.7244094488188976E-2</c:v>
                </c:pt>
                <c:pt idx="252">
                  <c:v>4.7058823529411764E-2</c:v>
                </c:pt>
                <c:pt idx="253">
                  <c:v>4.6875E-2</c:v>
                </c:pt>
                <c:pt idx="254">
                  <c:v>4.6692607003891051E-2</c:v>
                </c:pt>
                <c:pt idx="255">
                  <c:v>4.6511627906976744E-2</c:v>
                </c:pt>
                <c:pt idx="256">
                  <c:v>4.633204633204633E-2</c:v>
                </c:pt>
                <c:pt idx="257">
                  <c:v>4.6153846153846156E-2</c:v>
                </c:pt>
                <c:pt idx="258">
                  <c:v>4.5977011494252873E-2</c:v>
                </c:pt>
                <c:pt idx="259">
                  <c:v>4.5801526717557252E-2</c:v>
                </c:pt>
                <c:pt idx="260">
                  <c:v>4.5627376425855515E-2</c:v>
                </c:pt>
                <c:pt idx="261">
                  <c:v>4.5454545454545456E-2</c:v>
                </c:pt>
                <c:pt idx="262">
                  <c:v>4.5283018867924525E-2</c:v>
                </c:pt>
                <c:pt idx="263">
                  <c:v>4.5112781954887216E-2</c:v>
                </c:pt>
                <c:pt idx="264">
                  <c:v>4.49438202247191E-2</c:v>
                </c:pt>
                <c:pt idx="265">
                  <c:v>4.4776119402985072E-2</c:v>
                </c:pt>
                <c:pt idx="266">
                  <c:v>4.4609665427509292E-2</c:v>
                </c:pt>
                <c:pt idx="267">
                  <c:v>4.4444444444444446E-2</c:v>
                </c:pt>
                <c:pt idx="268">
                  <c:v>4.4280442804428041E-2</c:v>
                </c:pt>
                <c:pt idx="269">
                  <c:v>4.4117647058823532E-2</c:v>
                </c:pt>
                <c:pt idx="270">
                  <c:v>4.3956043956043959E-2</c:v>
                </c:pt>
                <c:pt idx="271">
                  <c:v>4.3795620437956206E-2</c:v>
                </c:pt>
                <c:pt idx="272">
                  <c:v>4.363636363636364E-2</c:v>
                </c:pt>
                <c:pt idx="273">
                  <c:v>4.3478260869565216E-2</c:v>
                </c:pt>
                <c:pt idx="274">
                  <c:v>4.3321299638989168E-2</c:v>
                </c:pt>
                <c:pt idx="275">
                  <c:v>4.3165467625899283E-2</c:v>
                </c:pt>
                <c:pt idx="276">
                  <c:v>4.3010752688172046E-2</c:v>
                </c:pt>
                <c:pt idx="277">
                  <c:v>4.2857142857142858E-2</c:v>
                </c:pt>
                <c:pt idx="278">
                  <c:v>4.2704626334519574E-2</c:v>
                </c:pt>
                <c:pt idx="279">
                  <c:v>4.2553191489361701E-2</c:v>
                </c:pt>
                <c:pt idx="280">
                  <c:v>4.2402826855123678E-2</c:v>
                </c:pt>
                <c:pt idx="281">
                  <c:v>4.2253521126760563E-2</c:v>
                </c:pt>
                <c:pt idx="282">
                  <c:v>4.2105263157894736E-2</c:v>
                </c:pt>
                <c:pt idx="283">
                  <c:v>4.195804195804196E-2</c:v>
                </c:pt>
                <c:pt idx="284">
                  <c:v>4.1811846689895474E-2</c:v>
                </c:pt>
                <c:pt idx="285">
                  <c:v>4.1666666666666664E-2</c:v>
                </c:pt>
                <c:pt idx="286">
                  <c:v>4.1522491349480967E-2</c:v>
                </c:pt>
                <c:pt idx="287">
                  <c:v>4.1379310344827586E-2</c:v>
                </c:pt>
                <c:pt idx="288">
                  <c:v>4.1237113402061855E-2</c:v>
                </c:pt>
                <c:pt idx="289">
                  <c:v>4.1095890410958902E-2</c:v>
                </c:pt>
                <c:pt idx="290">
                  <c:v>4.0955631399317405E-2</c:v>
                </c:pt>
                <c:pt idx="291">
                  <c:v>4.0816326530612242E-2</c:v>
                </c:pt>
                <c:pt idx="292">
                  <c:v>4.0677966101694912E-2</c:v>
                </c:pt>
                <c:pt idx="293">
                  <c:v>4.0540540540540543E-2</c:v>
                </c:pt>
                <c:pt idx="294">
                  <c:v>4.0404040404040407E-2</c:v>
                </c:pt>
                <c:pt idx="295">
                  <c:v>4.0268456375838924E-2</c:v>
                </c:pt>
                <c:pt idx="296">
                  <c:v>4.0133779264214048E-2</c:v>
                </c:pt>
                <c:pt idx="297">
                  <c:v>0.04</c:v>
                </c:pt>
                <c:pt idx="298">
                  <c:v>3.9867109634551492E-2</c:v>
                </c:pt>
                <c:pt idx="299">
                  <c:v>3.9735099337748346E-2</c:v>
                </c:pt>
                <c:pt idx="300">
                  <c:v>3.9603960396039604E-2</c:v>
                </c:pt>
                <c:pt idx="301">
                  <c:v>3.9473684210526314E-2</c:v>
                </c:pt>
                <c:pt idx="302">
                  <c:v>3.9344262295081971E-2</c:v>
                </c:pt>
                <c:pt idx="303">
                  <c:v>3.9215686274509803E-2</c:v>
                </c:pt>
                <c:pt idx="304">
                  <c:v>3.9087947882736153E-2</c:v>
                </c:pt>
                <c:pt idx="305">
                  <c:v>3.896103896103896E-2</c:v>
                </c:pt>
                <c:pt idx="306">
                  <c:v>3.8834951456310676E-2</c:v>
                </c:pt>
                <c:pt idx="307">
                  <c:v>3.870967741935484E-2</c:v>
                </c:pt>
                <c:pt idx="308">
                  <c:v>3.8585209003215437E-2</c:v>
                </c:pt>
                <c:pt idx="309">
                  <c:v>3.8461538461538464E-2</c:v>
                </c:pt>
                <c:pt idx="310">
                  <c:v>3.8338658146964855E-2</c:v>
                </c:pt>
                <c:pt idx="311">
                  <c:v>3.8216560509554139E-2</c:v>
                </c:pt>
                <c:pt idx="312">
                  <c:v>3.8095238095238099E-2</c:v>
                </c:pt>
                <c:pt idx="313">
                  <c:v>3.7974683544303799E-2</c:v>
                </c:pt>
                <c:pt idx="314">
                  <c:v>3.7854889589905363E-2</c:v>
                </c:pt>
                <c:pt idx="315">
                  <c:v>3.7735849056603772E-2</c:v>
                </c:pt>
                <c:pt idx="316">
                  <c:v>3.7617554858934171E-2</c:v>
                </c:pt>
                <c:pt idx="317">
                  <c:v>3.7499999999999999E-2</c:v>
                </c:pt>
                <c:pt idx="318">
                  <c:v>3.7383177570093455E-2</c:v>
                </c:pt>
                <c:pt idx="319">
                  <c:v>3.7267080745341616E-2</c:v>
                </c:pt>
                <c:pt idx="320">
                  <c:v>3.7151702786377708E-2</c:v>
                </c:pt>
                <c:pt idx="321">
                  <c:v>3.7037037037037035E-2</c:v>
                </c:pt>
                <c:pt idx="322">
                  <c:v>3.6923076923076927E-2</c:v>
                </c:pt>
                <c:pt idx="323">
                  <c:v>3.6809815950920248E-2</c:v>
                </c:pt>
                <c:pt idx="324">
                  <c:v>3.669724770642202E-2</c:v>
                </c:pt>
                <c:pt idx="325">
                  <c:v>3.6585365853658534E-2</c:v>
                </c:pt>
                <c:pt idx="326">
                  <c:v>3.64741641337386E-2</c:v>
                </c:pt>
                <c:pt idx="327">
                  <c:v>3.6363636363636362E-2</c:v>
                </c:pt>
                <c:pt idx="328">
                  <c:v>3.6253776435045321E-2</c:v>
                </c:pt>
                <c:pt idx="329">
                  <c:v>3.614457831325301E-2</c:v>
                </c:pt>
                <c:pt idx="330">
                  <c:v>3.6036036036036036E-2</c:v>
                </c:pt>
                <c:pt idx="331">
                  <c:v>3.5928143712574849E-2</c:v>
                </c:pt>
                <c:pt idx="332">
                  <c:v>3.5820895522388062E-2</c:v>
                </c:pt>
                <c:pt idx="333">
                  <c:v>3.5714285714285712E-2</c:v>
                </c:pt>
                <c:pt idx="334">
                  <c:v>3.5608308605341248E-2</c:v>
                </c:pt>
                <c:pt idx="335">
                  <c:v>3.5502958579881658E-2</c:v>
                </c:pt>
                <c:pt idx="336">
                  <c:v>3.5398230088495575E-2</c:v>
                </c:pt>
                <c:pt idx="337">
                  <c:v>3.5294117647058823E-2</c:v>
                </c:pt>
                <c:pt idx="338">
                  <c:v>3.519061583577713E-2</c:v>
                </c:pt>
                <c:pt idx="339">
                  <c:v>3.5087719298245612E-2</c:v>
                </c:pt>
                <c:pt idx="340">
                  <c:v>3.4985422740524783E-2</c:v>
                </c:pt>
                <c:pt idx="341">
                  <c:v>3.4883720930232558E-2</c:v>
                </c:pt>
                <c:pt idx="342">
                  <c:v>3.4782608695652174E-2</c:v>
                </c:pt>
                <c:pt idx="343">
                  <c:v>3.4682080924855488E-2</c:v>
                </c:pt>
                <c:pt idx="344">
                  <c:v>3.4582132564841501E-2</c:v>
                </c:pt>
                <c:pt idx="345">
                  <c:v>3.4482758620689655E-2</c:v>
                </c:pt>
                <c:pt idx="346">
                  <c:v>3.4383954154727794E-2</c:v>
                </c:pt>
                <c:pt idx="347">
                  <c:v>3.4285714285714287E-2</c:v>
                </c:pt>
                <c:pt idx="348">
                  <c:v>3.4188034188034191E-2</c:v>
                </c:pt>
                <c:pt idx="349">
                  <c:v>3.4090909090909088E-2</c:v>
                </c:pt>
                <c:pt idx="350">
                  <c:v>3.39943342776204E-2</c:v>
                </c:pt>
                <c:pt idx="351">
                  <c:v>3.3898305084745763E-2</c:v>
                </c:pt>
                <c:pt idx="352">
                  <c:v>3.3802816901408447E-2</c:v>
                </c:pt>
                <c:pt idx="353">
                  <c:v>3.3707865168539325E-2</c:v>
                </c:pt>
                <c:pt idx="354">
                  <c:v>3.3613445378151259E-2</c:v>
                </c:pt>
                <c:pt idx="355">
                  <c:v>3.3519553072625698E-2</c:v>
                </c:pt>
                <c:pt idx="356">
                  <c:v>3.3426183844011144E-2</c:v>
                </c:pt>
                <c:pt idx="357">
                  <c:v>3.3333333333333333E-2</c:v>
                </c:pt>
                <c:pt idx="358">
                  <c:v>3.3240997229916899E-2</c:v>
                </c:pt>
                <c:pt idx="359">
                  <c:v>3.3149171270718231E-2</c:v>
                </c:pt>
                <c:pt idx="360">
                  <c:v>3.3057851239669422E-2</c:v>
                </c:pt>
                <c:pt idx="361">
                  <c:v>3.2967032967032968E-2</c:v>
                </c:pt>
                <c:pt idx="362">
                  <c:v>3.287671232876712E-2</c:v>
                </c:pt>
                <c:pt idx="363">
                  <c:v>3.2786885245901641E-2</c:v>
                </c:pt>
                <c:pt idx="364">
                  <c:v>3.2697547683923703E-2</c:v>
                </c:pt>
                <c:pt idx="365">
                  <c:v>3.2608695652173912E-2</c:v>
                </c:pt>
                <c:pt idx="366">
                  <c:v>3.2520325203252036E-2</c:v>
                </c:pt>
                <c:pt idx="367">
                  <c:v>3.2432432432432434E-2</c:v>
                </c:pt>
                <c:pt idx="368">
                  <c:v>3.2345013477088951E-2</c:v>
                </c:pt>
                <c:pt idx="369">
                  <c:v>3.2258064516129031E-2</c:v>
                </c:pt>
                <c:pt idx="370">
                  <c:v>3.2171581769436998E-2</c:v>
                </c:pt>
                <c:pt idx="371">
                  <c:v>3.2085561497326207E-2</c:v>
                </c:pt>
                <c:pt idx="372">
                  <c:v>3.2000000000000001E-2</c:v>
                </c:pt>
                <c:pt idx="373">
                  <c:v>3.1914893617021274E-2</c:v>
                </c:pt>
                <c:pt idx="374">
                  <c:v>3.1830238726790451E-2</c:v>
                </c:pt>
                <c:pt idx="375">
                  <c:v>3.1746031746031744E-2</c:v>
                </c:pt>
                <c:pt idx="376">
                  <c:v>3.1662269129287601E-2</c:v>
                </c:pt>
                <c:pt idx="377">
                  <c:v>3.1578947368421054E-2</c:v>
                </c:pt>
                <c:pt idx="378">
                  <c:v>3.1496062992125984E-2</c:v>
                </c:pt>
                <c:pt idx="379">
                  <c:v>3.1413612565445025E-2</c:v>
                </c:pt>
                <c:pt idx="380">
                  <c:v>3.1331592689295036E-2</c:v>
                </c:pt>
                <c:pt idx="381">
                  <c:v>3.125E-2</c:v>
                </c:pt>
                <c:pt idx="382">
                  <c:v>3.1168831168831169E-2</c:v>
                </c:pt>
                <c:pt idx="383">
                  <c:v>3.1088082901554404E-2</c:v>
                </c:pt>
                <c:pt idx="384">
                  <c:v>3.1007751937984496E-2</c:v>
                </c:pt>
                <c:pt idx="385">
                  <c:v>3.0927835051546393E-2</c:v>
                </c:pt>
                <c:pt idx="386">
                  <c:v>3.0848329048843187E-2</c:v>
                </c:pt>
                <c:pt idx="387">
                  <c:v>3.0769230769230771E-2</c:v>
                </c:pt>
                <c:pt idx="388">
                  <c:v>3.0690537084398978E-2</c:v>
                </c:pt>
                <c:pt idx="389">
                  <c:v>3.0612244897959183E-2</c:v>
                </c:pt>
                <c:pt idx="390">
                  <c:v>3.0534351145038167E-2</c:v>
                </c:pt>
                <c:pt idx="391">
                  <c:v>3.0456852791878174E-2</c:v>
                </c:pt>
                <c:pt idx="392">
                  <c:v>3.0379746835443037E-2</c:v>
                </c:pt>
                <c:pt idx="393">
                  <c:v>3.0303030303030304E-2</c:v>
                </c:pt>
                <c:pt idx="394">
                  <c:v>3.0226700251889168E-2</c:v>
                </c:pt>
                <c:pt idx="395">
                  <c:v>3.015075376884422E-2</c:v>
                </c:pt>
                <c:pt idx="396">
                  <c:v>3.007518796992481E-2</c:v>
                </c:pt>
                <c:pt idx="397">
                  <c:v>0.03</c:v>
                </c:pt>
                <c:pt idx="398">
                  <c:v>2.9925187032418952E-2</c:v>
                </c:pt>
                <c:pt idx="399">
                  <c:v>2.9850746268656716E-2</c:v>
                </c:pt>
                <c:pt idx="400">
                  <c:v>2.9776674937965261E-2</c:v>
                </c:pt>
                <c:pt idx="401">
                  <c:v>2.9702970297029702E-2</c:v>
                </c:pt>
                <c:pt idx="402">
                  <c:v>2.9629629629629631E-2</c:v>
                </c:pt>
                <c:pt idx="403">
                  <c:v>2.9556650246305417E-2</c:v>
                </c:pt>
                <c:pt idx="404">
                  <c:v>2.9484029484029485E-2</c:v>
                </c:pt>
                <c:pt idx="405">
                  <c:v>2.9411764705882353E-2</c:v>
                </c:pt>
                <c:pt idx="406">
                  <c:v>2.9339853300733496E-2</c:v>
                </c:pt>
                <c:pt idx="407">
                  <c:v>2.9268292682926831E-2</c:v>
                </c:pt>
                <c:pt idx="408">
                  <c:v>2.9197080291970802E-2</c:v>
                </c:pt>
                <c:pt idx="409">
                  <c:v>2.9126213592233011E-2</c:v>
                </c:pt>
                <c:pt idx="410">
                  <c:v>2.9055690072639227E-2</c:v>
                </c:pt>
                <c:pt idx="411">
                  <c:v>2.8985507246376812E-2</c:v>
                </c:pt>
                <c:pt idx="412">
                  <c:v>2.891566265060241E-2</c:v>
                </c:pt>
                <c:pt idx="413">
                  <c:v>2.8846153846153848E-2</c:v>
                </c:pt>
                <c:pt idx="414">
                  <c:v>2.8776978417266189E-2</c:v>
                </c:pt>
                <c:pt idx="415">
                  <c:v>2.8708133971291867E-2</c:v>
                </c:pt>
                <c:pt idx="416">
                  <c:v>2.8639618138424822E-2</c:v>
                </c:pt>
                <c:pt idx="417">
                  <c:v>2.8571428571428571E-2</c:v>
                </c:pt>
                <c:pt idx="418">
                  <c:v>2.8503562945368172E-2</c:v>
                </c:pt>
                <c:pt idx="419">
                  <c:v>2.843601895734597E-2</c:v>
                </c:pt>
                <c:pt idx="420">
                  <c:v>2.8368794326241134E-2</c:v>
                </c:pt>
                <c:pt idx="421">
                  <c:v>2.8301886792452831E-2</c:v>
                </c:pt>
                <c:pt idx="422">
                  <c:v>2.823529411764706E-2</c:v>
                </c:pt>
                <c:pt idx="423">
                  <c:v>2.8169014084507043E-2</c:v>
                </c:pt>
                <c:pt idx="424">
                  <c:v>2.8103044496487119E-2</c:v>
                </c:pt>
                <c:pt idx="425">
                  <c:v>2.8037383177570093E-2</c:v>
                </c:pt>
                <c:pt idx="426">
                  <c:v>2.7972027972027972E-2</c:v>
                </c:pt>
                <c:pt idx="427">
                  <c:v>2.7906976744186046E-2</c:v>
                </c:pt>
                <c:pt idx="428">
                  <c:v>2.7842227378190254E-2</c:v>
                </c:pt>
                <c:pt idx="429">
                  <c:v>2.7777777777777776E-2</c:v>
                </c:pt>
                <c:pt idx="430">
                  <c:v>2.771362586605081E-2</c:v>
                </c:pt>
                <c:pt idx="431">
                  <c:v>2.7649769585253458E-2</c:v>
                </c:pt>
                <c:pt idx="432">
                  <c:v>2.7586206896551724E-2</c:v>
                </c:pt>
                <c:pt idx="433">
                  <c:v>2.7522935779816515E-2</c:v>
                </c:pt>
                <c:pt idx="434">
                  <c:v>2.7459954233409609E-2</c:v>
                </c:pt>
                <c:pt idx="435">
                  <c:v>2.7397260273972601E-2</c:v>
                </c:pt>
                <c:pt idx="436">
                  <c:v>2.7334851936218679E-2</c:v>
                </c:pt>
                <c:pt idx="437">
                  <c:v>2.7272727272727271E-2</c:v>
                </c:pt>
                <c:pt idx="438">
                  <c:v>2.7210884353741496E-2</c:v>
                </c:pt>
                <c:pt idx="439">
                  <c:v>2.7149321266968326E-2</c:v>
                </c:pt>
                <c:pt idx="440">
                  <c:v>2.7088036117381489E-2</c:v>
                </c:pt>
                <c:pt idx="441">
                  <c:v>2.7027027027027029E-2</c:v>
                </c:pt>
                <c:pt idx="442">
                  <c:v>2.6966292134831461E-2</c:v>
                </c:pt>
                <c:pt idx="443">
                  <c:v>2.6905829596412557E-2</c:v>
                </c:pt>
                <c:pt idx="444">
                  <c:v>2.6845637583892617E-2</c:v>
                </c:pt>
                <c:pt idx="445">
                  <c:v>2.6785714285714284E-2</c:v>
                </c:pt>
                <c:pt idx="446">
                  <c:v>2.6726057906458798E-2</c:v>
                </c:pt>
                <c:pt idx="447">
                  <c:v>2.6666666666666668E-2</c:v>
                </c:pt>
              </c:numCache>
            </c:numRef>
          </c:xVal>
          <c:yVal>
            <c:numRef>
              <c:f>pVa!$I$15:$I$462</c:f>
            </c:numRef>
          </c:yVal>
          <c:smooth val="1"/>
          <c:extLst>
            <c:ext xmlns:c16="http://schemas.microsoft.com/office/drawing/2014/chart" uri="{C3380CC4-5D6E-409C-BE32-E72D297353CC}">
              <c16:uniqueId val="{00000001-52F1-4119-B193-097036BBB9CB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pVa!$H$15:$H$462</c:f>
              <c:numCache>
                <c:formatCode>General</c:formatCode>
                <c:ptCount val="448"/>
                <c:pt idx="0">
                  <c:v>12</c:v>
                </c:pt>
                <c:pt idx="1">
                  <c:v>9</c:v>
                </c:pt>
                <c:pt idx="2">
                  <c:v>7.2</c:v>
                </c:pt>
                <c:pt idx="3">
                  <c:v>6</c:v>
                </c:pt>
                <c:pt idx="4">
                  <c:v>5.1428571428571432</c:v>
                </c:pt>
                <c:pt idx="5">
                  <c:v>4.5</c:v>
                </c:pt>
                <c:pt idx="6">
                  <c:v>4</c:v>
                </c:pt>
                <c:pt idx="7">
                  <c:v>3.6</c:v>
                </c:pt>
                <c:pt idx="8">
                  <c:v>3.2727272727272729</c:v>
                </c:pt>
                <c:pt idx="9">
                  <c:v>3</c:v>
                </c:pt>
                <c:pt idx="10">
                  <c:v>2.7692307692307692</c:v>
                </c:pt>
                <c:pt idx="11">
                  <c:v>2.5714285714285716</c:v>
                </c:pt>
                <c:pt idx="12">
                  <c:v>2.4</c:v>
                </c:pt>
                <c:pt idx="13">
                  <c:v>2.25</c:v>
                </c:pt>
                <c:pt idx="14">
                  <c:v>2.1176470588235294</c:v>
                </c:pt>
                <c:pt idx="15">
                  <c:v>2</c:v>
                </c:pt>
                <c:pt idx="16">
                  <c:v>1.8947368421052631</c:v>
                </c:pt>
                <c:pt idx="17">
                  <c:v>1.8</c:v>
                </c:pt>
                <c:pt idx="18">
                  <c:v>1.7142857142857142</c:v>
                </c:pt>
                <c:pt idx="19">
                  <c:v>1.6363636363636365</c:v>
                </c:pt>
                <c:pt idx="20">
                  <c:v>1.5652173913043479</c:v>
                </c:pt>
                <c:pt idx="21">
                  <c:v>1.5</c:v>
                </c:pt>
                <c:pt idx="22">
                  <c:v>1.44</c:v>
                </c:pt>
                <c:pt idx="23">
                  <c:v>1.3846153846153846</c:v>
                </c:pt>
                <c:pt idx="24">
                  <c:v>1.3333333333333333</c:v>
                </c:pt>
                <c:pt idx="25">
                  <c:v>1.2857142857142858</c:v>
                </c:pt>
                <c:pt idx="26">
                  <c:v>1.2413793103448276</c:v>
                </c:pt>
                <c:pt idx="27">
                  <c:v>1.2</c:v>
                </c:pt>
                <c:pt idx="28">
                  <c:v>1.1612903225806452</c:v>
                </c:pt>
                <c:pt idx="29">
                  <c:v>1.125</c:v>
                </c:pt>
                <c:pt idx="30">
                  <c:v>1.0909090909090908</c:v>
                </c:pt>
                <c:pt idx="31">
                  <c:v>1.0588235294117647</c:v>
                </c:pt>
                <c:pt idx="32">
                  <c:v>1.0285714285714285</c:v>
                </c:pt>
                <c:pt idx="33">
                  <c:v>1</c:v>
                </c:pt>
                <c:pt idx="34">
                  <c:v>0.97297297297297303</c:v>
                </c:pt>
                <c:pt idx="35">
                  <c:v>0.94736842105263153</c:v>
                </c:pt>
                <c:pt idx="36">
                  <c:v>0.92307692307692313</c:v>
                </c:pt>
                <c:pt idx="37">
                  <c:v>0.9</c:v>
                </c:pt>
                <c:pt idx="38">
                  <c:v>0.87804878048780488</c:v>
                </c:pt>
                <c:pt idx="39">
                  <c:v>0.8571428571428571</c:v>
                </c:pt>
                <c:pt idx="40">
                  <c:v>0.83720930232558144</c:v>
                </c:pt>
                <c:pt idx="41">
                  <c:v>0.81818181818181823</c:v>
                </c:pt>
                <c:pt idx="42">
                  <c:v>0.8</c:v>
                </c:pt>
                <c:pt idx="43">
                  <c:v>0.78260869565217395</c:v>
                </c:pt>
                <c:pt idx="44">
                  <c:v>0.76595744680851063</c:v>
                </c:pt>
                <c:pt idx="45">
                  <c:v>0.75</c:v>
                </c:pt>
                <c:pt idx="46">
                  <c:v>0.73469387755102045</c:v>
                </c:pt>
                <c:pt idx="47">
                  <c:v>0.72</c:v>
                </c:pt>
                <c:pt idx="48">
                  <c:v>0.70588235294117652</c:v>
                </c:pt>
                <c:pt idx="49">
                  <c:v>0.69230769230769229</c:v>
                </c:pt>
                <c:pt idx="50">
                  <c:v>0.67924528301886788</c:v>
                </c:pt>
                <c:pt idx="51">
                  <c:v>0.66666666666666663</c:v>
                </c:pt>
                <c:pt idx="52">
                  <c:v>0.65454545454545454</c:v>
                </c:pt>
                <c:pt idx="53">
                  <c:v>0.6428571428571429</c:v>
                </c:pt>
                <c:pt idx="54">
                  <c:v>0.63157894736842102</c:v>
                </c:pt>
                <c:pt idx="55">
                  <c:v>0.62068965517241381</c:v>
                </c:pt>
                <c:pt idx="56">
                  <c:v>0.61016949152542377</c:v>
                </c:pt>
                <c:pt idx="57">
                  <c:v>0.6</c:v>
                </c:pt>
                <c:pt idx="58">
                  <c:v>0.5901639344262295</c:v>
                </c:pt>
                <c:pt idx="59">
                  <c:v>0.58064516129032262</c:v>
                </c:pt>
                <c:pt idx="60">
                  <c:v>0.5714285714285714</c:v>
                </c:pt>
                <c:pt idx="61">
                  <c:v>0.5625</c:v>
                </c:pt>
                <c:pt idx="62">
                  <c:v>0.55384615384615388</c:v>
                </c:pt>
                <c:pt idx="63">
                  <c:v>0.54545454545454541</c:v>
                </c:pt>
                <c:pt idx="64">
                  <c:v>0.53731343283582089</c:v>
                </c:pt>
                <c:pt idx="65">
                  <c:v>0.52941176470588236</c:v>
                </c:pt>
                <c:pt idx="66">
                  <c:v>0.52173913043478259</c:v>
                </c:pt>
                <c:pt idx="67">
                  <c:v>0.51428571428571423</c:v>
                </c:pt>
                <c:pt idx="68">
                  <c:v>0.50704225352112675</c:v>
                </c:pt>
                <c:pt idx="69">
                  <c:v>0.5</c:v>
                </c:pt>
                <c:pt idx="70">
                  <c:v>0.49315068493150682</c:v>
                </c:pt>
                <c:pt idx="71">
                  <c:v>0.48648648648648651</c:v>
                </c:pt>
                <c:pt idx="72">
                  <c:v>0.48</c:v>
                </c:pt>
                <c:pt idx="73">
                  <c:v>0.47368421052631576</c:v>
                </c:pt>
                <c:pt idx="74">
                  <c:v>0.46753246753246752</c:v>
                </c:pt>
                <c:pt idx="75">
                  <c:v>0.46153846153846156</c:v>
                </c:pt>
                <c:pt idx="76">
                  <c:v>0.45569620253164556</c:v>
                </c:pt>
                <c:pt idx="77">
                  <c:v>0.45</c:v>
                </c:pt>
                <c:pt idx="78">
                  <c:v>0.44444444444444442</c:v>
                </c:pt>
                <c:pt idx="79">
                  <c:v>0.43902439024390244</c:v>
                </c:pt>
                <c:pt idx="80">
                  <c:v>0.43373493975903615</c:v>
                </c:pt>
                <c:pt idx="81">
                  <c:v>0.42857142857142855</c:v>
                </c:pt>
                <c:pt idx="82">
                  <c:v>0.42352941176470588</c:v>
                </c:pt>
                <c:pt idx="83">
                  <c:v>0.41860465116279072</c:v>
                </c:pt>
                <c:pt idx="84">
                  <c:v>0.41379310344827586</c:v>
                </c:pt>
                <c:pt idx="85">
                  <c:v>0.40909090909090912</c:v>
                </c:pt>
                <c:pt idx="86">
                  <c:v>0.4044943820224719</c:v>
                </c:pt>
                <c:pt idx="87">
                  <c:v>0.4</c:v>
                </c:pt>
                <c:pt idx="88">
                  <c:v>0.39560439560439559</c:v>
                </c:pt>
                <c:pt idx="89">
                  <c:v>0.39130434782608697</c:v>
                </c:pt>
                <c:pt idx="90">
                  <c:v>0.38709677419354838</c:v>
                </c:pt>
                <c:pt idx="91">
                  <c:v>0.38297872340425532</c:v>
                </c:pt>
                <c:pt idx="92">
                  <c:v>0.37894736842105264</c:v>
                </c:pt>
                <c:pt idx="93">
                  <c:v>0.375</c:v>
                </c:pt>
                <c:pt idx="94">
                  <c:v>0.37113402061855671</c:v>
                </c:pt>
                <c:pt idx="95">
                  <c:v>0.36734693877551022</c:v>
                </c:pt>
                <c:pt idx="96">
                  <c:v>0.36363636363636365</c:v>
                </c:pt>
                <c:pt idx="97">
                  <c:v>0.36</c:v>
                </c:pt>
                <c:pt idx="98">
                  <c:v>0.35643564356435642</c:v>
                </c:pt>
                <c:pt idx="99">
                  <c:v>0.35294117647058826</c:v>
                </c:pt>
                <c:pt idx="100">
                  <c:v>0.34951456310679613</c:v>
                </c:pt>
                <c:pt idx="101">
                  <c:v>0.34615384615384615</c:v>
                </c:pt>
                <c:pt idx="102">
                  <c:v>0.34285714285714286</c:v>
                </c:pt>
                <c:pt idx="103">
                  <c:v>0.33962264150943394</c:v>
                </c:pt>
                <c:pt idx="104">
                  <c:v>0.3364485981308411</c:v>
                </c:pt>
                <c:pt idx="105">
                  <c:v>0.33333333333333331</c:v>
                </c:pt>
                <c:pt idx="106">
                  <c:v>0.33027522935779818</c:v>
                </c:pt>
                <c:pt idx="107">
                  <c:v>0.32727272727272727</c:v>
                </c:pt>
                <c:pt idx="108">
                  <c:v>0.32432432432432434</c:v>
                </c:pt>
                <c:pt idx="109">
                  <c:v>0.32142857142857145</c:v>
                </c:pt>
                <c:pt idx="110">
                  <c:v>0.31858407079646017</c:v>
                </c:pt>
                <c:pt idx="111">
                  <c:v>0.31578947368421051</c:v>
                </c:pt>
                <c:pt idx="112">
                  <c:v>0.31304347826086959</c:v>
                </c:pt>
                <c:pt idx="113">
                  <c:v>0.31034482758620691</c:v>
                </c:pt>
                <c:pt idx="114">
                  <c:v>0.30769230769230771</c:v>
                </c:pt>
                <c:pt idx="115">
                  <c:v>0.30508474576271188</c:v>
                </c:pt>
                <c:pt idx="116">
                  <c:v>0.30252100840336132</c:v>
                </c:pt>
                <c:pt idx="117">
                  <c:v>0.3</c:v>
                </c:pt>
                <c:pt idx="118">
                  <c:v>0.2975206611570248</c:v>
                </c:pt>
                <c:pt idx="119">
                  <c:v>0.29508196721311475</c:v>
                </c:pt>
                <c:pt idx="120">
                  <c:v>0.29268292682926828</c:v>
                </c:pt>
                <c:pt idx="121">
                  <c:v>0.29032258064516131</c:v>
                </c:pt>
                <c:pt idx="122">
                  <c:v>0.28799999999999998</c:v>
                </c:pt>
                <c:pt idx="123">
                  <c:v>0.2857142857142857</c:v>
                </c:pt>
                <c:pt idx="124">
                  <c:v>0.28346456692913385</c:v>
                </c:pt>
                <c:pt idx="125">
                  <c:v>0.28125</c:v>
                </c:pt>
                <c:pt idx="126">
                  <c:v>0.27906976744186046</c:v>
                </c:pt>
                <c:pt idx="127">
                  <c:v>0.27692307692307694</c:v>
                </c:pt>
                <c:pt idx="128">
                  <c:v>0.27480916030534353</c:v>
                </c:pt>
                <c:pt idx="129">
                  <c:v>0.27272727272727271</c:v>
                </c:pt>
                <c:pt idx="130">
                  <c:v>0.27067669172932329</c:v>
                </c:pt>
                <c:pt idx="131">
                  <c:v>0.26865671641791045</c:v>
                </c:pt>
                <c:pt idx="132">
                  <c:v>0.26666666666666666</c:v>
                </c:pt>
                <c:pt idx="133">
                  <c:v>0.26470588235294118</c:v>
                </c:pt>
                <c:pt idx="134">
                  <c:v>0.26277372262773724</c:v>
                </c:pt>
                <c:pt idx="135">
                  <c:v>0.2608695652173913</c:v>
                </c:pt>
                <c:pt idx="136">
                  <c:v>0.25899280575539568</c:v>
                </c:pt>
                <c:pt idx="137">
                  <c:v>0.25714285714285712</c:v>
                </c:pt>
                <c:pt idx="138">
                  <c:v>0.25531914893617019</c:v>
                </c:pt>
                <c:pt idx="139">
                  <c:v>0.25352112676056338</c:v>
                </c:pt>
                <c:pt idx="140">
                  <c:v>0.25174825174825177</c:v>
                </c:pt>
                <c:pt idx="141">
                  <c:v>0.25</c:v>
                </c:pt>
                <c:pt idx="142">
                  <c:v>0.24827586206896551</c:v>
                </c:pt>
                <c:pt idx="143">
                  <c:v>0.24657534246575341</c:v>
                </c:pt>
                <c:pt idx="144">
                  <c:v>0.24489795918367346</c:v>
                </c:pt>
                <c:pt idx="145">
                  <c:v>0.24324324324324326</c:v>
                </c:pt>
                <c:pt idx="146">
                  <c:v>0.24161073825503357</c:v>
                </c:pt>
                <c:pt idx="147">
                  <c:v>0.24</c:v>
                </c:pt>
                <c:pt idx="148">
                  <c:v>0.23841059602649006</c:v>
                </c:pt>
                <c:pt idx="149">
                  <c:v>0.23684210526315788</c:v>
                </c:pt>
                <c:pt idx="150">
                  <c:v>0.23529411764705882</c:v>
                </c:pt>
                <c:pt idx="151">
                  <c:v>0.23376623376623376</c:v>
                </c:pt>
                <c:pt idx="152">
                  <c:v>0.23225806451612904</c:v>
                </c:pt>
                <c:pt idx="153">
                  <c:v>0.23076923076923078</c:v>
                </c:pt>
                <c:pt idx="154">
                  <c:v>0.22929936305732485</c:v>
                </c:pt>
                <c:pt idx="155">
                  <c:v>0.22784810126582278</c:v>
                </c:pt>
                <c:pt idx="156">
                  <c:v>0.22641509433962265</c:v>
                </c:pt>
                <c:pt idx="157">
                  <c:v>0.22500000000000001</c:v>
                </c:pt>
                <c:pt idx="158">
                  <c:v>0.2236024844720497</c:v>
                </c:pt>
                <c:pt idx="159">
                  <c:v>0.22222222222222221</c:v>
                </c:pt>
                <c:pt idx="160">
                  <c:v>0.22085889570552147</c:v>
                </c:pt>
                <c:pt idx="161">
                  <c:v>0.21951219512195122</c:v>
                </c:pt>
                <c:pt idx="162">
                  <c:v>0.21818181818181817</c:v>
                </c:pt>
                <c:pt idx="163">
                  <c:v>0.21686746987951808</c:v>
                </c:pt>
                <c:pt idx="164">
                  <c:v>0.21556886227544911</c:v>
                </c:pt>
                <c:pt idx="165">
                  <c:v>0.21428571428571427</c:v>
                </c:pt>
                <c:pt idx="166">
                  <c:v>0.21301775147928995</c:v>
                </c:pt>
                <c:pt idx="167">
                  <c:v>0.21176470588235294</c:v>
                </c:pt>
                <c:pt idx="168">
                  <c:v>0.21052631578947367</c:v>
                </c:pt>
                <c:pt idx="169">
                  <c:v>0.20930232558139536</c:v>
                </c:pt>
                <c:pt idx="170">
                  <c:v>0.20809248554913296</c:v>
                </c:pt>
                <c:pt idx="171">
                  <c:v>0.20689655172413793</c:v>
                </c:pt>
                <c:pt idx="172">
                  <c:v>0.20571428571428571</c:v>
                </c:pt>
                <c:pt idx="173">
                  <c:v>0.20454545454545456</c:v>
                </c:pt>
                <c:pt idx="174">
                  <c:v>0.20338983050847459</c:v>
                </c:pt>
                <c:pt idx="175">
                  <c:v>0.20224719101123595</c:v>
                </c:pt>
                <c:pt idx="176">
                  <c:v>0.2011173184357542</c:v>
                </c:pt>
                <c:pt idx="177">
                  <c:v>0.2</c:v>
                </c:pt>
                <c:pt idx="178">
                  <c:v>0.19889502762430938</c:v>
                </c:pt>
                <c:pt idx="179">
                  <c:v>0.19780219780219779</c:v>
                </c:pt>
                <c:pt idx="180">
                  <c:v>0.19672131147540983</c:v>
                </c:pt>
                <c:pt idx="181">
                  <c:v>0.19565217391304349</c:v>
                </c:pt>
                <c:pt idx="182">
                  <c:v>0.19459459459459461</c:v>
                </c:pt>
                <c:pt idx="183">
                  <c:v>0.19354838709677419</c:v>
                </c:pt>
                <c:pt idx="184">
                  <c:v>0.19251336898395721</c:v>
                </c:pt>
                <c:pt idx="185">
                  <c:v>0.19148936170212766</c:v>
                </c:pt>
                <c:pt idx="186">
                  <c:v>0.19047619047619047</c:v>
                </c:pt>
                <c:pt idx="187">
                  <c:v>0.18947368421052632</c:v>
                </c:pt>
                <c:pt idx="188">
                  <c:v>0.18848167539267016</c:v>
                </c:pt>
                <c:pt idx="189">
                  <c:v>0.1875</c:v>
                </c:pt>
                <c:pt idx="190">
                  <c:v>0.18652849740932642</c:v>
                </c:pt>
                <c:pt idx="191">
                  <c:v>0.18556701030927836</c:v>
                </c:pt>
                <c:pt idx="192">
                  <c:v>0.18461538461538463</c:v>
                </c:pt>
                <c:pt idx="193">
                  <c:v>0.18367346938775511</c:v>
                </c:pt>
                <c:pt idx="194">
                  <c:v>0.18274111675126903</c:v>
                </c:pt>
                <c:pt idx="195">
                  <c:v>0.18181818181818182</c:v>
                </c:pt>
                <c:pt idx="196">
                  <c:v>0.18090452261306533</c:v>
                </c:pt>
                <c:pt idx="197">
                  <c:v>0.18</c:v>
                </c:pt>
                <c:pt idx="198">
                  <c:v>0.17910447761194029</c:v>
                </c:pt>
                <c:pt idx="199">
                  <c:v>0.17821782178217821</c:v>
                </c:pt>
                <c:pt idx="200">
                  <c:v>0.17733990147783252</c:v>
                </c:pt>
                <c:pt idx="201">
                  <c:v>0.17647058823529413</c:v>
                </c:pt>
                <c:pt idx="202">
                  <c:v>0.17560975609756097</c:v>
                </c:pt>
                <c:pt idx="203">
                  <c:v>0.17475728155339806</c:v>
                </c:pt>
                <c:pt idx="204">
                  <c:v>0.17391304347826086</c:v>
                </c:pt>
                <c:pt idx="205">
                  <c:v>0.17307692307692307</c:v>
                </c:pt>
                <c:pt idx="206">
                  <c:v>0.17224880382775121</c:v>
                </c:pt>
                <c:pt idx="207">
                  <c:v>0.17142857142857143</c:v>
                </c:pt>
                <c:pt idx="208">
                  <c:v>0.17061611374407584</c:v>
                </c:pt>
                <c:pt idx="209">
                  <c:v>0.16981132075471697</c:v>
                </c:pt>
                <c:pt idx="210">
                  <c:v>0.16901408450704225</c:v>
                </c:pt>
                <c:pt idx="211">
                  <c:v>0.16822429906542055</c:v>
                </c:pt>
                <c:pt idx="212">
                  <c:v>0.16744186046511628</c:v>
                </c:pt>
                <c:pt idx="213">
                  <c:v>0.16666666666666666</c:v>
                </c:pt>
                <c:pt idx="214">
                  <c:v>0.16589861751152074</c:v>
                </c:pt>
                <c:pt idx="215">
                  <c:v>0.16513761467889909</c:v>
                </c:pt>
                <c:pt idx="216">
                  <c:v>0.16438356164383561</c:v>
                </c:pt>
                <c:pt idx="217">
                  <c:v>0.16363636363636364</c:v>
                </c:pt>
                <c:pt idx="218">
                  <c:v>0.16289592760180996</c:v>
                </c:pt>
                <c:pt idx="219">
                  <c:v>0.16216216216216217</c:v>
                </c:pt>
                <c:pt idx="220">
                  <c:v>0.16143497757847533</c:v>
                </c:pt>
                <c:pt idx="221">
                  <c:v>0.16071428571428573</c:v>
                </c:pt>
                <c:pt idx="222">
                  <c:v>0.16</c:v>
                </c:pt>
                <c:pt idx="223">
                  <c:v>0.15929203539823009</c:v>
                </c:pt>
                <c:pt idx="224">
                  <c:v>0.15859030837004406</c:v>
                </c:pt>
                <c:pt idx="225">
                  <c:v>0.15789473684210525</c:v>
                </c:pt>
                <c:pt idx="226">
                  <c:v>0.15720524017467249</c:v>
                </c:pt>
                <c:pt idx="227">
                  <c:v>0.15652173913043479</c:v>
                </c:pt>
                <c:pt idx="228">
                  <c:v>0.15584415584415584</c:v>
                </c:pt>
                <c:pt idx="229">
                  <c:v>0.15517241379310345</c:v>
                </c:pt>
                <c:pt idx="230">
                  <c:v>0.15450643776824036</c:v>
                </c:pt>
                <c:pt idx="231">
                  <c:v>0.15384615384615385</c:v>
                </c:pt>
                <c:pt idx="232">
                  <c:v>0.15319148936170213</c:v>
                </c:pt>
                <c:pt idx="233">
                  <c:v>0.15254237288135594</c:v>
                </c:pt>
                <c:pt idx="234">
                  <c:v>0.15189873417721519</c:v>
                </c:pt>
                <c:pt idx="235">
                  <c:v>0.15126050420168066</c:v>
                </c:pt>
                <c:pt idx="236">
                  <c:v>0.15062761506276151</c:v>
                </c:pt>
                <c:pt idx="237">
                  <c:v>0.15</c:v>
                </c:pt>
                <c:pt idx="238">
                  <c:v>0.14937759336099585</c:v>
                </c:pt>
                <c:pt idx="239">
                  <c:v>0.1487603305785124</c:v>
                </c:pt>
                <c:pt idx="240">
                  <c:v>0.14814814814814814</c:v>
                </c:pt>
                <c:pt idx="241">
                  <c:v>0.14754098360655737</c:v>
                </c:pt>
                <c:pt idx="242">
                  <c:v>0.14693877551020409</c:v>
                </c:pt>
                <c:pt idx="243">
                  <c:v>0.14634146341463414</c:v>
                </c:pt>
                <c:pt idx="244">
                  <c:v>0.145748987854251</c:v>
                </c:pt>
                <c:pt idx="245">
                  <c:v>0.14516129032258066</c:v>
                </c:pt>
                <c:pt idx="246">
                  <c:v>0.14457831325301204</c:v>
                </c:pt>
                <c:pt idx="247">
                  <c:v>0.14399999999999999</c:v>
                </c:pt>
                <c:pt idx="248">
                  <c:v>0.14342629482071714</c:v>
                </c:pt>
                <c:pt idx="249">
                  <c:v>0.14285714285714285</c:v>
                </c:pt>
                <c:pt idx="250">
                  <c:v>0.14229249011857709</c:v>
                </c:pt>
                <c:pt idx="251">
                  <c:v>0.14173228346456693</c:v>
                </c:pt>
                <c:pt idx="252">
                  <c:v>0.14117647058823529</c:v>
                </c:pt>
                <c:pt idx="253">
                  <c:v>0.140625</c:v>
                </c:pt>
                <c:pt idx="254">
                  <c:v>0.14007782101167315</c:v>
                </c:pt>
                <c:pt idx="255">
                  <c:v>0.13953488372093023</c:v>
                </c:pt>
                <c:pt idx="256">
                  <c:v>0.138996138996139</c:v>
                </c:pt>
                <c:pt idx="257">
                  <c:v>0.13846153846153847</c:v>
                </c:pt>
                <c:pt idx="258">
                  <c:v>0.13793103448275862</c:v>
                </c:pt>
                <c:pt idx="259">
                  <c:v>0.13740458015267176</c:v>
                </c:pt>
                <c:pt idx="260">
                  <c:v>0.13688212927756654</c:v>
                </c:pt>
                <c:pt idx="261">
                  <c:v>0.13636363636363635</c:v>
                </c:pt>
                <c:pt idx="262">
                  <c:v>0.13584905660377358</c:v>
                </c:pt>
                <c:pt idx="263">
                  <c:v>0.13533834586466165</c:v>
                </c:pt>
                <c:pt idx="264">
                  <c:v>0.1348314606741573</c:v>
                </c:pt>
                <c:pt idx="265">
                  <c:v>0.13432835820895522</c:v>
                </c:pt>
                <c:pt idx="266">
                  <c:v>0.13382899628252787</c:v>
                </c:pt>
                <c:pt idx="267">
                  <c:v>0.13333333333333333</c:v>
                </c:pt>
                <c:pt idx="268">
                  <c:v>0.13284132841328414</c:v>
                </c:pt>
                <c:pt idx="269">
                  <c:v>0.13235294117647059</c:v>
                </c:pt>
                <c:pt idx="270">
                  <c:v>0.13186813186813187</c:v>
                </c:pt>
                <c:pt idx="271">
                  <c:v>0.13138686131386862</c:v>
                </c:pt>
                <c:pt idx="272">
                  <c:v>0.13090909090909092</c:v>
                </c:pt>
                <c:pt idx="273">
                  <c:v>0.13043478260869565</c:v>
                </c:pt>
                <c:pt idx="274">
                  <c:v>0.1299638989169675</c:v>
                </c:pt>
                <c:pt idx="275">
                  <c:v>0.12949640287769784</c:v>
                </c:pt>
                <c:pt idx="276">
                  <c:v>0.12903225806451613</c:v>
                </c:pt>
                <c:pt idx="277">
                  <c:v>0.12857142857142856</c:v>
                </c:pt>
                <c:pt idx="278">
                  <c:v>0.12811387900355872</c:v>
                </c:pt>
                <c:pt idx="279">
                  <c:v>0.1276595744680851</c:v>
                </c:pt>
                <c:pt idx="280">
                  <c:v>0.12720848056537101</c:v>
                </c:pt>
                <c:pt idx="281">
                  <c:v>0.12676056338028169</c:v>
                </c:pt>
                <c:pt idx="282">
                  <c:v>0.12631578947368421</c:v>
                </c:pt>
                <c:pt idx="283">
                  <c:v>0.12587412587412589</c:v>
                </c:pt>
                <c:pt idx="284">
                  <c:v>0.12543554006968641</c:v>
                </c:pt>
                <c:pt idx="285">
                  <c:v>0.125</c:v>
                </c:pt>
                <c:pt idx="286">
                  <c:v>0.1245674740484429</c:v>
                </c:pt>
                <c:pt idx="287">
                  <c:v>0.12413793103448276</c:v>
                </c:pt>
                <c:pt idx="288">
                  <c:v>0.12371134020618557</c:v>
                </c:pt>
                <c:pt idx="289">
                  <c:v>0.12328767123287671</c:v>
                </c:pt>
                <c:pt idx="290">
                  <c:v>0.12286689419795221</c:v>
                </c:pt>
                <c:pt idx="291">
                  <c:v>0.12244897959183673</c:v>
                </c:pt>
                <c:pt idx="292">
                  <c:v>0.12203389830508475</c:v>
                </c:pt>
                <c:pt idx="293">
                  <c:v>0.12162162162162163</c:v>
                </c:pt>
                <c:pt idx="294">
                  <c:v>0.12121212121212122</c:v>
                </c:pt>
                <c:pt idx="295">
                  <c:v>0.12080536912751678</c:v>
                </c:pt>
                <c:pt idx="296">
                  <c:v>0.12040133779264214</c:v>
                </c:pt>
                <c:pt idx="297">
                  <c:v>0.12</c:v>
                </c:pt>
                <c:pt idx="298">
                  <c:v>0.11960132890365449</c:v>
                </c:pt>
                <c:pt idx="299">
                  <c:v>0.11920529801324503</c:v>
                </c:pt>
                <c:pt idx="300">
                  <c:v>0.11881188118811881</c:v>
                </c:pt>
                <c:pt idx="301">
                  <c:v>0.11842105263157894</c:v>
                </c:pt>
                <c:pt idx="302">
                  <c:v>0.11803278688524591</c:v>
                </c:pt>
                <c:pt idx="303">
                  <c:v>0.11764705882352941</c:v>
                </c:pt>
                <c:pt idx="304">
                  <c:v>0.11726384364820847</c:v>
                </c:pt>
                <c:pt idx="305">
                  <c:v>0.11688311688311688</c:v>
                </c:pt>
                <c:pt idx="306">
                  <c:v>0.11650485436893204</c:v>
                </c:pt>
                <c:pt idx="307">
                  <c:v>0.11612903225806452</c:v>
                </c:pt>
                <c:pt idx="308">
                  <c:v>0.1157556270096463</c:v>
                </c:pt>
                <c:pt idx="309">
                  <c:v>0.11538461538461539</c:v>
                </c:pt>
                <c:pt idx="310">
                  <c:v>0.11501597444089456</c:v>
                </c:pt>
                <c:pt idx="311">
                  <c:v>0.11464968152866242</c:v>
                </c:pt>
                <c:pt idx="312">
                  <c:v>0.11428571428571428</c:v>
                </c:pt>
                <c:pt idx="313">
                  <c:v>0.11392405063291139</c:v>
                </c:pt>
                <c:pt idx="314">
                  <c:v>0.11356466876971609</c:v>
                </c:pt>
                <c:pt idx="315">
                  <c:v>0.11320754716981132</c:v>
                </c:pt>
                <c:pt idx="316">
                  <c:v>0.11285266457680251</c:v>
                </c:pt>
                <c:pt idx="317">
                  <c:v>0.1125</c:v>
                </c:pt>
                <c:pt idx="318">
                  <c:v>0.11214953271028037</c:v>
                </c:pt>
                <c:pt idx="319">
                  <c:v>0.11180124223602485</c:v>
                </c:pt>
                <c:pt idx="320">
                  <c:v>0.11145510835913312</c:v>
                </c:pt>
                <c:pt idx="321">
                  <c:v>0.1111111111111111</c:v>
                </c:pt>
                <c:pt idx="322">
                  <c:v>0.11076923076923077</c:v>
                </c:pt>
                <c:pt idx="323">
                  <c:v>0.11042944785276074</c:v>
                </c:pt>
                <c:pt idx="324">
                  <c:v>0.11009174311926606</c:v>
                </c:pt>
                <c:pt idx="325">
                  <c:v>0.10975609756097561</c:v>
                </c:pt>
                <c:pt idx="326">
                  <c:v>0.10942249240121581</c:v>
                </c:pt>
                <c:pt idx="327">
                  <c:v>0.10909090909090909</c:v>
                </c:pt>
                <c:pt idx="328">
                  <c:v>0.10876132930513595</c:v>
                </c:pt>
                <c:pt idx="329">
                  <c:v>0.10843373493975904</c:v>
                </c:pt>
                <c:pt idx="330">
                  <c:v>0.10810810810810811</c:v>
                </c:pt>
                <c:pt idx="331">
                  <c:v>0.10778443113772455</c:v>
                </c:pt>
                <c:pt idx="332">
                  <c:v>0.10746268656716418</c:v>
                </c:pt>
                <c:pt idx="333">
                  <c:v>0.10714285714285714</c:v>
                </c:pt>
                <c:pt idx="334">
                  <c:v>0.10682492581602374</c:v>
                </c:pt>
                <c:pt idx="335">
                  <c:v>0.10650887573964497</c:v>
                </c:pt>
                <c:pt idx="336">
                  <c:v>0.10619469026548672</c:v>
                </c:pt>
                <c:pt idx="337">
                  <c:v>0.10588235294117647</c:v>
                </c:pt>
                <c:pt idx="338">
                  <c:v>0.10557184750733138</c:v>
                </c:pt>
                <c:pt idx="339">
                  <c:v>0.10526315789473684</c:v>
                </c:pt>
                <c:pt idx="340">
                  <c:v>0.10495626822157435</c:v>
                </c:pt>
                <c:pt idx="341">
                  <c:v>0.10465116279069768</c:v>
                </c:pt>
                <c:pt idx="342">
                  <c:v>0.10434782608695652</c:v>
                </c:pt>
                <c:pt idx="343">
                  <c:v>0.10404624277456648</c:v>
                </c:pt>
                <c:pt idx="344">
                  <c:v>0.1037463976945245</c:v>
                </c:pt>
                <c:pt idx="345">
                  <c:v>0.10344827586206896</c:v>
                </c:pt>
                <c:pt idx="346">
                  <c:v>0.10315186246418338</c:v>
                </c:pt>
                <c:pt idx="347">
                  <c:v>0.10285714285714286</c:v>
                </c:pt>
                <c:pt idx="348">
                  <c:v>0.10256410256410256</c:v>
                </c:pt>
                <c:pt idx="349">
                  <c:v>0.10227272727272728</c:v>
                </c:pt>
                <c:pt idx="350">
                  <c:v>0.10198300283286119</c:v>
                </c:pt>
                <c:pt idx="351">
                  <c:v>0.10169491525423729</c:v>
                </c:pt>
                <c:pt idx="352">
                  <c:v>0.10140845070422536</c:v>
                </c:pt>
                <c:pt idx="353">
                  <c:v>0.10112359550561797</c:v>
                </c:pt>
                <c:pt idx="354">
                  <c:v>0.10084033613445378</c:v>
                </c:pt>
                <c:pt idx="355">
                  <c:v>0.1005586592178771</c:v>
                </c:pt>
                <c:pt idx="356">
                  <c:v>0.10027855153203342</c:v>
                </c:pt>
                <c:pt idx="357">
                  <c:v>0.1</c:v>
                </c:pt>
                <c:pt idx="358">
                  <c:v>9.9722991689750698E-2</c:v>
                </c:pt>
                <c:pt idx="359">
                  <c:v>9.9447513812154692E-2</c:v>
                </c:pt>
                <c:pt idx="360">
                  <c:v>9.9173553719008267E-2</c:v>
                </c:pt>
                <c:pt idx="361">
                  <c:v>9.8901098901098897E-2</c:v>
                </c:pt>
                <c:pt idx="362">
                  <c:v>9.8630136986301367E-2</c:v>
                </c:pt>
                <c:pt idx="363">
                  <c:v>9.8360655737704916E-2</c:v>
                </c:pt>
                <c:pt idx="364">
                  <c:v>9.8092643051771122E-2</c:v>
                </c:pt>
                <c:pt idx="365">
                  <c:v>9.7826086956521743E-2</c:v>
                </c:pt>
                <c:pt idx="366">
                  <c:v>9.7560975609756101E-2</c:v>
                </c:pt>
                <c:pt idx="367">
                  <c:v>9.7297297297297303E-2</c:v>
                </c:pt>
                <c:pt idx="368">
                  <c:v>9.7035040431266845E-2</c:v>
                </c:pt>
                <c:pt idx="369">
                  <c:v>9.6774193548387094E-2</c:v>
                </c:pt>
                <c:pt idx="370">
                  <c:v>9.6514745308310987E-2</c:v>
                </c:pt>
                <c:pt idx="371">
                  <c:v>9.6256684491978606E-2</c:v>
                </c:pt>
                <c:pt idx="372">
                  <c:v>9.6000000000000002E-2</c:v>
                </c:pt>
                <c:pt idx="373">
                  <c:v>9.5744680851063829E-2</c:v>
                </c:pt>
                <c:pt idx="374">
                  <c:v>9.5490716180371346E-2</c:v>
                </c:pt>
                <c:pt idx="375">
                  <c:v>9.5238095238095233E-2</c:v>
                </c:pt>
                <c:pt idx="376">
                  <c:v>9.498680738786279E-2</c:v>
                </c:pt>
                <c:pt idx="377">
                  <c:v>9.4736842105263161E-2</c:v>
                </c:pt>
                <c:pt idx="378">
                  <c:v>9.4488188976377951E-2</c:v>
                </c:pt>
                <c:pt idx="379">
                  <c:v>9.4240837696335081E-2</c:v>
                </c:pt>
                <c:pt idx="380">
                  <c:v>9.3994778067885115E-2</c:v>
                </c:pt>
                <c:pt idx="381">
                  <c:v>9.375E-2</c:v>
                </c:pt>
                <c:pt idx="382">
                  <c:v>9.350649350649351E-2</c:v>
                </c:pt>
                <c:pt idx="383">
                  <c:v>9.3264248704663211E-2</c:v>
                </c:pt>
                <c:pt idx="384">
                  <c:v>9.3023255813953487E-2</c:v>
                </c:pt>
                <c:pt idx="385">
                  <c:v>9.2783505154639179E-2</c:v>
                </c:pt>
                <c:pt idx="386">
                  <c:v>9.2544987146529561E-2</c:v>
                </c:pt>
                <c:pt idx="387">
                  <c:v>9.2307692307692313E-2</c:v>
                </c:pt>
                <c:pt idx="388">
                  <c:v>9.2071611253196933E-2</c:v>
                </c:pt>
                <c:pt idx="389">
                  <c:v>9.1836734693877556E-2</c:v>
                </c:pt>
                <c:pt idx="390">
                  <c:v>9.1603053435114504E-2</c:v>
                </c:pt>
                <c:pt idx="391">
                  <c:v>9.1370558375634514E-2</c:v>
                </c:pt>
                <c:pt idx="392">
                  <c:v>9.1139240506329114E-2</c:v>
                </c:pt>
                <c:pt idx="393">
                  <c:v>9.0909090909090912E-2</c:v>
                </c:pt>
                <c:pt idx="394">
                  <c:v>9.06801007556675E-2</c:v>
                </c:pt>
                <c:pt idx="395">
                  <c:v>9.0452261306532666E-2</c:v>
                </c:pt>
                <c:pt idx="396">
                  <c:v>9.0225563909774431E-2</c:v>
                </c:pt>
                <c:pt idx="397">
                  <c:v>0.09</c:v>
                </c:pt>
                <c:pt idx="398">
                  <c:v>8.9775561097256859E-2</c:v>
                </c:pt>
                <c:pt idx="399">
                  <c:v>8.9552238805970144E-2</c:v>
                </c:pt>
                <c:pt idx="400">
                  <c:v>8.9330024813895778E-2</c:v>
                </c:pt>
                <c:pt idx="401">
                  <c:v>8.9108910891089105E-2</c:v>
                </c:pt>
                <c:pt idx="402">
                  <c:v>8.8888888888888892E-2</c:v>
                </c:pt>
                <c:pt idx="403">
                  <c:v>8.8669950738916259E-2</c:v>
                </c:pt>
                <c:pt idx="404">
                  <c:v>8.8452088452088448E-2</c:v>
                </c:pt>
                <c:pt idx="405">
                  <c:v>8.8235294117647065E-2</c:v>
                </c:pt>
                <c:pt idx="406">
                  <c:v>8.8019559902200492E-2</c:v>
                </c:pt>
                <c:pt idx="407">
                  <c:v>8.7804878048780483E-2</c:v>
                </c:pt>
                <c:pt idx="408">
                  <c:v>8.7591240875912413E-2</c:v>
                </c:pt>
                <c:pt idx="409">
                  <c:v>8.7378640776699032E-2</c:v>
                </c:pt>
                <c:pt idx="410">
                  <c:v>8.7167070217917669E-2</c:v>
                </c:pt>
                <c:pt idx="411">
                  <c:v>8.6956521739130432E-2</c:v>
                </c:pt>
                <c:pt idx="412">
                  <c:v>8.6746987951807228E-2</c:v>
                </c:pt>
                <c:pt idx="413">
                  <c:v>8.6538461538461536E-2</c:v>
                </c:pt>
                <c:pt idx="414">
                  <c:v>8.6330935251798566E-2</c:v>
                </c:pt>
                <c:pt idx="415">
                  <c:v>8.6124401913875603E-2</c:v>
                </c:pt>
                <c:pt idx="416">
                  <c:v>8.5918854415274457E-2</c:v>
                </c:pt>
                <c:pt idx="417">
                  <c:v>8.5714285714285715E-2</c:v>
                </c:pt>
                <c:pt idx="418">
                  <c:v>8.5510688836104506E-2</c:v>
                </c:pt>
                <c:pt idx="419">
                  <c:v>8.5308056872037921E-2</c:v>
                </c:pt>
                <c:pt idx="420">
                  <c:v>8.5106382978723402E-2</c:v>
                </c:pt>
                <c:pt idx="421">
                  <c:v>8.4905660377358486E-2</c:v>
                </c:pt>
                <c:pt idx="422">
                  <c:v>8.4705882352941173E-2</c:v>
                </c:pt>
                <c:pt idx="423">
                  <c:v>8.4507042253521125E-2</c:v>
                </c:pt>
                <c:pt idx="424">
                  <c:v>8.4309133489461355E-2</c:v>
                </c:pt>
                <c:pt idx="425">
                  <c:v>8.4112149532710276E-2</c:v>
                </c:pt>
                <c:pt idx="426">
                  <c:v>8.3916083916083919E-2</c:v>
                </c:pt>
                <c:pt idx="427">
                  <c:v>8.3720930232558138E-2</c:v>
                </c:pt>
                <c:pt idx="428">
                  <c:v>8.3526682134570762E-2</c:v>
                </c:pt>
                <c:pt idx="429">
                  <c:v>8.3333333333333329E-2</c:v>
                </c:pt>
                <c:pt idx="430">
                  <c:v>8.3140877598152418E-2</c:v>
                </c:pt>
                <c:pt idx="431">
                  <c:v>8.294930875576037E-2</c:v>
                </c:pt>
                <c:pt idx="432">
                  <c:v>8.2758620689655171E-2</c:v>
                </c:pt>
                <c:pt idx="433">
                  <c:v>8.2568807339449546E-2</c:v>
                </c:pt>
                <c:pt idx="434">
                  <c:v>8.2379862700228831E-2</c:v>
                </c:pt>
                <c:pt idx="435">
                  <c:v>8.2191780821917804E-2</c:v>
                </c:pt>
                <c:pt idx="436">
                  <c:v>8.2004555808656038E-2</c:v>
                </c:pt>
                <c:pt idx="437">
                  <c:v>8.1818181818181818E-2</c:v>
                </c:pt>
                <c:pt idx="438">
                  <c:v>8.1632653061224483E-2</c:v>
                </c:pt>
                <c:pt idx="439">
                  <c:v>8.1447963800904979E-2</c:v>
                </c:pt>
                <c:pt idx="440">
                  <c:v>8.1264108352144468E-2</c:v>
                </c:pt>
                <c:pt idx="441">
                  <c:v>8.1081081081081086E-2</c:v>
                </c:pt>
                <c:pt idx="442">
                  <c:v>8.0898876404494377E-2</c:v>
                </c:pt>
                <c:pt idx="443">
                  <c:v>8.0717488789237665E-2</c:v>
                </c:pt>
                <c:pt idx="444">
                  <c:v>8.0536912751677847E-2</c:v>
                </c:pt>
                <c:pt idx="445">
                  <c:v>8.0357142857142863E-2</c:v>
                </c:pt>
                <c:pt idx="446">
                  <c:v>8.0178173719376397E-2</c:v>
                </c:pt>
                <c:pt idx="447">
                  <c:v>0.08</c:v>
                </c:pt>
              </c:numCache>
            </c:numRef>
          </c:xVal>
          <c:yVal>
            <c:numRef>
              <c:f>pVa!$I$15:$I$462</c:f>
            </c:numRef>
          </c:yVal>
          <c:smooth val="1"/>
          <c:extLst>
            <c:ext xmlns:c16="http://schemas.microsoft.com/office/drawing/2014/chart" uri="{C3380CC4-5D6E-409C-BE32-E72D297353CC}">
              <c16:uniqueId val="{00000002-52F1-4119-B193-097036BB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57416"/>
        <c:axId val="426163648"/>
      </c:scatterChart>
      <c:valAx>
        <c:axId val="4261574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163648"/>
        <c:crosses val="autoZero"/>
        <c:crossBetween val="midCat"/>
      </c:valAx>
      <c:valAx>
        <c:axId val="426163648"/>
        <c:scaling>
          <c:orientation val="minMax"/>
          <c:max val="2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15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426720</xdr:colOff>
      <xdr:row>0</xdr:row>
      <xdr:rowOff>0</xdr:rowOff>
    </xdr:from>
    <xdr:to>
      <xdr:col>29</xdr:col>
      <xdr:colOff>121920</xdr:colOff>
      <xdr:row>15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2"/>
  <sheetViews>
    <sheetView workbookViewId="0">
      <selection activeCell="D11" sqref="D11"/>
    </sheetView>
  </sheetViews>
  <sheetFormatPr defaultRowHeight="14.4" x14ac:dyDescent="0.3"/>
  <cols>
    <col min="7" max="7" width="12.44140625" style="4" customWidth="1"/>
    <col min="8" max="8" width="8.88671875" style="5" customWidth="1"/>
    <col min="9" max="9" width="8.88671875" style="5" hidden="1" customWidth="1"/>
    <col min="10" max="10" width="10" style="6" bestFit="1" customWidth="1"/>
  </cols>
  <sheetData>
    <row r="1" spans="1:17" x14ac:dyDescent="0.3">
      <c r="G1" s="1" t="s">
        <v>2</v>
      </c>
      <c r="H1" s="2" t="s">
        <v>3</v>
      </c>
      <c r="I1" s="2"/>
      <c r="J1" s="3"/>
    </row>
    <row r="2" spans="1:17" x14ac:dyDescent="0.3">
      <c r="A2" t="s">
        <v>8</v>
      </c>
      <c r="B2">
        <v>0.03</v>
      </c>
      <c r="G2" s="4" t="s">
        <v>26</v>
      </c>
      <c r="H2" s="5" t="s">
        <v>26</v>
      </c>
      <c r="I2" s="5" t="s">
        <v>7</v>
      </c>
      <c r="J2" s="6" t="s">
        <v>25</v>
      </c>
    </row>
    <row r="3" spans="1:17" x14ac:dyDescent="0.3">
      <c r="A3" t="s">
        <v>0</v>
      </c>
      <c r="B3">
        <v>287</v>
      </c>
      <c r="M3" t="s">
        <v>8</v>
      </c>
      <c r="P3" t="s">
        <v>10</v>
      </c>
    </row>
    <row r="4" spans="1:17" x14ac:dyDescent="0.3">
      <c r="A4" t="s">
        <v>1</v>
      </c>
      <c r="B4">
        <v>1.05</v>
      </c>
      <c r="G4" s="7">
        <f>($B$3*$B$5*$B$9/I4)</f>
        <v>600000000</v>
      </c>
      <c r="H4" s="8">
        <f>($B$3*$B$6*$B$9/I4)</f>
        <v>1800000000</v>
      </c>
      <c r="I4" s="8">
        <v>1E-4</v>
      </c>
      <c r="J4" s="9">
        <f>I4/1000</f>
        <v>1.0000000000000001E-7</v>
      </c>
      <c r="M4">
        <v>0.03</v>
      </c>
      <c r="N4">
        <v>0</v>
      </c>
      <c r="P4">
        <v>0.09</v>
      </c>
      <c r="Q4">
        <v>0</v>
      </c>
    </row>
    <row r="5" spans="1:17" x14ac:dyDescent="0.3">
      <c r="A5" t="s">
        <v>2</v>
      </c>
      <c r="B5">
        <v>291</v>
      </c>
      <c r="G5" s="7">
        <f t="shared" ref="G5:G68" si="0">($B$3*$B$5*$B$9/I5)</f>
        <v>120000000</v>
      </c>
      <c r="H5" s="8">
        <f t="shared" ref="H5:H68" si="1">($B$3*$B$6*$B$9/I5)</f>
        <v>360000000</v>
      </c>
      <c r="I5" s="8">
        <v>5.0000000000000001E-4</v>
      </c>
      <c r="J5" s="9">
        <f t="shared" ref="J5:J68" si="2">I5/1000</f>
        <v>4.9999999999999998E-7</v>
      </c>
      <c r="M5">
        <v>0.03</v>
      </c>
      <c r="N5">
        <v>250</v>
      </c>
      <c r="P5">
        <v>0.09</v>
      </c>
      <c r="Q5">
        <v>250</v>
      </c>
    </row>
    <row r="6" spans="1:17" x14ac:dyDescent="0.3">
      <c r="A6" t="s">
        <v>3</v>
      </c>
      <c r="B6">
        <v>873</v>
      </c>
      <c r="G6" s="7">
        <f t="shared" si="0"/>
        <v>60000000</v>
      </c>
      <c r="H6" s="8">
        <f t="shared" si="1"/>
        <v>180000000</v>
      </c>
      <c r="I6" s="8">
        <v>1E-3</v>
      </c>
      <c r="J6" s="9">
        <f t="shared" si="2"/>
        <v>9.9999999999999995E-7</v>
      </c>
      <c r="M6">
        <v>0.03</v>
      </c>
      <c r="N6">
        <v>500</v>
      </c>
      <c r="P6">
        <v>0.09</v>
      </c>
      <c r="Q6">
        <v>500</v>
      </c>
    </row>
    <row r="7" spans="1:17" x14ac:dyDescent="0.3">
      <c r="A7" t="s">
        <v>4</v>
      </c>
      <c r="B7">
        <f>2*10^6</f>
        <v>2000000</v>
      </c>
      <c r="G7" s="7">
        <f t="shared" si="0"/>
        <v>12000000</v>
      </c>
      <c r="H7" s="8">
        <f t="shared" si="1"/>
        <v>36000000</v>
      </c>
      <c r="I7" s="8">
        <v>5.0000000000000001E-3</v>
      </c>
      <c r="J7" s="9">
        <f t="shared" si="2"/>
        <v>5.0000000000000004E-6</v>
      </c>
      <c r="M7">
        <v>0.03</v>
      </c>
      <c r="N7">
        <v>750</v>
      </c>
      <c r="P7">
        <v>0.09</v>
      </c>
      <c r="Q7">
        <v>750</v>
      </c>
    </row>
    <row r="8" spans="1:17" x14ac:dyDescent="0.3">
      <c r="A8" t="s">
        <v>5</v>
      </c>
      <c r="B8">
        <f>6*10^6</f>
        <v>6000000</v>
      </c>
      <c r="G8" s="7">
        <f t="shared" si="0"/>
        <v>6000000</v>
      </c>
      <c r="H8" s="8">
        <f t="shared" si="1"/>
        <v>18000000</v>
      </c>
      <c r="I8" s="8">
        <v>0.01</v>
      </c>
      <c r="J8" s="9">
        <f t="shared" si="2"/>
        <v>1.0000000000000001E-5</v>
      </c>
      <c r="M8">
        <v>0.03</v>
      </c>
      <c r="N8">
        <v>1000</v>
      </c>
      <c r="P8">
        <v>0.09</v>
      </c>
      <c r="Q8">
        <v>1000</v>
      </c>
    </row>
    <row r="9" spans="1:17" x14ac:dyDescent="0.3">
      <c r="A9" t="s">
        <v>6</v>
      </c>
      <c r="B9">
        <f>B7*B2/(B3*B5)</f>
        <v>0.71841660979201838</v>
      </c>
      <c r="G9" s="7">
        <f t="shared" si="0"/>
        <v>1200000</v>
      </c>
      <c r="H9" s="8">
        <f t="shared" si="1"/>
        <v>3600000</v>
      </c>
      <c r="I9" s="8">
        <v>0.05</v>
      </c>
      <c r="J9" s="9">
        <f t="shared" si="2"/>
        <v>5.0000000000000002E-5</v>
      </c>
      <c r="M9">
        <v>0.03</v>
      </c>
      <c r="N9">
        <v>1250</v>
      </c>
      <c r="P9">
        <v>0.09</v>
      </c>
      <c r="Q9">
        <v>1250</v>
      </c>
    </row>
    <row r="10" spans="1:17" x14ac:dyDescent="0.3">
      <c r="G10" s="4">
        <f>($B$3*$B$5*$B$9/I10)</f>
        <v>600000</v>
      </c>
      <c r="H10" s="5">
        <f t="shared" si="1"/>
        <v>1800000</v>
      </c>
      <c r="I10" s="5">
        <v>0.1</v>
      </c>
      <c r="J10" s="6">
        <f t="shared" si="2"/>
        <v>1E-4</v>
      </c>
      <c r="M10">
        <v>0.03</v>
      </c>
      <c r="N10">
        <v>1500</v>
      </c>
      <c r="P10">
        <v>0.09</v>
      </c>
      <c r="Q10">
        <v>1500</v>
      </c>
    </row>
    <row r="11" spans="1:17" x14ac:dyDescent="0.3">
      <c r="G11" s="4">
        <f t="shared" si="0"/>
        <v>120000</v>
      </c>
      <c r="H11" s="5">
        <f t="shared" si="1"/>
        <v>360000</v>
      </c>
      <c r="I11" s="5">
        <v>0.5</v>
      </c>
      <c r="J11" s="6">
        <f t="shared" si="2"/>
        <v>5.0000000000000001E-4</v>
      </c>
      <c r="M11">
        <v>0.03</v>
      </c>
      <c r="N11">
        <v>1750</v>
      </c>
      <c r="P11">
        <v>0.09</v>
      </c>
      <c r="Q11">
        <v>1750</v>
      </c>
    </row>
    <row r="12" spans="1:17" x14ac:dyDescent="0.3">
      <c r="G12" s="4">
        <f t="shared" si="0"/>
        <v>60000</v>
      </c>
      <c r="H12" s="5">
        <f t="shared" si="1"/>
        <v>180000</v>
      </c>
      <c r="I12" s="5">
        <v>1</v>
      </c>
      <c r="J12" s="6">
        <f t="shared" si="2"/>
        <v>1E-3</v>
      </c>
      <c r="M12">
        <v>0.03</v>
      </c>
      <c r="N12">
        <v>2000</v>
      </c>
      <c r="P12">
        <v>0.09</v>
      </c>
      <c r="Q12">
        <v>2000</v>
      </c>
    </row>
    <row r="13" spans="1:17" x14ac:dyDescent="0.3">
      <c r="G13" s="4">
        <f t="shared" si="0"/>
        <v>12</v>
      </c>
      <c r="H13" s="5">
        <f t="shared" si="1"/>
        <v>36</v>
      </c>
      <c r="I13" s="5">
        <v>5000</v>
      </c>
      <c r="J13" s="6">
        <f t="shared" si="2"/>
        <v>5</v>
      </c>
    </row>
    <row r="14" spans="1:17" x14ac:dyDescent="0.3">
      <c r="G14" s="4">
        <f t="shared" si="0"/>
        <v>6</v>
      </c>
      <c r="H14" s="5">
        <f t="shared" si="1"/>
        <v>18</v>
      </c>
      <c r="I14" s="5">
        <v>10000</v>
      </c>
      <c r="J14" s="6">
        <f t="shared" si="2"/>
        <v>10</v>
      </c>
    </row>
    <row r="15" spans="1:17" x14ac:dyDescent="0.3">
      <c r="G15" s="4">
        <f t="shared" si="0"/>
        <v>4</v>
      </c>
      <c r="H15" s="5">
        <f t="shared" si="1"/>
        <v>12</v>
      </c>
      <c r="I15" s="5">
        <v>15000</v>
      </c>
      <c r="J15" s="6">
        <f t="shared" si="2"/>
        <v>15</v>
      </c>
    </row>
    <row r="16" spans="1:17" x14ac:dyDescent="0.3">
      <c r="G16" s="4">
        <f t="shared" si="0"/>
        <v>3</v>
      </c>
      <c r="H16" s="5">
        <f t="shared" si="1"/>
        <v>9</v>
      </c>
      <c r="I16" s="5">
        <v>20000</v>
      </c>
      <c r="J16" s="6">
        <f t="shared" si="2"/>
        <v>20</v>
      </c>
    </row>
    <row r="17" spans="7:10" x14ac:dyDescent="0.3">
      <c r="G17" s="4">
        <f t="shared" si="0"/>
        <v>2.4</v>
      </c>
      <c r="H17" s="5">
        <f t="shared" si="1"/>
        <v>7.2</v>
      </c>
      <c r="I17" s="5">
        <v>25000</v>
      </c>
      <c r="J17" s="6">
        <f t="shared" si="2"/>
        <v>25</v>
      </c>
    </row>
    <row r="18" spans="7:10" x14ac:dyDescent="0.3">
      <c r="G18" s="4">
        <f t="shared" si="0"/>
        <v>2</v>
      </c>
      <c r="H18" s="5">
        <f t="shared" si="1"/>
        <v>6</v>
      </c>
      <c r="I18" s="5">
        <v>30000</v>
      </c>
      <c r="J18" s="6">
        <f t="shared" si="2"/>
        <v>30</v>
      </c>
    </row>
    <row r="19" spans="7:10" x14ac:dyDescent="0.3">
      <c r="G19" s="4">
        <f t="shared" si="0"/>
        <v>1.7142857142857142</v>
      </c>
      <c r="H19" s="5">
        <f t="shared" si="1"/>
        <v>5.1428571428571432</v>
      </c>
      <c r="I19" s="5">
        <v>35000</v>
      </c>
      <c r="J19" s="6">
        <f t="shared" si="2"/>
        <v>35</v>
      </c>
    </row>
    <row r="20" spans="7:10" x14ac:dyDescent="0.3">
      <c r="G20" s="4">
        <f t="shared" si="0"/>
        <v>1.5</v>
      </c>
      <c r="H20" s="5">
        <f t="shared" si="1"/>
        <v>4.5</v>
      </c>
      <c r="I20" s="5">
        <v>40000</v>
      </c>
      <c r="J20" s="6">
        <f t="shared" si="2"/>
        <v>40</v>
      </c>
    </row>
    <row r="21" spans="7:10" x14ac:dyDescent="0.3">
      <c r="G21" s="4">
        <f t="shared" si="0"/>
        <v>1.3333333333333333</v>
      </c>
      <c r="H21" s="5">
        <f t="shared" si="1"/>
        <v>4</v>
      </c>
      <c r="I21" s="5">
        <v>45000</v>
      </c>
      <c r="J21" s="6">
        <f t="shared" si="2"/>
        <v>45</v>
      </c>
    </row>
    <row r="22" spans="7:10" x14ac:dyDescent="0.3">
      <c r="G22" s="4">
        <f t="shared" si="0"/>
        <v>1.2</v>
      </c>
      <c r="H22" s="5">
        <f t="shared" si="1"/>
        <v>3.6</v>
      </c>
      <c r="I22" s="5">
        <v>50000</v>
      </c>
      <c r="J22" s="6">
        <f t="shared" si="2"/>
        <v>50</v>
      </c>
    </row>
    <row r="23" spans="7:10" x14ac:dyDescent="0.3">
      <c r="G23" s="4">
        <f t="shared" si="0"/>
        <v>1.0909090909090908</v>
      </c>
      <c r="H23" s="5">
        <f t="shared" si="1"/>
        <v>3.2727272727272729</v>
      </c>
      <c r="I23" s="5">
        <v>55000</v>
      </c>
      <c r="J23" s="6">
        <f t="shared" si="2"/>
        <v>55</v>
      </c>
    </row>
    <row r="24" spans="7:10" x14ac:dyDescent="0.3">
      <c r="G24" s="4">
        <f t="shared" si="0"/>
        <v>1</v>
      </c>
      <c r="H24" s="5">
        <f t="shared" si="1"/>
        <v>3</v>
      </c>
      <c r="I24" s="5">
        <v>60000</v>
      </c>
      <c r="J24" s="6">
        <f t="shared" si="2"/>
        <v>60</v>
      </c>
    </row>
    <row r="25" spans="7:10" x14ac:dyDescent="0.3">
      <c r="G25" s="4">
        <f t="shared" si="0"/>
        <v>0.92307692307692313</v>
      </c>
      <c r="H25" s="5">
        <f t="shared" si="1"/>
        <v>2.7692307692307692</v>
      </c>
      <c r="I25" s="5">
        <v>65000</v>
      </c>
      <c r="J25" s="6">
        <f t="shared" si="2"/>
        <v>65</v>
      </c>
    </row>
    <row r="26" spans="7:10" x14ac:dyDescent="0.3">
      <c r="G26" s="4">
        <f t="shared" si="0"/>
        <v>0.8571428571428571</v>
      </c>
      <c r="H26" s="5">
        <f t="shared" si="1"/>
        <v>2.5714285714285716</v>
      </c>
      <c r="I26" s="5">
        <v>70000</v>
      </c>
      <c r="J26" s="6">
        <f t="shared" si="2"/>
        <v>70</v>
      </c>
    </row>
    <row r="27" spans="7:10" x14ac:dyDescent="0.3">
      <c r="G27" s="4">
        <f t="shared" si="0"/>
        <v>0.8</v>
      </c>
      <c r="H27" s="5">
        <f t="shared" si="1"/>
        <v>2.4</v>
      </c>
      <c r="I27" s="5">
        <v>75000</v>
      </c>
      <c r="J27" s="6">
        <f t="shared" si="2"/>
        <v>75</v>
      </c>
    </row>
    <row r="28" spans="7:10" x14ac:dyDescent="0.3">
      <c r="G28" s="4">
        <f t="shared" si="0"/>
        <v>0.75</v>
      </c>
      <c r="H28" s="5">
        <f t="shared" si="1"/>
        <v>2.25</v>
      </c>
      <c r="I28" s="5">
        <v>80000</v>
      </c>
      <c r="J28" s="6">
        <f t="shared" si="2"/>
        <v>80</v>
      </c>
    </row>
    <row r="29" spans="7:10" x14ac:dyDescent="0.3">
      <c r="G29" s="4">
        <f t="shared" si="0"/>
        <v>0.70588235294117652</v>
      </c>
      <c r="H29" s="5">
        <f t="shared" si="1"/>
        <v>2.1176470588235294</v>
      </c>
      <c r="I29" s="5">
        <v>85000</v>
      </c>
      <c r="J29" s="6">
        <f t="shared" si="2"/>
        <v>85</v>
      </c>
    </row>
    <row r="30" spans="7:10" x14ac:dyDescent="0.3">
      <c r="G30" s="4">
        <f t="shared" si="0"/>
        <v>0.66666666666666663</v>
      </c>
      <c r="H30" s="5">
        <f t="shared" si="1"/>
        <v>2</v>
      </c>
      <c r="I30" s="5">
        <v>90000</v>
      </c>
      <c r="J30" s="6">
        <f t="shared" si="2"/>
        <v>90</v>
      </c>
    </row>
    <row r="31" spans="7:10" x14ac:dyDescent="0.3">
      <c r="G31" s="4">
        <f t="shared" si="0"/>
        <v>0.63157894736842102</v>
      </c>
      <c r="H31" s="5">
        <f t="shared" si="1"/>
        <v>1.8947368421052631</v>
      </c>
      <c r="I31" s="5">
        <v>95000</v>
      </c>
      <c r="J31" s="6">
        <f t="shared" si="2"/>
        <v>95</v>
      </c>
    </row>
    <row r="32" spans="7:10" x14ac:dyDescent="0.3">
      <c r="G32" s="4">
        <f t="shared" si="0"/>
        <v>0.6</v>
      </c>
      <c r="H32" s="5">
        <f t="shared" si="1"/>
        <v>1.8</v>
      </c>
      <c r="I32" s="5">
        <v>100000</v>
      </c>
      <c r="J32" s="6">
        <f t="shared" si="2"/>
        <v>100</v>
      </c>
    </row>
    <row r="33" spans="7:10" x14ac:dyDescent="0.3">
      <c r="G33" s="4">
        <f t="shared" si="0"/>
        <v>0.5714285714285714</v>
      </c>
      <c r="H33" s="5">
        <f t="shared" si="1"/>
        <v>1.7142857142857142</v>
      </c>
      <c r="I33" s="5">
        <v>105000</v>
      </c>
      <c r="J33" s="6">
        <f t="shared" si="2"/>
        <v>105</v>
      </c>
    </row>
    <row r="34" spans="7:10" x14ac:dyDescent="0.3">
      <c r="G34" s="4">
        <f t="shared" si="0"/>
        <v>0.54545454545454541</v>
      </c>
      <c r="H34" s="5">
        <f t="shared" si="1"/>
        <v>1.6363636363636365</v>
      </c>
      <c r="I34" s="5">
        <v>110000</v>
      </c>
      <c r="J34" s="6">
        <f t="shared" si="2"/>
        <v>110</v>
      </c>
    </row>
    <row r="35" spans="7:10" x14ac:dyDescent="0.3">
      <c r="G35" s="4">
        <f t="shared" si="0"/>
        <v>0.52173913043478259</v>
      </c>
      <c r="H35" s="5">
        <f t="shared" si="1"/>
        <v>1.5652173913043479</v>
      </c>
      <c r="I35" s="5">
        <v>115000</v>
      </c>
      <c r="J35" s="6">
        <f t="shared" si="2"/>
        <v>115</v>
      </c>
    </row>
    <row r="36" spans="7:10" x14ac:dyDescent="0.3">
      <c r="G36" s="4">
        <f t="shared" si="0"/>
        <v>0.5</v>
      </c>
      <c r="H36" s="5">
        <f t="shared" si="1"/>
        <v>1.5</v>
      </c>
      <c r="I36" s="5">
        <v>120000</v>
      </c>
      <c r="J36" s="6">
        <f t="shared" si="2"/>
        <v>120</v>
      </c>
    </row>
    <row r="37" spans="7:10" x14ac:dyDescent="0.3">
      <c r="G37" s="4">
        <f t="shared" si="0"/>
        <v>0.48</v>
      </c>
      <c r="H37" s="5">
        <f t="shared" si="1"/>
        <v>1.44</v>
      </c>
      <c r="I37" s="5">
        <v>125000</v>
      </c>
      <c r="J37" s="6">
        <f t="shared" si="2"/>
        <v>125</v>
      </c>
    </row>
    <row r="38" spans="7:10" x14ac:dyDescent="0.3">
      <c r="G38" s="4">
        <f t="shared" si="0"/>
        <v>0.46153846153846156</v>
      </c>
      <c r="H38" s="5">
        <f t="shared" si="1"/>
        <v>1.3846153846153846</v>
      </c>
      <c r="I38" s="5">
        <v>130000</v>
      </c>
      <c r="J38" s="6">
        <f t="shared" si="2"/>
        <v>130</v>
      </c>
    </row>
    <row r="39" spans="7:10" x14ac:dyDescent="0.3">
      <c r="G39" s="4">
        <f t="shared" si="0"/>
        <v>0.44444444444444442</v>
      </c>
      <c r="H39" s="5">
        <f t="shared" si="1"/>
        <v>1.3333333333333333</v>
      </c>
      <c r="I39" s="5">
        <v>135000</v>
      </c>
      <c r="J39" s="6">
        <f t="shared" si="2"/>
        <v>135</v>
      </c>
    </row>
    <row r="40" spans="7:10" x14ac:dyDescent="0.3">
      <c r="G40" s="4">
        <f t="shared" si="0"/>
        <v>0.42857142857142855</v>
      </c>
      <c r="H40" s="5">
        <f t="shared" si="1"/>
        <v>1.2857142857142858</v>
      </c>
      <c r="I40" s="5">
        <v>140000</v>
      </c>
      <c r="J40" s="6">
        <f t="shared" si="2"/>
        <v>140</v>
      </c>
    </row>
    <row r="41" spans="7:10" x14ac:dyDescent="0.3">
      <c r="G41" s="4">
        <f t="shared" si="0"/>
        <v>0.41379310344827586</v>
      </c>
      <c r="H41" s="5">
        <f t="shared" si="1"/>
        <v>1.2413793103448276</v>
      </c>
      <c r="I41" s="5">
        <v>145000</v>
      </c>
      <c r="J41" s="6">
        <f t="shared" si="2"/>
        <v>145</v>
      </c>
    </row>
    <row r="42" spans="7:10" x14ac:dyDescent="0.3">
      <c r="G42" s="4">
        <f t="shared" si="0"/>
        <v>0.4</v>
      </c>
      <c r="H42" s="5">
        <f t="shared" si="1"/>
        <v>1.2</v>
      </c>
      <c r="I42" s="5">
        <v>150000</v>
      </c>
      <c r="J42" s="6">
        <f t="shared" si="2"/>
        <v>150</v>
      </c>
    </row>
    <row r="43" spans="7:10" x14ac:dyDescent="0.3">
      <c r="G43" s="4">
        <f t="shared" si="0"/>
        <v>0.38709677419354838</v>
      </c>
      <c r="H43" s="5">
        <f t="shared" si="1"/>
        <v>1.1612903225806452</v>
      </c>
      <c r="I43" s="5">
        <v>155000</v>
      </c>
      <c r="J43" s="6">
        <f t="shared" si="2"/>
        <v>155</v>
      </c>
    </row>
    <row r="44" spans="7:10" x14ac:dyDescent="0.3">
      <c r="G44" s="4">
        <f t="shared" si="0"/>
        <v>0.375</v>
      </c>
      <c r="H44" s="5">
        <f t="shared" si="1"/>
        <v>1.125</v>
      </c>
      <c r="I44" s="5">
        <v>160000</v>
      </c>
      <c r="J44" s="6">
        <f t="shared" si="2"/>
        <v>160</v>
      </c>
    </row>
    <row r="45" spans="7:10" x14ac:dyDescent="0.3">
      <c r="G45" s="4">
        <f t="shared" si="0"/>
        <v>0.36363636363636365</v>
      </c>
      <c r="H45" s="5">
        <f t="shared" si="1"/>
        <v>1.0909090909090908</v>
      </c>
      <c r="I45" s="5">
        <v>165000</v>
      </c>
      <c r="J45" s="6">
        <f t="shared" si="2"/>
        <v>165</v>
      </c>
    </row>
    <row r="46" spans="7:10" x14ac:dyDescent="0.3">
      <c r="G46" s="4">
        <f t="shared" si="0"/>
        <v>0.35294117647058826</v>
      </c>
      <c r="H46" s="5">
        <f t="shared" si="1"/>
        <v>1.0588235294117647</v>
      </c>
      <c r="I46" s="5">
        <v>170000</v>
      </c>
      <c r="J46" s="6">
        <f t="shared" si="2"/>
        <v>170</v>
      </c>
    </row>
    <row r="47" spans="7:10" x14ac:dyDescent="0.3">
      <c r="G47" s="4">
        <f t="shared" si="0"/>
        <v>0.34285714285714286</v>
      </c>
      <c r="H47" s="5">
        <f t="shared" si="1"/>
        <v>1.0285714285714285</v>
      </c>
      <c r="I47" s="5">
        <v>175000</v>
      </c>
      <c r="J47" s="6">
        <f t="shared" si="2"/>
        <v>175</v>
      </c>
    </row>
    <row r="48" spans="7:10" x14ac:dyDescent="0.3">
      <c r="G48" s="4">
        <f t="shared" si="0"/>
        <v>0.33333333333333331</v>
      </c>
      <c r="H48" s="5">
        <f t="shared" si="1"/>
        <v>1</v>
      </c>
      <c r="I48" s="5">
        <v>180000</v>
      </c>
      <c r="J48" s="6">
        <f t="shared" si="2"/>
        <v>180</v>
      </c>
    </row>
    <row r="49" spans="7:10" x14ac:dyDescent="0.3">
      <c r="G49" s="4">
        <f t="shared" si="0"/>
        <v>0.32432432432432434</v>
      </c>
      <c r="H49" s="5">
        <f t="shared" si="1"/>
        <v>0.97297297297297303</v>
      </c>
      <c r="I49" s="5">
        <v>185000</v>
      </c>
      <c r="J49" s="6">
        <f t="shared" si="2"/>
        <v>185</v>
      </c>
    </row>
    <row r="50" spans="7:10" x14ac:dyDescent="0.3">
      <c r="G50" s="4">
        <f t="shared" si="0"/>
        <v>0.31578947368421051</v>
      </c>
      <c r="H50" s="5">
        <f t="shared" si="1"/>
        <v>0.94736842105263153</v>
      </c>
      <c r="I50" s="5">
        <v>190000</v>
      </c>
      <c r="J50" s="6">
        <f t="shared" si="2"/>
        <v>190</v>
      </c>
    </row>
    <row r="51" spans="7:10" x14ac:dyDescent="0.3">
      <c r="G51" s="4">
        <f t="shared" si="0"/>
        <v>0.30769230769230771</v>
      </c>
      <c r="H51" s="5">
        <f t="shared" si="1"/>
        <v>0.92307692307692313</v>
      </c>
      <c r="I51" s="5">
        <v>195000</v>
      </c>
      <c r="J51" s="6">
        <f t="shared" si="2"/>
        <v>195</v>
      </c>
    </row>
    <row r="52" spans="7:10" x14ac:dyDescent="0.3">
      <c r="G52" s="4">
        <f t="shared" si="0"/>
        <v>0.3</v>
      </c>
      <c r="H52" s="5">
        <f t="shared" si="1"/>
        <v>0.9</v>
      </c>
      <c r="I52" s="5">
        <v>200000</v>
      </c>
      <c r="J52" s="6">
        <f t="shared" si="2"/>
        <v>200</v>
      </c>
    </row>
    <row r="53" spans="7:10" x14ac:dyDescent="0.3">
      <c r="G53" s="4">
        <f t="shared" si="0"/>
        <v>0.29268292682926828</v>
      </c>
      <c r="H53" s="5">
        <f t="shared" si="1"/>
        <v>0.87804878048780488</v>
      </c>
      <c r="I53" s="5">
        <v>205000</v>
      </c>
      <c r="J53" s="6">
        <f t="shared" si="2"/>
        <v>205</v>
      </c>
    </row>
    <row r="54" spans="7:10" x14ac:dyDescent="0.3">
      <c r="G54" s="4">
        <f t="shared" si="0"/>
        <v>0.2857142857142857</v>
      </c>
      <c r="H54" s="5">
        <f t="shared" si="1"/>
        <v>0.8571428571428571</v>
      </c>
      <c r="I54" s="5">
        <v>210000</v>
      </c>
      <c r="J54" s="6">
        <f t="shared" si="2"/>
        <v>210</v>
      </c>
    </row>
    <row r="55" spans="7:10" x14ac:dyDescent="0.3">
      <c r="G55" s="4">
        <f t="shared" si="0"/>
        <v>0.27906976744186046</v>
      </c>
      <c r="H55" s="5">
        <f t="shared" si="1"/>
        <v>0.83720930232558144</v>
      </c>
      <c r="I55" s="5">
        <v>215000</v>
      </c>
      <c r="J55" s="6">
        <f t="shared" si="2"/>
        <v>215</v>
      </c>
    </row>
    <row r="56" spans="7:10" x14ac:dyDescent="0.3">
      <c r="G56" s="4">
        <f t="shared" si="0"/>
        <v>0.27272727272727271</v>
      </c>
      <c r="H56" s="5">
        <f t="shared" si="1"/>
        <v>0.81818181818181823</v>
      </c>
      <c r="I56" s="5">
        <v>220000</v>
      </c>
      <c r="J56" s="6">
        <f t="shared" si="2"/>
        <v>220</v>
      </c>
    </row>
    <row r="57" spans="7:10" x14ac:dyDescent="0.3">
      <c r="G57" s="4">
        <f t="shared" si="0"/>
        <v>0.26666666666666666</v>
      </c>
      <c r="H57" s="5">
        <f t="shared" si="1"/>
        <v>0.8</v>
      </c>
      <c r="I57" s="5">
        <v>225000</v>
      </c>
      <c r="J57" s="6">
        <f t="shared" si="2"/>
        <v>225</v>
      </c>
    </row>
    <row r="58" spans="7:10" x14ac:dyDescent="0.3">
      <c r="G58" s="4">
        <f t="shared" si="0"/>
        <v>0.2608695652173913</v>
      </c>
      <c r="H58" s="5">
        <f t="shared" si="1"/>
        <v>0.78260869565217395</v>
      </c>
      <c r="I58" s="5">
        <v>230000</v>
      </c>
      <c r="J58" s="6">
        <f t="shared" si="2"/>
        <v>230</v>
      </c>
    </row>
    <row r="59" spans="7:10" x14ac:dyDescent="0.3">
      <c r="G59" s="4">
        <f t="shared" si="0"/>
        <v>0.25531914893617019</v>
      </c>
      <c r="H59" s="5">
        <f t="shared" si="1"/>
        <v>0.76595744680851063</v>
      </c>
      <c r="I59" s="5">
        <v>235000</v>
      </c>
      <c r="J59" s="6">
        <f t="shared" si="2"/>
        <v>235</v>
      </c>
    </row>
    <row r="60" spans="7:10" x14ac:dyDescent="0.3">
      <c r="G60" s="4">
        <f t="shared" si="0"/>
        <v>0.25</v>
      </c>
      <c r="H60" s="5">
        <f t="shared" si="1"/>
        <v>0.75</v>
      </c>
      <c r="I60" s="5">
        <v>240000</v>
      </c>
      <c r="J60" s="6">
        <f t="shared" si="2"/>
        <v>240</v>
      </c>
    </row>
    <row r="61" spans="7:10" x14ac:dyDescent="0.3">
      <c r="G61" s="4">
        <f t="shared" si="0"/>
        <v>0.24489795918367346</v>
      </c>
      <c r="H61" s="5">
        <f t="shared" si="1"/>
        <v>0.73469387755102045</v>
      </c>
      <c r="I61" s="5">
        <v>245000</v>
      </c>
      <c r="J61" s="6">
        <f t="shared" si="2"/>
        <v>245</v>
      </c>
    </row>
    <row r="62" spans="7:10" x14ac:dyDescent="0.3">
      <c r="G62" s="4">
        <f t="shared" si="0"/>
        <v>0.24</v>
      </c>
      <c r="H62" s="5">
        <f t="shared" si="1"/>
        <v>0.72</v>
      </c>
      <c r="I62" s="5">
        <v>250000</v>
      </c>
      <c r="J62" s="6">
        <f t="shared" si="2"/>
        <v>250</v>
      </c>
    </row>
    <row r="63" spans="7:10" x14ac:dyDescent="0.3">
      <c r="G63" s="4">
        <f t="shared" si="0"/>
        <v>0.23529411764705882</v>
      </c>
      <c r="H63" s="5">
        <f t="shared" si="1"/>
        <v>0.70588235294117652</v>
      </c>
      <c r="I63" s="5">
        <v>255000</v>
      </c>
      <c r="J63" s="6">
        <f t="shared" si="2"/>
        <v>255</v>
      </c>
    </row>
    <row r="64" spans="7:10" x14ac:dyDescent="0.3">
      <c r="G64" s="4">
        <f t="shared" si="0"/>
        <v>0.23076923076923078</v>
      </c>
      <c r="H64" s="5">
        <f t="shared" si="1"/>
        <v>0.69230769230769229</v>
      </c>
      <c r="I64" s="5">
        <v>260000</v>
      </c>
      <c r="J64" s="6">
        <f t="shared" si="2"/>
        <v>260</v>
      </c>
    </row>
    <row r="65" spans="7:10" x14ac:dyDescent="0.3">
      <c r="G65" s="4">
        <f t="shared" si="0"/>
        <v>0.22641509433962265</v>
      </c>
      <c r="H65" s="5">
        <f t="shared" si="1"/>
        <v>0.67924528301886788</v>
      </c>
      <c r="I65" s="5">
        <v>265000</v>
      </c>
      <c r="J65" s="6">
        <f t="shared" si="2"/>
        <v>265</v>
      </c>
    </row>
    <row r="66" spans="7:10" x14ac:dyDescent="0.3">
      <c r="G66" s="4">
        <f t="shared" si="0"/>
        <v>0.22222222222222221</v>
      </c>
      <c r="H66" s="5">
        <f t="shared" si="1"/>
        <v>0.66666666666666663</v>
      </c>
      <c r="I66" s="5">
        <v>270000</v>
      </c>
      <c r="J66" s="6">
        <f t="shared" si="2"/>
        <v>270</v>
      </c>
    </row>
    <row r="67" spans="7:10" x14ac:dyDescent="0.3">
      <c r="G67" s="4">
        <f t="shared" si="0"/>
        <v>0.21818181818181817</v>
      </c>
      <c r="H67" s="5">
        <f t="shared" si="1"/>
        <v>0.65454545454545454</v>
      </c>
      <c r="I67" s="5">
        <v>275000</v>
      </c>
      <c r="J67" s="6">
        <f t="shared" si="2"/>
        <v>275</v>
      </c>
    </row>
    <row r="68" spans="7:10" x14ac:dyDescent="0.3">
      <c r="G68" s="4">
        <f t="shared" si="0"/>
        <v>0.21428571428571427</v>
      </c>
      <c r="H68" s="5">
        <f t="shared" si="1"/>
        <v>0.6428571428571429</v>
      </c>
      <c r="I68" s="5">
        <v>280000</v>
      </c>
      <c r="J68" s="6">
        <f t="shared" si="2"/>
        <v>280</v>
      </c>
    </row>
    <row r="69" spans="7:10" x14ac:dyDescent="0.3">
      <c r="G69" s="4">
        <f t="shared" ref="G69:G132" si="3">($B$3*$B$5*$B$9/I69)</f>
        <v>0.21052631578947367</v>
      </c>
      <c r="H69" s="5">
        <f t="shared" ref="H69:H132" si="4">($B$3*$B$6*$B$9/I69)</f>
        <v>0.63157894736842102</v>
      </c>
      <c r="I69" s="5">
        <v>285000</v>
      </c>
      <c r="J69" s="6">
        <f t="shared" ref="J69:J132" si="5">I69/1000</f>
        <v>285</v>
      </c>
    </row>
    <row r="70" spans="7:10" x14ac:dyDescent="0.3">
      <c r="G70" s="4">
        <f t="shared" si="3"/>
        <v>0.20689655172413793</v>
      </c>
      <c r="H70" s="5">
        <f t="shared" si="4"/>
        <v>0.62068965517241381</v>
      </c>
      <c r="I70" s="5">
        <v>290000</v>
      </c>
      <c r="J70" s="6">
        <f t="shared" si="5"/>
        <v>290</v>
      </c>
    </row>
    <row r="71" spans="7:10" x14ac:dyDescent="0.3">
      <c r="G71" s="4">
        <f t="shared" si="3"/>
        <v>0.20338983050847459</v>
      </c>
      <c r="H71" s="5">
        <f t="shared" si="4"/>
        <v>0.61016949152542377</v>
      </c>
      <c r="I71" s="5">
        <v>295000</v>
      </c>
      <c r="J71" s="6">
        <f t="shared" si="5"/>
        <v>295</v>
      </c>
    </row>
    <row r="72" spans="7:10" x14ac:dyDescent="0.3">
      <c r="G72" s="4">
        <f t="shared" si="3"/>
        <v>0.2</v>
      </c>
      <c r="H72" s="5">
        <f t="shared" si="4"/>
        <v>0.6</v>
      </c>
      <c r="I72" s="5">
        <v>300000</v>
      </c>
      <c r="J72" s="6">
        <f t="shared" si="5"/>
        <v>300</v>
      </c>
    </row>
    <row r="73" spans="7:10" x14ac:dyDescent="0.3">
      <c r="G73" s="4">
        <f t="shared" si="3"/>
        <v>0.19672131147540983</v>
      </c>
      <c r="H73" s="5">
        <f t="shared" si="4"/>
        <v>0.5901639344262295</v>
      </c>
      <c r="I73" s="5">
        <v>305000</v>
      </c>
      <c r="J73" s="6">
        <f t="shared" si="5"/>
        <v>305</v>
      </c>
    </row>
    <row r="74" spans="7:10" x14ac:dyDescent="0.3">
      <c r="G74" s="4">
        <f t="shared" si="3"/>
        <v>0.19354838709677419</v>
      </c>
      <c r="H74" s="5">
        <f t="shared" si="4"/>
        <v>0.58064516129032262</v>
      </c>
      <c r="I74" s="5">
        <v>310000</v>
      </c>
      <c r="J74" s="6">
        <f t="shared" si="5"/>
        <v>310</v>
      </c>
    </row>
    <row r="75" spans="7:10" x14ac:dyDescent="0.3">
      <c r="G75" s="4">
        <f t="shared" si="3"/>
        <v>0.19047619047619047</v>
      </c>
      <c r="H75" s="5">
        <f t="shared" si="4"/>
        <v>0.5714285714285714</v>
      </c>
      <c r="I75" s="5">
        <v>315000</v>
      </c>
      <c r="J75" s="6">
        <f t="shared" si="5"/>
        <v>315</v>
      </c>
    </row>
    <row r="76" spans="7:10" x14ac:dyDescent="0.3">
      <c r="G76" s="4">
        <f t="shared" si="3"/>
        <v>0.1875</v>
      </c>
      <c r="H76" s="5">
        <f t="shared" si="4"/>
        <v>0.5625</v>
      </c>
      <c r="I76" s="5">
        <v>320000</v>
      </c>
      <c r="J76" s="6">
        <f t="shared" si="5"/>
        <v>320</v>
      </c>
    </row>
    <row r="77" spans="7:10" x14ac:dyDescent="0.3">
      <c r="G77" s="4">
        <f t="shared" si="3"/>
        <v>0.18461538461538463</v>
      </c>
      <c r="H77" s="5">
        <f t="shared" si="4"/>
        <v>0.55384615384615388</v>
      </c>
      <c r="I77" s="5">
        <v>325000</v>
      </c>
      <c r="J77" s="6">
        <f t="shared" si="5"/>
        <v>325</v>
      </c>
    </row>
    <row r="78" spans="7:10" x14ac:dyDescent="0.3">
      <c r="G78" s="4">
        <f t="shared" si="3"/>
        <v>0.18181818181818182</v>
      </c>
      <c r="H78" s="5">
        <f t="shared" si="4"/>
        <v>0.54545454545454541</v>
      </c>
      <c r="I78" s="5">
        <v>330000</v>
      </c>
      <c r="J78" s="6">
        <f t="shared" si="5"/>
        <v>330</v>
      </c>
    </row>
    <row r="79" spans="7:10" x14ac:dyDescent="0.3">
      <c r="G79" s="4">
        <f t="shared" si="3"/>
        <v>0.17910447761194029</v>
      </c>
      <c r="H79" s="5">
        <f t="shared" si="4"/>
        <v>0.53731343283582089</v>
      </c>
      <c r="I79" s="5">
        <v>335000</v>
      </c>
      <c r="J79" s="6">
        <f t="shared" si="5"/>
        <v>335</v>
      </c>
    </row>
    <row r="80" spans="7:10" x14ac:dyDescent="0.3">
      <c r="G80" s="4">
        <f t="shared" si="3"/>
        <v>0.17647058823529413</v>
      </c>
      <c r="H80" s="5">
        <f t="shared" si="4"/>
        <v>0.52941176470588236</v>
      </c>
      <c r="I80" s="5">
        <v>340000</v>
      </c>
      <c r="J80" s="6">
        <f t="shared" si="5"/>
        <v>340</v>
      </c>
    </row>
    <row r="81" spans="7:10" x14ac:dyDescent="0.3">
      <c r="G81" s="4">
        <f t="shared" si="3"/>
        <v>0.17391304347826086</v>
      </c>
      <c r="H81" s="5">
        <f t="shared" si="4"/>
        <v>0.52173913043478259</v>
      </c>
      <c r="I81" s="5">
        <v>345000</v>
      </c>
      <c r="J81" s="6">
        <f t="shared" si="5"/>
        <v>345</v>
      </c>
    </row>
    <row r="82" spans="7:10" x14ac:dyDescent="0.3">
      <c r="G82" s="4">
        <f t="shared" si="3"/>
        <v>0.17142857142857143</v>
      </c>
      <c r="H82" s="5">
        <f t="shared" si="4"/>
        <v>0.51428571428571423</v>
      </c>
      <c r="I82" s="5">
        <v>350000</v>
      </c>
      <c r="J82" s="6">
        <f t="shared" si="5"/>
        <v>350</v>
      </c>
    </row>
    <row r="83" spans="7:10" x14ac:dyDescent="0.3">
      <c r="G83" s="4">
        <f t="shared" si="3"/>
        <v>0.16901408450704225</v>
      </c>
      <c r="H83" s="5">
        <f t="shared" si="4"/>
        <v>0.50704225352112675</v>
      </c>
      <c r="I83" s="5">
        <v>355000</v>
      </c>
      <c r="J83" s="6">
        <f t="shared" si="5"/>
        <v>355</v>
      </c>
    </row>
    <row r="84" spans="7:10" x14ac:dyDescent="0.3">
      <c r="G84" s="4">
        <f t="shared" si="3"/>
        <v>0.16666666666666666</v>
      </c>
      <c r="H84" s="5">
        <f t="shared" si="4"/>
        <v>0.5</v>
      </c>
      <c r="I84" s="5">
        <v>360000</v>
      </c>
      <c r="J84" s="6">
        <f t="shared" si="5"/>
        <v>360</v>
      </c>
    </row>
    <row r="85" spans="7:10" x14ac:dyDescent="0.3">
      <c r="G85" s="4">
        <f t="shared" si="3"/>
        <v>0.16438356164383561</v>
      </c>
      <c r="H85" s="5">
        <f t="shared" si="4"/>
        <v>0.49315068493150682</v>
      </c>
      <c r="I85" s="5">
        <v>365000</v>
      </c>
      <c r="J85" s="6">
        <f t="shared" si="5"/>
        <v>365</v>
      </c>
    </row>
    <row r="86" spans="7:10" x14ac:dyDescent="0.3">
      <c r="G86" s="4">
        <f t="shared" si="3"/>
        <v>0.16216216216216217</v>
      </c>
      <c r="H86" s="5">
        <f t="shared" si="4"/>
        <v>0.48648648648648651</v>
      </c>
      <c r="I86" s="5">
        <v>370000</v>
      </c>
      <c r="J86" s="6">
        <f t="shared" si="5"/>
        <v>370</v>
      </c>
    </row>
    <row r="87" spans="7:10" x14ac:dyDescent="0.3">
      <c r="G87" s="4">
        <f t="shared" si="3"/>
        <v>0.16</v>
      </c>
      <c r="H87" s="5">
        <f t="shared" si="4"/>
        <v>0.48</v>
      </c>
      <c r="I87" s="5">
        <v>375000</v>
      </c>
      <c r="J87" s="6">
        <f t="shared" si="5"/>
        <v>375</v>
      </c>
    </row>
    <row r="88" spans="7:10" x14ac:dyDescent="0.3">
      <c r="G88" s="4">
        <f t="shared" si="3"/>
        <v>0.15789473684210525</v>
      </c>
      <c r="H88" s="5">
        <f t="shared" si="4"/>
        <v>0.47368421052631576</v>
      </c>
      <c r="I88" s="5">
        <v>380000</v>
      </c>
      <c r="J88" s="6">
        <f t="shared" si="5"/>
        <v>380</v>
      </c>
    </row>
    <row r="89" spans="7:10" x14ac:dyDescent="0.3">
      <c r="G89" s="4">
        <f t="shared" si="3"/>
        <v>0.15584415584415584</v>
      </c>
      <c r="H89" s="5">
        <f t="shared" si="4"/>
        <v>0.46753246753246752</v>
      </c>
      <c r="I89" s="5">
        <v>385000</v>
      </c>
      <c r="J89" s="6">
        <f t="shared" si="5"/>
        <v>385</v>
      </c>
    </row>
    <row r="90" spans="7:10" x14ac:dyDescent="0.3">
      <c r="G90" s="4">
        <f t="shared" si="3"/>
        <v>0.15384615384615385</v>
      </c>
      <c r="H90" s="5">
        <f t="shared" si="4"/>
        <v>0.46153846153846156</v>
      </c>
      <c r="I90" s="5">
        <v>390000</v>
      </c>
      <c r="J90" s="6">
        <f t="shared" si="5"/>
        <v>390</v>
      </c>
    </row>
    <row r="91" spans="7:10" x14ac:dyDescent="0.3">
      <c r="G91" s="4">
        <f t="shared" si="3"/>
        <v>0.15189873417721519</v>
      </c>
      <c r="H91" s="5">
        <f t="shared" si="4"/>
        <v>0.45569620253164556</v>
      </c>
      <c r="I91" s="5">
        <v>395000</v>
      </c>
      <c r="J91" s="6">
        <f t="shared" si="5"/>
        <v>395</v>
      </c>
    </row>
    <row r="92" spans="7:10" x14ac:dyDescent="0.3">
      <c r="G92" s="7">
        <f t="shared" si="3"/>
        <v>0.15</v>
      </c>
      <c r="H92" s="5">
        <f t="shared" si="4"/>
        <v>0.45</v>
      </c>
      <c r="I92" s="5">
        <v>400000</v>
      </c>
      <c r="J92" s="6">
        <f t="shared" si="5"/>
        <v>400</v>
      </c>
    </row>
    <row r="93" spans="7:10" x14ac:dyDescent="0.3">
      <c r="G93" s="4">
        <f t="shared" si="3"/>
        <v>0.14814814814814814</v>
      </c>
      <c r="H93" s="5">
        <f t="shared" si="4"/>
        <v>0.44444444444444442</v>
      </c>
      <c r="I93" s="5">
        <v>405000</v>
      </c>
      <c r="J93" s="6">
        <f t="shared" si="5"/>
        <v>405</v>
      </c>
    </row>
    <row r="94" spans="7:10" x14ac:dyDescent="0.3">
      <c r="G94" s="4">
        <f t="shared" si="3"/>
        <v>0.14634146341463414</v>
      </c>
      <c r="H94" s="5">
        <f t="shared" si="4"/>
        <v>0.43902439024390244</v>
      </c>
      <c r="I94" s="5">
        <v>410000</v>
      </c>
      <c r="J94" s="6">
        <f t="shared" si="5"/>
        <v>410</v>
      </c>
    </row>
    <row r="95" spans="7:10" x14ac:dyDescent="0.3">
      <c r="G95" s="4">
        <f t="shared" si="3"/>
        <v>0.14457831325301204</v>
      </c>
      <c r="H95" s="5">
        <f t="shared" si="4"/>
        <v>0.43373493975903615</v>
      </c>
      <c r="I95" s="5">
        <v>415000</v>
      </c>
      <c r="J95" s="6">
        <f t="shared" si="5"/>
        <v>415</v>
      </c>
    </row>
    <row r="96" spans="7:10" x14ac:dyDescent="0.3">
      <c r="G96" s="4">
        <f t="shared" si="3"/>
        <v>0.14285714285714285</v>
      </c>
      <c r="H96" s="5">
        <f t="shared" si="4"/>
        <v>0.42857142857142855</v>
      </c>
      <c r="I96" s="5">
        <v>420000</v>
      </c>
      <c r="J96" s="6">
        <f t="shared" si="5"/>
        <v>420</v>
      </c>
    </row>
    <row r="97" spans="7:10" x14ac:dyDescent="0.3">
      <c r="G97" s="4">
        <f t="shared" si="3"/>
        <v>0.14117647058823529</v>
      </c>
      <c r="H97" s="5">
        <f t="shared" si="4"/>
        <v>0.42352941176470588</v>
      </c>
      <c r="I97" s="5">
        <v>425000</v>
      </c>
      <c r="J97" s="6">
        <f t="shared" si="5"/>
        <v>425</v>
      </c>
    </row>
    <row r="98" spans="7:10" x14ac:dyDescent="0.3">
      <c r="G98" s="4">
        <f t="shared" si="3"/>
        <v>0.13953488372093023</v>
      </c>
      <c r="H98" s="5">
        <f t="shared" si="4"/>
        <v>0.41860465116279072</v>
      </c>
      <c r="I98" s="5">
        <v>430000</v>
      </c>
      <c r="J98" s="6">
        <f t="shared" si="5"/>
        <v>430</v>
      </c>
    </row>
    <row r="99" spans="7:10" x14ac:dyDescent="0.3">
      <c r="G99" s="4">
        <f t="shared" si="3"/>
        <v>0.13793103448275862</v>
      </c>
      <c r="H99" s="5">
        <f t="shared" si="4"/>
        <v>0.41379310344827586</v>
      </c>
      <c r="I99" s="5">
        <v>435000</v>
      </c>
      <c r="J99" s="6">
        <f t="shared" si="5"/>
        <v>435</v>
      </c>
    </row>
    <row r="100" spans="7:10" x14ac:dyDescent="0.3">
      <c r="G100" s="4">
        <f t="shared" si="3"/>
        <v>0.13636363636363635</v>
      </c>
      <c r="H100" s="5">
        <f t="shared" si="4"/>
        <v>0.40909090909090912</v>
      </c>
      <c r="I100" s="5">
        <v>440000</v>
      </c>
      <c r="J100" s="6">
        <f t="shared" si="5"/>
        <v>440</v>
      </c>
    </row>
    <row r="101" spans="7:10" x14ac:dyDescent="0.3">
      <c r="G101" s="4">
        <f t="shared" si="3"/>
        <v>0.1348314606741573</v>
      </c>
      <c r="H101" s="5">
        <f t="shared" si="4"/>
        <v>0.4044943820224719</v>
      </c>
      <c r="I101" s="5">
        <v>445000</v>
      </c>
      <c r="J101" s="6">
        <f t="shared" si="5"/>
        <v>445</v>
      </c>
    </row>
    <row r="102" spans="7:10" x14ac:dyDescent="0.3">
      <c r="G102" s="4">
        <f t="shared" si="3"/>
        <v>0.13333333333333333</v>
      </c>
      <c r="H102" s="5">
        <f t="shared" si="4"/>
        <v>0.4</v>
      </c>
      <c r="I102" s="5">
        <v>450000</v>
      </c>
      <c r="J102" s="6">
        <f t="shared" si="5"/>
        <v>450</v>
      </c>
    </row>
    <row r="103" spans="7:10" x14ac:dyDescent="0.3">
      <c r="G103" s="4">
        <f t="shared" si="3"/>
        <v>0.13186813186813187</v>
      </c>
      <c r="H103" s="5">
        <f t="shared" si="4"/>
        <v>0.39560439560439559</v>
      </c>
      <c r="I103" s="5">
        <v>455000</v>
      </c>
      <c r="J103" s="6">
        <f t="shared" si="5"/>
        <v>455</v>
      </c>
    </row>
    <row r="104" spans="7:10" x14ac:dyDescent="0.3">
      <c r="G104" s="4">
        <f t="shared" si="3"/>
        <v>0.13043478260869565</v>
      </c>
      <c r="H104" s="5">
        <f t="shared" si="4"/>
        <v>0.39130434782608697</v>
      </c>
      <c r="I104" s="5">
        <v>460000</v>
      </c>
      <c r="J104" s="6">
        <f t="shared" si="5"/>
        <v>460</v>
      </c>
    </row>
    <row r="105" spans="7:10" x14ac:dyDescent="0.3">
      <c r="G105" s="4">
        <f t="shared" si="3"/>
        <v>0.12903225806451613</v>
      </c>
      <c r="H105" s="5">
        <f t="shared" si="4"/>
        <v>0.38709677419354838</v>
      </c>
      <c r="I105" s="5">
        <v>465000</v>
      </c>
      <c r="J105" s="6">
        <f t="shared" si="5"/>
        <v>465</v>
      </c>
    </row>
    <row r="106" spans="7:10" x14ac:dyDescent="0.3">
      <c r="G106" s="4">
        <f t="shared" si="3"/>
        <v>0.1276595744680851</v>
      </c>
      <c r="H106" s="5">
        <f t="shared" si="4"/>
        <v>0.38297872340425532</v>
      </c>
      <c r="I106" s="5">
        <v>470000</v>
      </c>
      <c r="J106" s="6">
        <f t="shared" si="5"/>
        <v>470</v>
      </c>
    </row>
    <row r="107" spans="7:10" x14ac:dyDescent="0.3">
      <c r="G107" s="4">
        <f t="shared" si="3"/>
        <v>0.12631578947368421</v>
      </c>
      <c r="H107" s="5">
        <f t="shared" si="4"/>
        <v>0.37894736842105264</v>
      </c>
      <c r="I107" s="5">
        <v>475000</v>
      </c>
      <c r="J107" s="6">
        <f t="shared" si="5"/>
        <v>475</v>
      </c>
    </row>
    <row r="108" spans="7:10" x14ac:dyDescent="0.3">
      <c r="G108" s="4">
        <f t="shared" si="3"/>
        <v>0.125</v>
      </c>
      <c r="H108" s="5">
        <f t="shared" si="4"/>
        <v>0.375</v>
      </c>
      <c r="I108" s="5">
        <v>480000</v>
      </c>
      <c r="J108" s="6">
        <f t="shared" si="5"/>
        <v>480</v>
      </c>
    </row>
    <row r="109" spans="7:10" x14ac:dyDescent="0.3">
      <c r="G109" s="4">
        <f t="shared" si="3"/>
        <v>0.12371134020618557</v>
      </c>
      <c r="H109" s="5">
        <f t="shared" si="4"/>
        <v>0.37113402061855671</v>
      </c>
      <c r="I109" s="5">
        <v>485000</v>
      </c>
      <c r="J109" s="6">
        <f t="shared" si="5"/>
        <v>485</v>
      </c>
    </row>
    <row r="110" spans="7:10" x14ac:dyDescent="0.3">
      <c r="G110" s="4">
        <f t="shared" si="3"/>
        <v>0.12244897959183673</v>
      </c>
      <c r="H110" s="5">
        <f t="shared" si="4"/>
        <v>0.36734693877551022</v>
      </c>
      <c r="I110" s="5">
        <v>490000</v>
      </c>
      <c r="J110" s="6">
        <f t="shared" si="5"/>
        <v>490</v>
      </c>
    </row>
    <row r="111" spans="7:10" x14ac:dyDescent="0.3">
      <c r="G111" s="10">
        <f t="shared" si="3"/>
        <v>0.12121212121212122</v>
      </c>
      <c r="H111" s="5">
        <f t="shared" si="4"/>
        <v>0.36363636363636365</v>
      </c>
      <c r="I111" s="5">
        <v>495000</v>
      </c>
      <c r="J111" s="6">
        <f t="shared" si="5"/>
        <v>495</v>
      </c>
    </row>
    <row r="112" spans="7:10" x14ac:dyDescent="0.3">
      <c r="G112" s="4">
        <f t="shared" si="3"/>
        <v>0.12</v>
      </c>
      <c r="H112" s="5">
        <f t="shared" si="4"/>
        <v>0.36</v>
      </c>
      <c r="I112" s="5">
        <v>500000</v>
      </c>
      <c r="J112" s="6">
        <f t="shared" si="5"/>
        <v>500</v>
      </c>
    </row>
    <row r="113" spans="7:10" x14ac:dyDescent="0.3">
      <c r="G113" s="4">
        <f t="shared" si="3"/>
        <v>0.11881188118811881</v>
      </c>
      <c r="H113" s="5">
        <f t="shared" si="4"/>
        <v>0.35643564356435642</v>
      </c>
      <c r="I113" s="5">
        <v>505000</v>
      </c>
      <c r="J113" s="6">
        <f t="shared" si="5"/>
        <v>505</v>
      </c>
    </row>
    <row r="114" spans="7:10" x14ac:dyDescent="0.3">
      <c r="G114" s="4">
        <f t="shared" si="3"/>
        <v>0.11764705882352941</v>
      </c>
      <c r="H114" s="5">
        <f t="shared" si="4"/>
        <v>0.35294117647058826</v>
      </c>
      <c r="I114" s="5">
        <v>510000</v>
      </c>
      <c r="J114" s="6">
        <f t="shared" si="5"/>
        <v>510</v>
      </c>
    </row>
    <row r="115" spans="7:10" x14ac:dyDescent="0.3">
      <c r="G115" s="4">
        <f t="shared" si="3"/>
        <v>0.11650485436893204</v>
      </c>
      <c r="H115" s="5">
        <f t="shared" si="4"/>
        <v>0.34951456310679613</v>
      </c>
      <c r="I115" s="5">
        <v>515000</v>
      </c>
      <c r="J115" s="6">
        <f t="shared" si="5"/>
        <v>515</v>
      </c>
    </row>
    <row r="116" spans="7:10" x14ac:dyDescent="0.3">
      <c r="G116" s="4">
        <f t="shared" si="3"/>
        <v>0.11538461538461539</v>
      </c>
      <c r="H116" s="5">
        <f t="shared" si="4"/>
        <v>0.34615384615384615</v>
      </c>
      <c r="I116" s="5">
        <v>520000</v>
      </c>
      <c r="J116" s="6">
        <f t="shared" si="5"/>
        <v>520</v>
      </c>
    </row>
    <row r="117" spans="7:10" x14ac:dyDescent="0.3">
      <c r="G117" s="4">
        <f t="shared" si="3"/>
        <v>0.11428571428571428</v>
      </c>
      <c r="H117" s="5">
        <f t="shared" si="4"/>
        <v>0.34285714285714286</v>
      </c>
      <c r="I117" s="5">
        <v>525000</v>
      </c>
      <c r="J117" s="6">
        <f t="shared" si="5"/>
        <v>525</v>
      </c>
    </row>
    <row r="118" spans="7:10" x14ac:dyDescent="0.3">
      <c r="G118" s="4">
        <f t="shared" si="3"/>
        <v>0.11320754716981132</v>
      </c>
      <c r="H118" s="5">
        <f t="shared" si="4"/>
        <v>0.33962264150943394</v>
      </c>
      <c r="I118" s="5">
        <v>530000</v>
      </c>
      <c r="J118" s="6">
        <f t="shared" si="5"/>
        <v>530</v>
      </c>
    </row>
    <row r="119" spans="7:10" x14ac:dyDescent="0.3">
      <c r="G119" s="4">
        <f t="shared" si="3"/>
        <v>0.11214953271028037</v>
      </c>
      <c r="H119" s="5">
        <f t="shared" si="4"/>
        <v>0.3364485981308411</v>
      </c>
      <c r="I119" s="5">
        <v>535000</v>
      </c>
      <c r="J119" s="6">
        <f t="shared" si="5"/>
        <v>535</v>
      </c>
    </row>
    <row r="120" spans="7:10" x14ac:dyDescent="0.3">
      <c r="G120" s="4">
        <f t="shared" si="3"/>
        <v>0.1111111111111111</v>
      </c>
      <c r="H120" s="5">
        <f t="shared" si="4"/>
        <v>0.33333333333333331</v>
      </c>
      <c r="I120" s="5">
        <v>540000</v>
      </c>
      <c r="J120" s="6">
        <f t="shared" si="5"/>
        <v>540</v>
      </c>
    </row>
    <row r="121" spans="7:10" x14ac:dyDescent="0.3">
      <c r="G121" s="4">
        <f t="shared" si="3"/>
        <v>0.11009174311926606</v>
      </c>
      <c r="H121" s="5">
        <f t="shared" si="4"/>
        <v>0.33027522935779818</v>
      </c>
      <c r="I121" s="5">
        <v>545000</v>
      </c>
      <c r="J121" s="6">
        <f t="shared" si="5"/>
        <v>545</v>
      </c>
    </row>
    <row r="122" spans="7:10" x14ac:dyDescent="0.3">
      <c r="G122" s="4">
        <f t="shared" si="3"/>
        <v>0.10909090909090909</v>
      </c>
      <c r="H122" s="5">
        <f t="shared" si="4"/>
        <v>0.32727272727272727</v>
      </c>
      <c r="I122" s="5">
        <v>550000</v>
      </c>
      <c r="J122" s="6">
        <f t="shared" si="5"/>
        <v>550</v>
      </c>
    </row>
    <row r="123" spans="7:10" x14ac:dyDescent="0.3">
      <c r="G123" s="4">
        <f t="shared" si="3"/>
        <v>0.10810810810810811</v>
      </c>
      <c r="H123" s="5">
        <f t="shared" si="4"/>
        <v>0.32432432432432434</v>
      </c>
      <c r="I123" s="5">
        <v>555000</v>
      </c>
      <c r="J123" s="6">
        <f t="shared" si="5"/>
        <v>555</v>
      </c>
    </row>
    <row r="124" spans="7:10" x14ac:dyDescent="0.3">
      <c r="G124" s="4">
        <f t="shared" si="3"/>
        <v>0.10714285714285714</v>
      </c>
      <c r="H124" s="5">
        <f t="shared" si="4"/>
        <v>0.32142857142857145</v>
      </c>
      <c r="I124" s="5">
        <v>560000</v>
      </c>
      <c r="J124" s="6">
        <f t="shared" si="5"/>
        <v>560</v>
      </c>
    </row>
    <row r="125" spans="7:10" x14ac:dyDescent="0.3">
      <c r="G125" s="4">
        <f t="shared" si="3"/>
        <v>0.10619469026548672</v>
      </c>
      <c r="H125" s="5">
        <f t="shared" si="4"/>
        <v>0.31858407079646017</v>
      </c>
      <c r="I125" s="5">
        <v>565000</v>
      </c>
      <c r="J125" s="6">
        <f t="shared" si="5"/>
        <v>565</v>
      </c>
    </row>
    <row r="126" spans="7:10" x14ac:dyDescent="0.3">
      <c r="G126" s="4">
        <f t="shared" si="3"/>
        <v>0.10526315789473684</v>
      </c>
      <c r="H126" s="5">
        <f t="shared" si="4"/>
        <v>0.31578947368421051</v>
      </c>
      <c r="I126" s="5">
        <v>570000</v>
      </c>
      <c r="J126" s="6">
        <f t="shared" si="5"/>
        <v>570</v>
      </c>
    </row>
    <row r="127" spans="7:10" x14ac:dyDescent="0.3">
      <c r="G127" s="4">
        <f t="shared" si="3"/>
        <v>0.10434782608695652</v>
      </c>
      <c r="H127" s="5">
        <f t="shared" si="4"/>
        <v>0.31304347826086959</v>
      </c>
      <c r="I127" s="5">
        <v>575000</v>
      </c>
      <c r="J127" s="6">
        <f t="shared" si="5"/>
        <v>575</v>
      </c>
    </row>
    <row r="128" spans="7:10" x14ac:dyDescent="0.3">
      <c r="G128" s="4">
        <f t="shared" si="3"/>
        <v>0.10344827586206896</v>
      </c>
      <c r="H128" s="5">
        <f t="shared" si="4"/>
        <v>0.31034482758620691</v>
      </c>
      <c r="I128" s="5">
        <v>580000</v>
      </c>
      <c r="J128" s="6">
        <f t="shared" si="5"/>
        <v>580</v>
      </c>
    </row>
    <row r="129" spans="7:10" x14ac:dyDescent="0.3">
      <c r="G129" s="4">
        <f t="shared" si="3"/>
        <v>0.10256410256410256</v>
      </c>
      <c r="H129" s="5">
        <f t="shared" si="4"/>
        <v>0.30769230769230771</v>
      </c>
      <c r="I129" s="5">
        <v>585000</v>
      </c>
      <c r="J129" s="6">
        <f t="shared" si="5"/>
        <v>585</v>
      </c>
    </row>
    <row r="130" spans="7:10" x14ac:dyDescent="0.3">
      <c r="G130" s="4">
        <f t="shared" si="3"/>
        <v>0.10169491525423729</v>
      </c>
      <c r="H130" s="5">
        <f t="shared" si="4"/>
        <v>0.30508474576271188</v>
      </c>
      <c r="I130" s="5">
        <v>590000</v>
      </c>
      <c r="J130" s="6">
        <f t="shared" si="5"/>
        <v>590</v>
      </c>
    </row>
    <row r="131" spans="7:10" x14ac:dyDescent="0.3">
      <c r="G131" s="4">
        <f t="shared" si="3"/>
        <v>0.10084033613445378</v>
      </c>
      <c r="H131" s="5">
        <f t="shared" si="4"/>
        <v>0.30252100840336132</v>
      </c>
      <c r="I131" s="5">
        <v>595000</v>
      </c>
      <c r="J131" s="6">
        <f t="shared" si="5"/>
        <v>595</v>
      </c>
    </row>
    <row r="132" spans="7:10" x14ac:dyDescent="0.3">
      <c r="G132" s="4">
        <f t="shared" si="3"/>
        <v>0.1</v>
      </c>
      <c r="H132" s="5">
        <f t="shared" si="4"/>
        <v>0.3</v>
      </c>
      <c r="I132" s="5">
        <v>600000</v>
      </c>
      <c r="J132" s="6">
        <f t="shared" si="5"/>
        <v>600</v>
      </c>
    </row>
    <row r="133" spans="7:10" x14ac:dyDescent="0.3">
      <c r="G133" s="4">
        <f t="shared" ref="G133:G196" si="6">($B$3*$B$5*$B$9/I133)</f>
        <v>9.9173553719008267E-2</v>
      </c>
      <c r="H133" s="5">
        <f t="shared" ref="H133:H196" si="7">($B$3*$B$6*$B$9/I133)</f>
        <v>0.2975206611570248</v>
      </c>
      <c r="I133" s="5">
        <v>605000</v>
      </c>
      <c r="J133" s="6">
        <f t="shared" ref="J133:J196" si="8">I133/1000</f>
        <v>605</v>
      </c>
    </row>
    <row r="134" spans="7:10" x14ac:dyDescent="0.3">
      <c r="G134" s="4">
        <f t="shared" si="6"/>
        <v>9.8360655737704916E-2</v>
      </c>
      <c r="H134" s="5">
        <f t="shared" si="7"/>
        <v>0.29508196721311475</v>
      </c>
      <c r="I134" s="5">
        <v>610000</v>
      </c>
      <c r="J134" s="6">
        <f t="shared" si="8"/>
        <v>610</v>
      </c>
    </row>
    <row r="135" spans="7:10" x14ac:dyDescent="0.3">
      <c r="G135" s="4">
        <f t="shared" si="6"/>
        <v>9.7560975609756101E-2</v>
      </c>
      <c r="H135" s="5">
        <f t="shared" si="7"/>
        <v>0.29268292682926828</v>
      </c>
      <c r="I135" s="5">
        <v>615000</v>
      </c>
      <c r="J135" s="6">
        <f t="shared" si="8"/>
        <v>615</v>
      </c>
    </row>
    <row r="136" spans="7:10" x14ac:dyDescent="0.3">
      <c r="G136" s="4">
        <f t="shared" si="6"/>
        <v>9.6774193548387094E-2</v>
      </c>
      <c r="H136" s="5">
        <f t="shared" si="7"/>
        <v>0.29032258064516131</v>
      </c>
      <c r="I136" s="5">
        <v>620000</v>
      </c>
      <c r="J136" s="6">
        <f t="shared" si="8"/>
        <v>620</v>
      </c>
    </row>
    <row r="137" spans="7:10" x14ac:dyDescent="0.3">
      <c r="G137" s="4">
        <f t="shared" si="6"/>
        <v>9.6000000000000002E-2</v>
      </c>
      <c r="H137" s="5">
        <f t="shared" si="7"/>
        <v>0.28799999999999998</v>
      </c>
      <c r="I137" s="5">
        <v>625000</v>
      </c>
      <c r="J137" s="6">
        <f t="shared" si="8"/>
        <v>625</v>
      </c>
    </row>
    <row r="138" spans="7:10" x14ac:dyDescent="0.3">
      <c r="G138" s="4">
        <f t="shared" si="6"/>
        <v>9.5238095238095233E-2</v>
      </c>
      <c r="H138" s="5">
        <f t="shared" si="7"/>
        <v>0.2857142857142857</v>
      </c>
      <c r="I138" s="5">
        <v>630000</v>
      </c>
      <c r="J138" s="6">
        <f t="shared" si="8"/>
        <v>630</v>
      </c>
    </row>
    <row r="139" spans="7:10" x14ac:dyDescent="0.3">
      <c r="G139" s="4">
        <f t="shared" si="6"/>
        <v>9.4488188976377951E-2</v>
      </c>
      <c r="H139" s="5">
        <f t="shared" si="7"/>
        <v>0.28346456692913385</v>
      </c>
      <c r="I139" s="5">
        <v>635000</v>
      </c>
      <c r="J139" s="6">
        <f t="shared" si="8"/>
        <v>635</v>
      </c>
    </row>
    <row r="140" spans="7:10" x14ac:dyDescent="0.3">
      <c r="G140" s="4">
        <f t="shared" si="6"/>
        <v>9.375E-2</v>
      </c>
      <c r="H140" s="5">
        <f t="shared" si="7"/>
        <v>0.28125</v>
      </c>
      <c r="I140" s="5">
        <v>640000</v>
      </c>
      <c r="J140" s="6">
        <f t="shared" si="8"/>
        <v>640</v>
      </c>
    </row>
    <row r="141" spans="7:10" x14ac:dyDescent="0.3">
      <c r="G141" s="4">
        <f t="shared" si="6"/>
        <v>9.3023255813953487E-2</v>
      </c>
      <c r="H141" s="5">
        <f t="shared" si="7"/>
        <v>0.27906976744186046</v>
      </c>
      <c r="I141" s="5">
        <v>645000</v>
      </c>
      <c r="J141" s="6">
        <f t="shared" si="8"/>
        <v>645</v>
      </c>
    </row>
    <row r="142" spans="7:10" x14ac:dyDescent="0.3">
      <c r="G142" s="4">
        <f t="shared" si="6"/>
        <v>9.2307692307692313E-2</v>
      </c>
      <c r="H142" s="5">
        <f t="shared" si="7"/>
        <v>0.27692307692307694</v>
      </c>
      <c r="I142" s="5">
        <v>650000</v>
      </c>
      <c r="J142" s="6">
        <f t="shared" si="8"/>
        <v>650</v>
      </c>
    </row>
    <row r="143" spans="7:10" x14ac:dyDescent="0.3">
      <c r="G143" s="4">
        <f t="shared" si="6"/>
        <v>9.1603053435114504E-2</v>
      </c>
      <c r="H143" s="5">
        <f t="shared" si="7"/>
        <v>0.27480916030534353</v>
      </c>
      <c r="I143" s="5">
        <v>655000</v>
      </c>
      <c r="J143" s="6">
        <f t="shared" si="8"/>
        <v>655</v>
      </c>
    </row>
    <row r="144" spans="7:10" x14ac:dyDescent="0.3">
      <c r="G144" s="4">
        <f t="shared" si="6"/>
        <v>9.0909090909090912E-2</v>
      </c>
      <c r="H144" s="5">
        <f t="shared" si="7"/>
        <v>0.27272727272727271</v>
      </c>
      <c r="I144" s="5">
        <v>660000</v>
      </c>
      <c r="J144" s="6">
        <f t="shared" si="8"/>
        <v>660</v>
      </c>
    </row>
    <row r="145" spans="7:10" x14ac:dyDescent="0.3">
      <c r="G145" s="4">
        <f t="shared" si="6"/>
        <v>9.0225563909774431E-2</v>
      </c>
      <c r="H145" s="5">
        <f t="shared" si="7"/>
        <v>0.27067669172932329</v>
      </c>
      <c r="I145" s="5">
        <v>665000</v>
      </c>
      <c r="J145" s="6">
        <f t="shared" si="8"/>
        <v>665</v>
      </c>
    </row>
    <row r="146" spans="7:10" x14ac:dyDescent="0.3">
      <c r="G146" s="4">
        <f t="shared" si="6"/>
        <v>8.9552238805970144E-2</v>
      </c>
      <c r="H146" s="5">
        <f t="shared" si="7"/>
        <v>0.26865671641791045</v>
      </c>
      <c r="I146" s="5">
        <v>670000</v>
      </c>
      <c r="J146" s="6">
        <f t="shared" si="8"/>
        <v>670</v>
      </c>
    </row>
    <row r="147" spans="7:10" x14ac:dyDescent="0.3">
      <c r="G147" s="4">
        <f t="shared" si="6"/>
        <v>8.8888888888888892E-2</v>
      </c>
      <c r="H147" s="5">
        <f t="shared" si="7"/>
        <v>0.26666666666666666</v>
      </c>
      <c r="I147" s="5">
        <v>675000</v>
      </c>
      <c r="J147" s="6">
        <f t="shared" si="8"/>
        <v>675</v>
      </c>
    </row>
    <row r="148" spans="7:10" x14ac:dyDescent="0.3">
      <c r="G148" s="4">
        <f t="shared" si="6"/>
        <v>8.8235294117647065E-2</v>
      </c>
      <c r="H148" s="5">
        <f t="shared" si="7"/>
        <v>0.26470588235294118</v>
      </c>
      <c r="I148" s="5">
        <v>680000</v>
      </c>
      <c r="J148" s="6">
        <f t="shared" si="8"/>
        <v>680</v>
      </c>
    </row>
    <row r="149" spans="7:10" x14ac:dyDescent="0.3">
      <c r="G149" s="4">
        <f t="shared" si="6"/>
        <v>8.7591240875912413E-2</v>
      </c>
      <c r="H149" s="5">
        <f t="shared" si="7"/>
        <v>0.26277372262773724</v>
      </c>
      <c r="I149" s="5">
        <v>685000</v>
      </c>
      <c r="J149" s="6">
        <f t="shared" si="8"/>
        <v>685</v>
      </c>
    </row>
    <row r="150" spans="7:10" x14ac:dyDescent="0.3">
      <c r="G150" s="4">
        <f t="shared" si="6"/>
        <v>8.6956521739130432E-2</v>
      </c>
      <c r="H150" s="5">
        <f t="shared" si="7"/>
        <v>0.2608695652173913</v>
      </c>
      <c r="I150" s="5">
        <v>690000</v>
      </c>
      <c r="J150" s="6">
        <f t="shared" si="8"/>
        <v>690</v>
      </c>
    </row>
    <row r="151" spans="7:10" x14ac:dyDescent="0.3">
      <c r="G151" s="4">
        <f t="shared" si="6"/>
        <v>8.6330935251798566E-2</v>
      </c>
      <c r="H151" s="5">
        <f t="shared" si="7"/>
        <v>0.25899280575539568</v>
      </c>
      <c r="I151" s="5">
        <v>695000</v>
      </c>
      <c r="J151" s="6">
        <f t="shared" si="8"/>
        <v>695</v>
      </c>
    </row>
    <row r="152" spans="7:10" x14ac:dyDescent="0.3">
      <c r="G152" s="4">
        <f t="shared" si="6"/>
        <v>8.5714285714285715E-2</v>
      </c>
      <c r="H152" s="5">
        <f t="shared" si="7"/>
        <v>0.25714285714285712</v>
      </c>
      <c r="I152" s="5">
        <v>700000</v>
      </c>
      <c r="J152" s="6">
        <f t="shared" si="8"/>
        <v>700</v>
      </c>
    </row>
    <row r="153" spans="7:10" x14ac:dyDescent="0.3">
      <c r="G153" s="4">
        <f t="shared" si="6"/>
        <v>8.5106382978723402E-2</v>
      </c>
      <c r="H153" s="5">
        <f t="shared" si="7"/>
        <v>0.25531914893617019</v>
      </c>
      <c r="I153" s="5">
        <v>705000</v>
      </c>
      <c r="J153" s="6">
        <f t="shared" si="8"/>
        <v>705</v>
      </c>
    </row>
    <row r="154" spans="7:10" x14ac:dyDescent="0.3">
      <c r="G154" s="4">
        <f t="shared" si="6"/>
        <v>8.4507042253521125E-2</v>
      </c>
      <c r="H154" s="5">
        <f t="shared" si="7"/>
        <v>0.25352112676056338</v>
      </c>
      <c r="I154" s="5">
        <v>710000</v>
      </c>
      <c r="J154" s="6">
        <f t="shared" si="8"/>
        <v>710</v>
      </c>
    </row>
    <row r="155" spans="7:10" x14ac:dyDescent="0.3">
      <c r="G155" s="4">
        <f t="shared" si="6"/>
        <v>8.3916083916083919E-2</v>
      </c>
      <c r="H155" s="5">
        <f t="shared" si="7"/>
        <v>0.25174825174825177</v>
      </c>
      <c r="I155" s="5">
        <v>715000</v>
      </c>
      <c r="J155" s="6">
        <f t="shared" si="8"/>
        <v>715</v>
      </c>
    </row>
    <row r="156" spans="7:10" x14ac:dyDescent="0.3">
      <c r="G156" s="4">
        <f t="shared" si="6"/>
        <v>8.3333333333333329E-2</v>
      </c>
      <c r="H156" s="5">
        <f t="shared" si="7"/>
        <v>0.25</v>
      </c>
      <c r="I156" s="5">
        <v>720000</v>
      </c>
      <c r="J156" s="6">
        <f t="shared" si="8"/>
        <v>720</v>
      </c>
    </row>
    <row r="157" spans="7:10" x14ac:dyDescent="0.3">
      <c r="G157" s="4">
        <f t="shared" si="6"/>
        <v>8.2758620689655171E-2</v>
      </c>
      <c r="H157" s="5">
        <f t="shared" si="7"/>
        <v>0.24827586206896551</v>
      </c>
      <c r="I157" s="5">
        <v>725000</v>
      </c>
      <c r="J157" s="6">
        <f t="shared" si="8"/>
        <v>725</v>
      </c>
    </row>
    <row r="158" spans="7:10" x14ac:dyDescent="0.3">
      <c r="G158" s="4">
        <f t="shared" si="6"/>
        <v>8.2191780821917804E-2</v>
      </c>
      <c r="H158" s="5">
        <f t="shared" si="7"/>
        <v>0.24657534246575341</v>
      </c>
      <c r="I158" s="5">
        <v>730000</v>
      </c>
      <c r="J158" s="6">
        <f t="shared" si="8"/>
        <v>730</v>
      </c>
    </row>
    <row r="159" spans="7:10" x14ac:dyDescent="0.3">
      <c r="G159" s="4">
        <f t="shared" si="6"/>
        <v>8.1632653061224483E-2</v>
      </c>
      <c r="H159" s="5">
        <f t="shared" si="7"/>
        <v>0.24489795918367346</v>
      </c>
      <c r="I159" s="5">
        <v>735000</v>
      </c>
      <c r="J159" s="6">
        <f t="shared" si="8"/>
        <v>735</v>
      </c>
    </row>
    <row r="160" spans="7:10" x14ac:dyDescent="0.3">
      <c r="G160" s="4">
        <f t="shared" si="6"/>
        <v>8.1081081081081086E-2</v>
      </c>
      <c r="H160" s="5">
        <f t="shared" si="7"/>
        <v>0.24324324324324326</v>
      </c>
      <c r="I160" s="5">
        <v>740000</v>
      </c>
      <c r="J160" s="6">
        <f t="shared" si="8"/>
        <v>740</v>
      </c>
    </row>
    <row r="161" spans="7:10" x14ac:dyDescent="0.3">
      <c r="G161" s="4">
        <f t="shared" si="6"/>
        <v>8.0536912751677847E-2</v>
      </c>
      <c r="H161" s="5">
        <f t="shared" si="7"/>
        <v>0.24161073825503357</v>
      </c>
      <c r="I161" s="5">
        <v>745000</v>
      </c>
      <c r="J161" s="6">
        <f t="shared" si="8"/>
        <v>745</v>
      </c>
    </row>
    <row r="162" spans="7:10" x14ac:dyDescent="0.3">
      <c r="G162" s="4">
        <f t="shared" si="6"/>
        <v>0.08</v>
      </c>
      <c r="H162" s="5">
        <f t="shared" si="7"/>
        <v>0.24</v>
      </c>
      <c r="I162" s="5">
        <v>750000</v>
      </c>
      <c r="J162" s="6">
        <f t="shared" si="8"/>
        <v>750</v>
      </c>
    </row>
    <row r="163" spans="7:10" x14ac:dyDescent="0.3">
      <c r="G163" s="4">
        <f t="shared" si="6"/>
        <v>7.9470198675496692E-2</v>
      </c>
      <c r="H163" s="5">
        <f t="shared" si="7"/>
        <v>0.23841059602649006</v>
      </c>
      <c r="I163" s="5">
        <v>755000</v>
      </c>
      <c r="J163" s="6">
        <f t="shared" si="8"/>
        <v>755</v>
      </c>
    </row>
    <row r="164" spans="7:10" x14ac:dyDescent="0.3">
      <c r="G164" s="4">
        <f t="shared" si="6"/>
        <v>7.8947368421052627E-2</v>
      </c>
      <c r="H164" s="5">
        <f t="shared" si="7"/>
        <v>0.23684210526315788</v>
      </c>
      <c r="I164" s="5">
        <v>760000</v>
      </c>
      <c r="J164" s="6">
        <f t="shared" si="8"/>
        <v>760</v>
      </c>
    </row>
    <row r="165" spans="7:10" x14ac:dyDescent="0.3">
      <c r="G165" s="4">
        <f t="shared" si="6"/>
        <v>7.8431372549019607E-2</v>
      </c>
      <c r="H165" s="5">
        <f t="shared" si="7"/>
        <v>0.23529411764705882</v>
      </c>
      <c r="I165" s="5">
        <v>765000</v>
      </c>
      <c r="J165" s="6">
        <f t="shared" si="8"/>
        <v>765</v>
      </c>
    </row>
    <row r="166" spans="7:10" x14ac:dyDescent="0.3">
      <c r="G166" s="4">
        <f t="shared" si="6"/>
        <v>7.792207792207792E-2</v>
      </c>
      <c r="H166" s="5">
        <f t="shared" si="7"/>
        <v>0.23376623376623376</v>
      </c>
      <c r="I166" s="5">
        <v>770000</v>
      </c>
      <c r="J166" s="6">
        <f t="shared" si="8"/>
        <v>770</v>
      </c>
    </row>
    <row r="167" spans="7:10" x14ac:dyDescent="0.3">
      <c r="G167" s="4">
        <f t="shared" si="6"/>
        <v>7.7419354838709681E-2</v>
      </c>
      <c r="H167" s="5">
        <f t="shared" si="7"/>
        <v>0.23225806451612904</v>
      </c>
      <c r="I167" s="5">
        <v>775000</v>
      </c>
      <c r="J167" s="6">
        <f t="shared" si="8"/>
        <v>775</v>
      </c>
    </row>
    <row r="168" spans="7:10" x14ac:dyDescent="0.3">
      <c r="G168" s="4">
        <f t="shared" si="6"/>
        <v>7.6923076923076927E-2</v>
      </c>
      <c r="H168" s="5">
        <f t="shared" si="7"/>
        <v>0.23076923076923078</v>
      </c>
      <c r="I168" s="5">
        <v>780000</v>
      </c>
      <c r="J168" s="6">
        <f t="shared" si="8"/>
        <v>780</v>
      </c>
    </row>
    <row r="169" spans="7:10" x14ac:dyDescent="0.3">
      <c r="G169" s="4">
        <f t="shared" si="6"/>
        <v>7.6433121019108277E-2</v>
      </c>
      <c r="H169" s="5">
        <f t="shared" si="7"/>
        <v>0.22929936305732485</v>
      </c>
      <c r="I169" s="5">
        <v>785000</v>
      </c>
      <c r="J169" s="6">
        <f t="shared" si="8"/>
        <v>785</v>
      </c>
    </row>
    <row r="170" spans="7:10" x14ac:dyDescent="0.3">
      <c r="G170" s="4">
        <f t="shared" si="6"/>
        <v>7.5949367088607597E-2</v>
      </c>
      <c r="H170" s="5">
        <f t="shared" si="7"/>
        <v>0.22784810126582278</v>
      </c>
      <c r="I170" s="5">
        <v>790000</v>
      </c>
      <c r="J170" s="6">
        <f t="shared" si="8"/>
        <v>790</v>
      </c>
    </row>
    <row r="171" spans="7:10" x14ac:dyDescent="0.3">
      <c r="G171" s="4">
        <f t="shared" si="6"/>
        <v>7.5471698113207544E-2</v>
      </c>
      <c r="H171" s="5">
        <f t="shared" si="7"/>
        <v>0.22641509433962265</v>
      </c>
      <c r="I171" s="5">
        <v>795000</v>
      </c>
      <c r="J171" s="6">
        <f t="shared" si="8"/>
        <v>795</v>
      </c>
    </row>
    <row r="172" spans="7:10" x14ac:dyDescent="0.3">
      <c r="G172" s="4">
        <f t="shared" si="6"/>
        <v>7.4999999999999997E-2</v>
      </c>
      <c r="H172" s="5">
        <f t="shared" si="7"/>
        <v>0.22500000000000001</v>
      </c>
      <c r="I172" s="5">
        <v>800000</v>
      </c>
      <c r="J172" s="6">
        <f t="shared" si="8"/>
        <v>800</v>
      </c>
    </row>
    <row r="173" spans="7:10" x14ac:dyDescent="0.3">
      <c r="G173" s="4">
        <f t="shared" si="6"/>
        <v>7.4534161490683232E-2</v>
      </c>
      <c r="H173" s="5">
        <f t="shared" si="7"/>
        <v>0.2236024844720497</v>
      </c>
      <c r="I173" s="5">
        <v>805000</v>
      </c>
      <c r="J173" s="6">
        <f t="shared" si="8"/>
        <v>805</v>
      </c>
    </row>
    <row r="174" spans="7:10" x14ac:dyDescent="0.3">
      <c r="G174" s="4">
        <f t="shared" si="6"/>
        <v>7.407407407407407E-2</v>
      </c>
      <c r="H174" s="5">
        <f t="shared" si="7"/>
        <v>0.22222222222222221</v>
      </c>
      <c r="I174" s="5">
        <v>810000</v>
      </c>
      <c r="J174" s="6">
        <f t="shared" si="8"/>
        <v>810</v>
      </c>
    </row>
    <row r="175" spans="7:10" x14ac:dyDescent="0.3">
      <c r="G175" s="4">
        <f t="shared" si="6"/>
        <v>7.3619631901840496E-2</v>
      </c>
      <c r="H175" s="5">
        <f t="shared" si="7"/>
        <v>0.22085889570552147</v>
      </c>
      <c r="I175" s="5">
        <v>815000</v>
      </c>
      <c r="J175" s="6">
        <f t="shared" si="8"/>
        <v>815</v>
      </c>
    </row>
    <row r="176" spans="7:10" x14ac:dyDescent="0.3">
      <c r="G176" s="4">
        <f t="shared" si="6"/>
        <v>7.3170731707317069E-2</v>
      </c>
      <c r="H176" s="5">
        <f t="shared" si="7"/>
        <v>0.21951219512195122</v>
      </c>
      <c r="I176" s="5">
        <v>820000</v>
      </c>
      <c r="J176" s="6">
        <f t="shared" si="8"/>
        <v>820</v>
      </c>
    </row>
    <row r="177" spans="7:10" x14ac:dyDescent="0.3">
      <c r="G177" s="4">
        <f t="shared" si="6"/>
        <v>7.2727272727272724E-2</v>
      </c>
      <c r="H177" s="5">
        <f t="shared" si="7"/>
        <v>0.21818181818181817</v>
      </c>
      <c r="I177" s="5">
        <v>825000</v>
      </c>
      <c r="J177" s="6">
        <f t="shared" si="8"/>
        <v>825</v>
      </c>
    </row>
    <row r="178" spans="7:10" x14ac:dyDescent="0.3">
      <c r="G178" s="4">
        <f t="shared" si="6"/>
        <v>7.2289156626506021E-2</v>
      </c>
      <c r="H178" s="5">
        <f t="shared" si="7"/>
        <v>0.21686746987951808</v>
      </c>
      <c r="I178" s="5">
        <v>830000</v>
      </c>
      <c r="J178" s="6">
        <f t="shared" si="8"/>
        <v>830</v>
      </c>
    </row>
    <row r="179" spans="7:10" x14ac:dyDescent="0.3">
      <c r="G179" s="4">
        <f t="shared" si="6"/>
        <v>7.1856287425149698E-2</v>
      </c>
      <c r="H179" s="5">
        <f t="shared" si="7"/>
        <v>0.21556886227544911</v>
      </c>
      <c r="I179" s="5">
        <v>835000</v>
      </c>
      <c r="J179" s="6">
        <f t="shared" si="8"/>
        <v>835</v>
      </c>
    </row>
    <row r="180" spans="7:10" x14ac:dyDescent="0.3">
      <c r="G180" s="4">
        <f t="shared" si="6"/>
        <v>7.1428571428571425E-2</v>
      </c>
      <c r="H180" s="5">
        <f t="shared" si="7"/>
        <v>0.21428571428571427</v>
      </c>
      <c r="I180" s="5">
        <v>840000</v>
      </c>
      <c r="J180" s="6">
        <f t="shared" si="8"/>
        <v>840</v>
      </c>
    </row>
    <row r="181" spans="7:10" x14ac:dyDescent="0.3">
      <c r="G181" s="4">
        <f t="shared" si="6"/>
        <v>7.1005917159763315E-2</v>
      </c>
      <c r="H181" s="5">
        <f t="shared" si="7"/>
        <v>0.21301775147928995</v>
      </c>
      <c r="I181" s="5">
        <v>845000</v>
      </c>
      <c r="J181" s="6">
        <f t="shared" si="8"/>
        <v>845</v>
      </c>
    </row>
    <row r="182" spans="7:10" x14ac:dyDescent="0.3">
      <c r="G182" s="4">
        <f t="shared" si="6"/>
        <v>7.0588235294117646E-2</v>
      </c>
      <c r="H182" s="5">
        <f t="shared" si="7"/>
        <v>0.21176470588235294</v>
      </c>
      <c r="I182" s="5">
        <v>850000</v>
      </c>
      <c r="J182" s="6">
        <f t="shared" si="8"/>
        <v>850</v>
      </c>
    </row>
    <row r="183" spans="7:10" x14ac:dyDescent="0.3">
      <c r="G183" s="4">
        <f t="shared" si="6"/>
        <v>7.0175438596491224E-2</v>
      </c>
      <c r="H183" s="5">
        <f t="shared" si="7"/>
        <v>0.21052631578947367</v>
      </c>
      <c r="I183" s="5">
        <v>855000</v>
      </c>
      <c r="J183" s="6">
        <f t="shared" si="8"/>
        <v>855</v>
      </c>
    </row>
    <row r="184" spans="7:10" x14ac:dyDescent="0.3">
      <c r="G184" s="4">
        <f t="shared" si="6"/>
        <v>6.9767441860465115E-2</v>
      </c>
      <c r="H184" s="5">
        <f t="shared" si="7"/>
        <v>0.20930232558139536</v>
      </c>
      <c r="I184" s="5">
        <v>860000</v>
      </c>
      <c r="J184" s="6">
        <f t="shared" si="8"/>
        <v>860</v>
      </c>
    </row>
    <row r="185" spans="7:10" x14ac:dyDescent="0.3">
      <c r="G185" s="4">
        <f t="shared" si="6"/>
        <v>6.9364161849710976E-2</v>
      </c>
      <c r="H185" s="5">
        <f t="shared" si="7"/>
        <v>0.20809248554913296</v>
      </c>
      <c r="I185" s="5">
        <v>865000</v>
      </c>
      <c r="J185" s="6">
        <f t="shared" si="8"/>
        <v>865</v>
      </c>
    </row>
    <row r="186" spans="7:10" x14ac:dyDescent="0.3">
      <c r="G186" s="4">
        <f t="shared" si="6"/>
        <v>6.8965517241379309E-2</v>
      </c>
      <c r="H186" s="5">
        <f t="shared" si="7"/>
        <v>0.20689655172413793</v>
      </c>
      <c r="I186" s="5">
        <v>870000</v>
      </c>
      <c r="J186" s="6">
        <f t="shared" si="8"/>
        <v>870</v>
      </c>
    </row>
    <row r="187" spans="7:10" x14ac:dyDescent="0.3">
      <c r="G187" s="4">
        <f t="shared" si="6"/>
        <v>6.8571428571428575E-2</v>
      </c>
      <c r="H187" s="5">
        <f t="shared" si="7"/>
        <v>0.20571428571428571</v>
      </c>
      <c r="I187" s="5">
        <v>875000</v>
      </c>
      <c r="J187" s="6">
        <f t="shared" si="8"/>
        <v>875</v>
      </c>
    </row>
    <row r="188" spans="7:10" x14ac:dyDescent="0.3">
      <c r="G188" s="4">
        <f t="shared" si="6"/>
        <v>6.8181818181818177E-2</v>
      </c>
      <c r="H188" s="5">
        <f t="shared" si="7"/>
        <v>0.20454545454545456</v>
      </c>
      <c r="I188" s="5">
        <v>880000</v>
      </c>
      <c r="J188" s="6">
        <f t="shared" si="8"/>
        <v>880</v>
      </c>
    </row>
    <row r="189" spans="7:10" x14ac:dyDescent="0.3">
      <c r="G189" s="4">
        <f t="shared" si="6"/>
        <v>6.7796610169491525E-2</v>
      </c>
      <c r="H189" s="5">
        <f t="shared" si="7"/>
        <v>0.20338983050847459</v>
      </c>
      <c r="I189" s="5">
        <v>885000</v>
      </c>
      <c r="J189" s="6">
        <f t="shared" si="8"/>
        <v>885</v>
      </c>
    </row>
    <row r="190" spans="7:10" x14ac:dyDescent="0.3">
      <c r="G190" s="4">
        <f t="shared" si="6"/>
        <v>6.741573033707865E-2</v>
      </c>
      <c r="H190" s="5">
        <f t="shared" si="7"/>
        <v>0.20224719101123595</v>
      </c>
      <c r="I190" s="5">
        <v>890000</v>
      </c>
      <c r="J190" s="6">
        <f t="shared" si="8"/>
        <v>890</v>
      </c>
    </row>
    <row r="191" spans="7:10" x14ac:dyDescent="0.3">
      <c r="G191" s="4">
        <f t="shared" si="6"/>
        <v>6.7039106145251395E-2</v>
      </c>
      <c r="H191" s="5">
        <f t="shared" si="7"/>
        <v>0.2011173184357542</v>
      </c>
      <c r="I191" s="5">
        <v>895000</v>
      </c>
      <c r="J191" s="6">
        <f t="shared" si="8"/>
        <v>895</v>
      </c>
    </row>
    <row r="192" spans="7:10" x14ac:dyDescent="0.3">
      <c r="G192" s="4">
        <f t="shared" si="6"/>
        <v>6.6666666666666666E-2</v>
      </c>
      <c r="H192" s="5">
        <f t="shared" si="7"/>
        <v>0.2</v>
      </c>
      <c r="I192" s="5">
        <v>900000</v>
      </c>
      <c r="J192" s="6">
        <f t="shared" si="8"/>
        <v>900</v>
      </c>
    </row>
    <row r="193" spans="7:10" x14ac:dyDescent="0.3">
      <c r="G193" s="4">
        <f t="shared" si="6"/>
        <v>6.6298342541436461E-2</v>
      </c>
      <c r="H193" s="5">
        <f t="shared" si="7"/>
        <v>0.19889502762430938</v>
      </c>
      <c r="I193" s="5">
        <v>905000</v>
      </c>
      <c r="J193" s="6">
        <f t="shared" si="8"/>
        <v>905</v>
      </c>
    </row>
    <row r="194" spans="7:10" x14ac:dyDescent="0.3">
      <c r="G194" s="4">
        <f t="shared" si="6"/>
        <v>6.5934065934065936E-2</v>
      </c>
      <c r="H194" s="5">
        <f t="shared" si="7"/>
        <v>0.19780219780219779</v>
      </c>
      <c r="I194" s="5">
        <v>910000</v>
      </c>
      <c r="J194" s="6">
        <f t="shared" si="8"/>
        <v>910</v>
      </c>
    </row>
    <row r="195" spans="7:10" x14ac:dyDescent="0.3">
      <c r="G195" s="4">
        <f t="shared" si="6"/>
        <v>6.5573770491803282E-2</v>
      </c>
      <c r="H195" s="5">
        <f t="shared" si="7"/>
        <v>0.19672131147540983</v>
      </c>
      <c r="I195" s="5">
        <v>915000</v>
      </c>
      <c r="J195" s="6">
        <f t="shared" si="8"/>
        <v>915</v>
      </c>
    </row>
    <row r="196" spans="7:10" x14ac:dyDescent="0.3">
      <c r="G196" s="4">
        <f t="shared" si="6"/>
        <v>6.5217391304347824E-2</v>
      </c>
      <c r="H196" s="5">
        <f t="shared" si="7"/>
        <v>0.19565217391304349</v>
      </c>
      <c r="I196" s="5">
        <v>920000</v>
      </c>
      <c r="J196" s="6">
        <f t="shared" si="8"/>
        <v>920</v>
      </c>
    </row>
    <row r="197" spans="7:10" x14ac:dyDescent="0.3">
      <c r="G197" s="4">
        <f t="shared" ref="G197:G260" si="9">($B$3*$B$5*$B$9/I197)</f>
        <v>6.4864864864864868E-2</v>
      </c>
      <c r="H197" s="5">
        <f t="shared" ref="H197:H260" si="10">($B$3*$B$6*$B$9/I197)</f>
        <v>0.19459459459459461</v>
      </c>
      <c r="I197" s="5">
        <v>925000</v>
      </c>
      <c r="J197" s="6">
        <f t="shared" ref="J197:J260" si="11">I197/1000</f>
        <v>925</v>
      </c>
    </row>
    <row r="198" spans="7:10" x14ac:dyDescent="0.3">
      <c r="G198" s="4">
        <f t="shared" si="9"/>
        <v>6.4516129032258063E-2</v>
      </c>
      <c r="H198" s="5">
        <f t="shared" si="10"/>
        <v>0.19354838709677419</v>
      </c>
      <c r="I198" s="5">
        <v>930000</v>
      </c>
      <c r="J198" s="6">
        <f t="shared" si="11"/>
        <v>930</v>
      </c>
    </row>
    <row r="199" spans="7:10" x14ac:dyDescent="0.3">
      <c r="G199" s="4">
        <f t="shared" si="9"/>
        <v>6.4171122994652413E-2</v>
      </c>
      <c r="H199" s="5">
        <f t="shared" si="10"/>
        <v>0.19251336898395721</v>
      </c>
      <c r="I199" s="5">
        <v>935000</v>
      </c>
      <c r="J199" s="6">
        <f t="shared" si="11"/>
        <v>935</v>
      </c>
    </row>
    <row r="200" spans="7:10" x14ac:dyDescent="0.3">
      <c r="G200" s="4">
        <f t="shared" si="9"/>
        <v>6.3829787234042548E-2</v>
      </c>
      <c r="H200" s="5">
        <f t="shared" si="10"/>
        <v>0.19148936170212766</v>
      </c>
      <c r="I200" s="5">
        <v>940000</v>
      </c>
      <c r="J200" s="6">
        <f t="shared" si="11"/>
        <v>940</v>
      </c>
    </row>
    <row r="201" spans="7:10" x14ac:dyDescent="0.3">
      <c r="G201" s="4">
        <f t="shared" si="9"/>
        <v>6.3492063492063489E-2</v>
      </c>
      <c r="H201" s="5">
        <f t="shared" si="10"/>
        <v>0.19047619047619047</v>
      </c>
      <c r="I201" s="5">
        <v>945000</v>
      </c>
      <c r="J201" s="6">
        <f t="shared" si="11"/>
        <v>945</v>
      </c>
    </row>
    <row r="202" spans="7:10" x14ac:dyDescent="0.3">
      <c r="G202" s="4">
        <f t="shared" si="9"/>
        <v>6.3157894736842107E-2</v>
      </c>
      <c r="H202" s="5">
        <f t="shared" si="10"/>
        <v>0.18947368421052632</v>
      </c>
      <c r="I202" s="5">
        <v>950000</v>
      </c>
      <c r="J202" s="6">
        <f t="shared" si="11"/>
        <v>950</v>
      </c>
    </row>
    <row r="203" spans="7:10" x14ac:dyDescent="0.3">
      <c r="G203" s="4">
        <f t="shared" si="9"/>
        <v>6.2827225130890049E-2</v>
      </c>
      <c r="H203" s="5">
        <f t="shared" si="10"/>
        <v>0.18848167539267016</v>
      </c>
      <c r="I203" s="5">
        <v>955000</v>
      </c>
      <c r="J203" s="6">
        <f t="shared" si="11"/>
        <v>955</v>
      </c>
    </row>
    <row r="204" spans="7:10" x14ac:dyDescent="0.3">
      <c r="G204" s="4">
        <f t="shared" si="9"/>
        <v>6.25E-2</v>
      </c>
      <c r="H204" s="5">
        <f t="shared" si="10"/>
        <v>0.1875</v>
      </c>
      <c r="I204" s="5">
        <v>960000</v>
      </c>
      <c r="J204" s="6">
        <f t="shared" si="11"/>
        <v>960</v>
      </c>
    </row>
    <row r="205" spans="7:10" x14ac:dyDescent="0.3">
      <c r="G205" s="4">
        <f t="shared" si="9"/>
        <v>6.2176165803108807E-2</v>
      </c>
      <c r="H205" s="5">
        <f t="shared" si="10"/>
        <v>0.18652849740932642</v>
      </c>
      <c r="I205" s="5">
        <v>965000</v>
      </c>
      <c r="J205" s="6">
        <f t="shared" si="11"/>
        <v>965</v>
      </c>
    </row>
    <row r="206" spans="7:10" x14ac:dyDescent="0.3">
      <c r="G206" s="4">
        <f t="shared" si="9"/>
        <v>6.1855670103092786E-2</v>
      </c>
      <c r="H206" s="5">
        <f t="shared" si="10"/>
        <v>0.18556701030927836</v>
      </c>
      <c r="I206" s="5">
        <v>970000</v>
      </c>
      <c r="J206" s="6">
        <f t="shared" si="11"/>
        <v>970</v>
      </c>
    </row>
    <row r="207" spans="7:10" x14ac:dyDescent="0.3">
      <c r="G207" s="4">
        <f t="shared" si="9"/>
        <v>6.1538461538461542E-2</v>
      </c>
      <c r="H207" s="5">
        <f t="shared" si="10"/>
        <v>0.18461538461538463</v>
      </c>
      <c r="I207" s="5">
        <v>975000</v>
      </c>
      <c r="J207" s="6">
        <f t="shared" si="11"/>
        <v>975</v>
      </c>
    </row>
    <row r="208" spans="7:10" x14ac:dyDescent="0.3">
      <c r="G208" s="4">
        <f t="shared" si="9"/>
        <v>6.1224489795918366E-2</v>
      </c>
      <c r="H208" s="5">
        <f t="shared" si="10"/>
        <v>0.18367346938775511</v>
      </c>
      <c r="I208" s="5">
        <v>980000</v>
      </c>
      <c r="J208" s="6">
        <f t="shared" si="11"/>
        <v>980</v>
      </c>
    </row>
    <row r="209" spans="7:10" x14ac:dyDescent="0.3">
      <c r="G209" s="4">
        <f t="shared" si="9"/>
        <v>6.0913705583756347E-2</v>
      </c>
      <c r="H209" s="5">
        <f t="shared" si="10"/>
        <v>0.18274111675126903</v>
      </c>
      <c r="I209" s="5">
        <v>985000</v>
      </c>
      <c r="J209" s="6">
        <f t="shared" si="11"/>
        <v>985</v>
      </c>
    </row>
    <row r="210" spans="7:10" x14ac:dyDescent="0.3">
      <c r="G210" s="4">
        <f t="shared" si="9"/>
        <v>6.0606060606060608E-2</v>
      </c>
      <c r="H210" s="5">
        <f t="shared" si="10"/>
        <v>0.18181818181818182</v>
      </c>
      <c r="I210" s="5">
        <v>990000</v>
      </c>
      <c r="J210" s="6">
        <f t="shared" si="11"/>
        <v>990</v>
      </c>
    </row>
    <row r="211" spans="7:10" x14ac:dyDescent="0.3">
      <c r="G211" s="4">
        <f t="shared" si="9"/>
        <v>6.030150753768844E-2</v>
      </c>
      <c r="H211" s="5">
        <f t="shared" si="10"/>
        <v>0.18090452261306533</v>
      </c>
      <c r="I211" s="5">
        <v>995000</v>
      </c>
      <c r="J211" s="6">
        <f t="shared" si="11"/>
        <v>995</v>
      </c>
    </row>
    <row r="212" spans="7:10" x14ac:dyDescent="0.3">
      <c r="G212" s="4">
        <f t="shared" si="9"/>
        <v>0.06</v>
      </c>
      <c r="H212" s="5">
        <f t="shared" si="10"/>
        <v>0.18</v>
      </c>
      <c r="I212" s="5">
        <v>1000000</v>
      </c>
      <c r="J212" s="6">
        <f t="shared" si="11"/>
        <v>1000</v>
      </c>
    </row>
    <row r="213" spans="7:10" x14ac:dyDescent="0.3">
      <c r="G213" s="4">
        <f t="shared" si="9"/>
        <v>5.9701492537313432E-2</v>
      </c>
      <c r="H213" s="5">
        <f t="shared" si="10"/>
        <v>0.17910447761194029</v>
      </c>
      <c r="I213" s="5">
        <v>1005000</v>
      </c>
      <c r="J213" s="6">
        <f t="shared" si="11"/>
        <v>1005</v>
      </c>
    </row>
    <row r="214" spans="7:10" x14ac:dyDescent="0.3">
      <c r="G214" s="4">
        <f t="shared" si="9"/>
        <v>5.9405940594059403E-2</v>
      </c>
      <c r="H214" s="5">
        <f t="shared" si="10"/>
        <v>0.17821782178217821</v>
      </c>
      <c r="I214" s="5">
        <v>1010000</v>
      </c>
      <c r="J214" s="6">
        <f t="shared" si="11"/>
        <v>1010</v>
      </c>
    </row>
    <row r="215" spans="7:10" x14ac:dyDescent="0.3">
      <c r="G215" s="4">
        <f t="shared" si="9"/>
        <v>5.9113300492610835E-2</v>
      </c>
      <c r="H215" s="5">
        <f t="shared" si="10"/>
        <v>0.17733990147783252</v>
      </c>
      <c r="I215" s="5">
        <v>1015000</v>
      </c>
      <c r="J215" s="6">
        <f t="shared" si="11"/>
        <v>1015</v>
      </c>
    </row>
    <row r="216" spans="7:10" x14ac:dyDescent="0.3">
      <c r="G216" s="4">
        <f t="shared" si="9"/>
        <v>5.8823529411764705E-2</v>
      </c>
      <c r="H216" s="5">
        <f t="shared" si="10"/>
        <v>0.17647058823529413</v>
      </c>
      <c r="I216" s="5">
        <v>1020000</v>
      </c>
      <c r="J216" s="6">
        <f t="shared" si="11"/>
        <v>1020</v>
      </c>
    </row>
    <row r="217" spans="7:10" x14ac:dyDescent="0.3">
      <c r="G217" s="4">
        <f t="shared" si="9"/>
        <v>5.8536585365853662E-2</v>
      </c>
      <c r="H217" s="5">
        <f t="shared" si="10"/>
        <v>0.17560975609756097</v>
      </c>
      <c r="I217" s="5">
        <v>1025000</v>
      </c>
      <c r="J217" s="6">
        <f t="shared" si="11"/>
        <v>1025</v>
      </c>
    </row>
    <row r="218" spans="7:10" x14ac:dyDescent="0.3">
      <c r="G218" s="4">
        <f t="shared" si="9"/>
        <v>5.8252427184466021E-2</v>
      </c>
      <c r="H218" s="5">
        <f t="shared" si="10"/>
        <v>0.17475728155339806</v>
      </c>
      <c r="I218" s="5">
        <v>1030000</v>
      </c>
      <c r="J218" s="6">
        <f t="shared" si="11"/>
        <v>1030</v>
      </c>
    </row>
    <row r="219" spans="7:10" x14ac:dyDescent="0.3">
      <c r="G219" s="4">
        <f t="shared" si="9"/>
        <v>5.7971014492753624E-2</v>
      </c>
      <c r="H219" s="5">
        <f t="shared" si="10"/>
        <v>0.17391304347826086</v>
      </c>
      <c r="I219" s="5">
        <v>1035000</v>
      </c>
      <c r="J219" s="6">
        <f t="shared" si="11"/>
        <v>1035</v>
      </c>
    </row>
    <row r="220" spans="7:10" x14ac:dyDescent="0.3">
      <c r="G220" s="4">
        <f t="shared" si="9"/>
        <v>5.7692307692307696E-2</v>
      </c>
      <c r="H220" s="5">
        <f t="shared" si="10"/>
        <v>0.17307692307692307</v>
      </c>
      <c r="I220" s="5">
        <v>1040000</v>
      </c>
      <c r="J220" s="6">
        <f t="shared" si="11"/>
        <v>1040</v>
      </c>
    </row>
    <row r="221" spans="7:10" x14ac:dyDescent="0.3">
      <c r="G221" s="4">
        <f t="shared" si="9"/>
        <v>5.7416267942583733E-2</v>
      </c>
      <c r="H221" s="5">
        <f t="shared" si="10"/>
        <v>0.17224880382775121</v>
      </c>
      <c r="I221" s="5">
        <v>1045000</v>
      </c>
      <c r="J221" s="6">
        <f t="shared" si="11"/>
        <v>1045</v>
      </c>
    </row>
    <row r="222" spans="7:10" x14ac:dyDescent="0.3">
      <c r="G222" s="4">
        <f t="shared" si="9"/>
        <v>5.7142857142857141E-2</v>
      </c>
      <c r="H222" s="5">
        <f t="shared" si="10"/>
        <v>0.17142857142857143</v>
      </c>
      <c r="I222" s="5">
        <v>1050000</v>
      </c>
      <c r="J222" s="6">
        <f t="shared" si="11"/>
        <v>1050</v>
      </c>
    </row>
    <row r="223" spans="7:10" x14ac:dyDescent="0.3">
      <c r="G223" s="4">
        <f t="shared" si="9"/>
        <v>5.6872037914691941E-2</v>
      </c>
      <c r="H223" s="5">
        <f t="shared" si="10"/>
        <v>0.17061611374407584</v>
      </c>
      <c r="I223" s="5">
        <v>1055000</v>
      </c>
      <c r="J223" s="6">
        <f t="shared" si="11"/>
        <v>1055</v>
      </c>
    </row>
    <row r="224" spans="7:10" x14ac:dyDescent="0.3">
      <c r="G224" s="4">
        <f t="shared" si="9"/>
        <v>5.6603773584905662E-2</v>
      </c>
      <c r="H224" s="5">
        <f t="shared" si="10"/>
        <v>0.16981132075471697</v>
      </c>
      <c r="I224" s="5">
        <v>1060000</v>
      </c>
      <c r="J224" s="6">
        <f t="shared" si="11"/>
        <v>1060</v>
      </c>
    </row>
    <row r="225" spans="7:10" x14ac:dyDescent="0.3">
      <c r="G225" s="4">
        <f t="shared" si="9"/>
        <v>5.6338028169014086E-2</v>
      </c>
      <c r="H225" s="5">
        <f t="shared" si="10"/>
        <v>0.16901408450704225</v>
      </c>
      <c r="I225" s="5">
        <v>1065000</v>
      </c>
      <c r="J225" s="6">
        <f t="shared" si="11"/>
        <v>1065</v>
      </c>
    </row>
    <row r="226" spans="7:10" x14ac:dyDescent="0.3">
      <c r="G226" s="4">
        <f t="shared" si="9"/>
        <v>5.6074766355140186E-2</v>
      </c>
      <c r="H226" s="5">
        <f t="shared" si="10"/>
        <v>0.16822429906542055</v>
      </c>
      <c r="I226" s="5">
        <v>1070000</v>
      </c>
      <c r="J226" s="6">
        <f t="shared" si="11"/>
        <v>1070</v>
      </c>
    </row>
    <row r="227" spans="7:10" x14ac:dyDescent="0.3">
      <c r="G227" s="4">
        <f t="shared" si="9"/>
        <v>5.5813953488372092E-2</v>
      </c>
      <c r="H227" s="5">
        <f t="shared" si="10"/>
        <v>0.16744186046511628</v>
      </c>
      <c r="I227" s="5">
        <v>1075000</v>
      </c>
      <c r="J227" s="6">
        <f t="shared" si="11"/>
        <v>1075</v>
      </c>
    </row>
    <row r="228" spans="7:10" x14ac:dyDescent="0.3">
      <c r="G228" s="4">
        <f t="shared" si="9"/>
        <v>5.5555555555555552E-2</v>
      </c>
      <c r="H228" s="5">
        <f t="shared" si="10"/>
        <v>0.16666666666666666</v>
      </c>
      <c r="I228" s="5">
        <v>1080000</v>
      </c>
      <c r="J228" s="6">
        <f t="shared" si="11"/>
        <v>1080</v>
      </c>
    </row>
    <row r="229" spans="7:10" x14ac:dyDescent="0.3">
      <c r="G229" s="4">
        <f t="shared" si="9"/>
        <v>5.5299539170506916E-2</v>
      </c>
      <c r="H229" s="5">
        <f t="shared" si="10"/>
        <v>0.16589861751152074</v>
      </c>
      <c r="I229" s="5">
        <v>1085000</v>
      </c>
      <c r="J229" s="6">
        <f t="shared" si="11"/>
        <v>1085</v>
      </c>
    </row>
    <row r="230" spans="7:10" x14ac:dyDescent="0.3">
      <c r="G230" s="4">
        <f t="shared" si="9"/>
        <v>5.5045871559633031E-2</v>
      </c>
      <c r="H230" s="5">
        <f t="shared" si="10"/>
        <v>0.16513761467889909</v>
      </c>
      <c r="I230" s="5">
        <v>1090000</v>
      </c>
      <c r="J230" s="6">
        <f t="shared" si="11"/>
        <v>1090</v>
      </c>
    </row>
    <row r="231" spans="7:10" x14ac:dyDescent="0.3">
      <c r="G231" s="4">
        <f t="shared" si="9"/>
        <v>5.4794520547945202E-2</v>
      </c>
      <c r="H231" s="5">
        <f t="shared" si="10"/>
        <v>0.16438356164383561</v>
      </c>
      <c r="I231" s="5">
        <v>1095000</v>
      </c>
      <c r="J231" s="6">
        <f t="shared" si="11"/>
        <v>1095</v>
      </c>
    </row>
    <row r="232" spans="7:10" x14ac:dyDescent="0.3">
      <c r="G232" s="4">
        <f t="shared" si="9"/>
        <v>5.4545454545454543E-2</v>
      </c>
      <c r="H232" s="5">
        <f t="shared" si="10"/>
        <v>0.16363636363636364</v>
      </c>
      <c r="I232" s="5">
        <v>1100000</v>
      </c>
      <c r="J232" s="6">
        <f t="shared" si="11"/>
        <v>1100</v>
      </c>
    </row>
    <row r="233" spans="7:10" x14ac:dyDescent="0.3">
      <c r="G233" s="4">
        <f t="shared" si="9"/>
        <v>5.4298642533936653E-2</v>
      </c>
      <c r="H233" s="5">
        <f t="shared" si="10"/>
        <v>0.16289592760180996</v>
      </c>
      <c r="I233" s="5">
        <v>1105000</v>
      </c>
      <c r="J233" s="6">
        <f t="shared" si="11"/>
        <v>1105</v>
      </c>
    </row>
    <row r="234" spans="7:10" x14ac:dyDescent="0.3">
      <c r="G234" s="4">
        <f t="shared" si="9"/>
        <v>5.4054054054054057E-2</v>
      </c>
      <c r="H234" s="5">
        <f t="shared" si="10"/>
        <v>0.16216216216216217</v>
      </c>
      <c r="I234" s="5">
        <v>1110000</v>
      </c>
      <c r="J234" s="6">
        <f t="shared" si="11"/>
        <v>1110</v>
      </c>
    </row>
    <row r="235" spans="7:10" x14ac:dyDescent="0.3">
      <c r="G235" s="4">
        <f t="shared" si="9"/>
        <v>5.3811659192825115E-2</v>
      </c>
      <c r="H235" s="5">
        <f t="shared" si="10"/>
        <v>0.16143497757847533</v>
      </c>
      <c r="I235" s="5">
        <v>1115000</v>
      </c>
      <c r="J235" s="6">
        <f t="shared" si="11"/>
        <v>1115</v>
      </c>
    </row>
    <row r="236" spans="7:10" x14ac:dyDescent="0.3">
      <c r="G236" s="4">
        <f t="shared" si="9"/>
        <v>5.3571428571428568E-2</v>
      </c>
      <c r="H236" s="5">
        <f t="shared" si="10"/>
        <v>0.16071428571428573</v>
      </c>
      <c r="I236" s="5">
        <v>1120000</v>
      </c>
      <c r="J236" s="6">
        <f t="shared" si="11"/>
        <v>1120</v>
      </c>
    </row>
    <row r="237" spans="7:10" x14ac:dyDescent="0.3">
      <c r="G237" s="4">
        <f t="shared" si="9"/>
        <v>5.3333333333333337E-2</v>
      </c>
      <c r="H237" s="5">
        <f t="shared" si="10"/>
        <v>0.16</v>
      </c>
      <c r="I237" s="5">
        <v>1125000</v>
      </c>
      <c r="J237" s="6">
        <f t="shared" si="11"/>
        <v>1125</v>
      </c>
    </row>
    <row r="238" spans="7:10" x14ac:dyDescent="0.3">
      <c r="G238" s="4">
        <f t="shared" si="9"/>
        <v>5.3097345132743362E-2</v>
      </c>
      <c r="H238" s="5">
        <f t="shared" si="10"/>
        <v>0.15929203539823009</v>
      </c>
      <c r="I238" s="5">
        <v>1130000</v>
      </c>
      <c r="J238" s="6">
        <f t="shared" si="11"/>
        <v>1130</v>
      </c>
    </row>
    <row r="239" spans="7:10" x14ac:dyDescent="0.3">
      <c r="G239" s="4">
        <f t="shared" si="9"/>
        <v>5.2863436123348019E-2</v>
      </c>
      <c r="H239" s="5">
        <f t="shared" si="10"/>
        <v>0.15859030837004406</v>
      </c>
      <c r="I239" s="5">
        <v>1135000</v>
      </c>
      <c r="J239" s="6">
        <f t="shared" si="11"/>
        <v>1135</v>
      </c>
    </row>
    <row r="240" spans="7:10" x14ac:dyDescent="0.3">
      <c r="G240" s="4">
        <f t="shared" si="9"/>
        <v>5.2631578947368418E-2</v>
      </c>
      <c r="H240" s="5">
        <f t="shared" si="10"/>
        <v>0.15789473684210525</v>
      </c>
      <c r="I240" s="5">
        <v>1140000</v>
      </c>
      <c r="J240" s="6">
        <f t="shared" si="11"/>
        <v>1140</v>
      </c>
    </row>
    <row r="241" spans="7:10" x14ac:dyDescent="0.3">
      <c r="G241" s="4">
        <f t="shared" si="9"/>
        <v>5.2401746724890827E-2</v>
      </c>
      <c r="H241" s="5">
        <f t="shared" si="10"/>
        <v>0.15720524017467249</v>
      </c>
      <c r="I241" s="5">
        <v>1145000</v>
      </c>
      <c r="J241" s="6">
        <f t="shared" si="11"/>
        <v>1145</v>
      </c>
    </row>
    <row r="242" spans="7:10" x14ac:dyDescent="0.3">
      <c r="G242" s="4">
        <f t="shared" si="9"/>
        <v>5.2173913043478258E-2</v>
      </c>
      <c r="H242" s="5">
        <f t="shared" si="10"/>
        <v>0.15652173913043479</v>
      </c>
      <c r="I242" s="5">
        <v>1150000</v>
      </c>
      <c r="J242" s="6">
        <f t="shared" si="11"/>
        <v>1150</v>
      </c>
    </row>
    <row r="243" spans="7:10" x14ac:dyDescent="0.3">
      <c r="G243" s="4">
        <f t="shared" si="9"/>
        <v>5.1948051948051951E-2</v>
      </c>
      <c r="H243" s="5">
        <f t="shared" si="10"/>
        <v>0.15584415584415584</v>
      </c>
      <c r="I243" s="5">
        <v>1155000</v>
      </c>
      <c r="J243" s="6">
        <f t="shared" si="11"/>
        <v>1155</v>
      </c>
    </row>
    <row r="244" spans="7:10" x14ac:dyDescent="0.3">
      <c r="G244" s="4">
        <f t="shared" si="9"/>
        <v>5.1724137931034482E-2</v>
      </c>
      <c r="H244" s="5">
        <f t="shared" si="10"/>
        <v>0.15517241379310345</v>
      </c>
      <c r="I244" s="5">
        <v>1160000</v>
      </c>
      <c r="J244" s="6">
        <f t="shared" si="11"/>
        <v>1160</v>
      </c>
    </row>
    <row r="245" spans="7:10" x14ac:dyDescent="0.3">
      <c r="G245" s="4">
        <f t="shared" si="9"/>
        <v>5.1502145922746781E-2</v>
      </c>
      <c r="H245" s="5">
        <f t="shared" si="10"/>
        <v>0.15450643776824036</v>
      </c>
      <c r="I245" s="5">
        <v>1165000</v>
      </c>
      <c r="J245" s="6">
        <f t="shared" si="11"/>
        <v>1165</v>
      </c>
    </row>
    <row r="246" spans="7:10" x14ac:dyDescent="0.3">
      <c r="G246" s="4">
        <f t="shared" si="9"/>
        <v>5.128205128205128E-2</v>
      </c>
      <c r="H246" s="5">
        <f t="shared" si="10"/>
        <v>0.15384615384615385</v>
      </c>
      <c r="I246" s="5">
        <v>1170000</v>
      </c>
      <c r="J246" s="6">
        <f t="shared" si="11"/>
        <v>1170</v>
      </c>
    </row>
    <row r="247" spans="7:10" x14ac:dyDescent="0.3">
      <c r="G247" s="4">
        <f t="shared" si="9"/>
        <v>5.106382978723404E-2</v>
      </c>
      <c r="H247" s="5">
        <f t="shared" si="10"/>
        <v>0.15319148936170213</v>
      </c>
      <c r="I247" s="5">
        <v>1175000</v>
      </c>
      <c r="J247" s="6">
        <f t="shared" si="11"/>
        <v>1175</v>
      </c>
    </row>
    <row r="248" spans="7:10" x14ac:dyDescent="0.3">
      <c r="G248" s="4">
        <f t="shared" si="9"/>
        <v>5.0847457627118647E-2</v>
      </c>
      <c r="H248" s="5">
        <f t="shared" si="10"/>
        <v>0.15254237288135594</v>
      </c>
      <c r="I248" s="5">
        <v>1180000</v>
      </c>
      <c r="J248" s="6">
        <f t="shared" si="11"/>
        <v>1180</v>
      </c>
    </row>
    <row r="249" spans="7:10" x14ac:dyDescent="0.3">
      <c r="G249" s="4">
        <f t="shared" si="9"/>
        <v>5.0632911392405063E-2</v>
      </c>
      <c r="H249" s="5">
        <f t="shared" si="10"/>
        <v>0.15189873417721519</v>
      </c>
      <c r="I249" s="5">
        <v>1185000</v>
      </c>
      <c r="J249" s="6">
        <f t="shared" si="11"/>
        <v>1185</v>
      </c>
    </row>
    <row r="250" spans="7:10" x14ac:dyDescent="0.3">
      <c r="G250" s="4">
        <f t="shared" si="9"/>
        <v>5.0420168067226892E-2</v>
      </c>
      <c r="H250" s="5">
        <f t="shared" si="10"/>
        <v>0.15126050420168066</v>
      </c>
      <c r="I250" s="5">
        <v>1190000</v>
      </c>
      <c r="J250" s="6">
        <f t="shared" si="11"/>
        <v>1190</v>
      </c>
    </row>
    <row r="251" spans="7:10" x14ac:dyDescent="0.3">
      <c r="G251" s="4">
        <f t="shared" si="9"/>
        <v>5.0209205020920501E-2</v>
      </c>
      <c r="H251" s="5">
        <f t="shared" si="10"/>
        <v>0.15062761506276151</v>
      </c>
      <c r="I251" s="5">
        <v>1195000</v>
      </c>
      <c r="J251" s="6">
        <f t="shared" si="11"/>
        <v>1195</v>
      </c>
    </row>
    <row r="252" spans="7:10" x14ac:dyDescent="0.3">
      <c r="G252" s="4">
        <f t="shared" si="9"/>
        <v>0.05</v>
      </c>
      <c r="H252" s="8">
        <f t="shared" si="10"/>
        <v>0.15</v>
      </c>
      <c r="I252" s="5">
        <v>1200000</v>
      </c>
      <c r="J252" s="6">
        <f t="shared" si="11"/>
        <v>1200</v>
      </c>
    </row>
    <row r="253" spans="7:10" x14ac:dyDescent="0.3">
      <c r="G253" s="4">
        <f t="shared" si="9"/>
        <v>4.9792531120331947E-2</v>
      </c>
      <c r="H253" s="5">
        <f t="shared" si="10"/>
        <v>0.14937759336099585</v>
      </c>
      <c r="I253" s="5">
        <v>1205000</v>
      </c>
      <c r="J253" s="6">
        <f t="shared" si="11"/>
        <v>1205</v>
      </c>
    </row>
    <row r="254" spans="7:10" x14ac:dyDescent="0.3">
      <c r="G254" s="4">
        <f t="shared" si="9"/>
        <v>4.9586776859504134E-2</v>
      </c>
      <c r="H254" s="5">
        <f t="shared" si="10"/>
        <v>0.1487603305785124</v>
      </c>
      <c r="I254" s="5">
        <v>1210000</v>
      </c>
      <c r="J254" s="6">
        <f t="shared" si="11"/>
        <v>1210</v>
      </c>
    </row>
    <row r="255" spans="7:10" x14ac:dyDescent="0.3">
      <c r="G255" s="4">
        <f t="shared" si="9"/>
        <v>4.9382716049382713E-2</v>
      </c>
      <c r="H255" s="5">
        <f t="shared" si="10"/>
        <v>0.14814814814814814</v>
      </c>
      <c r="I255" s="5">
        <v>1215000</v>
      </c>
      <c r="J255" s="6">
        <f t="shared" si="11"/>
        <v>1215</v>
      </c>
    </row>
    <row r="256" spans="7:10" x14ac:dyDescent="0.3">
      <c r="G256" s="4">
        <f t="shared" si="9"/>
        <v>4.9180327868852458E-2</v>
      </c>
      <c r="H256" s="5">
        <f t="shared" si="10"/>
        <v>0.14754098360655737</v>
      </c>
      <c r="I256" s="5">
        <v>1220000</v>
      </c>
      <c r="J256" s="6">
        <f t="shared" si="11"/>
        <v>1220</v>
      </c>
    </row>
    <row r="257" spans="7:10" x14ac:dyDescent="0.3">
      <c r="G257" s="4">
        <f t="shared" si="9"/>
        <v>4.8979591836734691E-2</v>
      </c>
      <c r="H257" s="5">
        <f t="shared" si="10"/>
        <v>0.14693877551020409</v>
      </c>
      <c r="I257" s="5">
        <v>1225000</v>
      </c>
      <c r="J257" s="6">
        <f t="shared" si="11"/>
        <v>1225</v>
      </c>
    </row>
    <row r="258" spans="7:10" x14ac:dyDescent="0.3">
      <c r="G258" s="4">
        <f t="shared" si="9"/>
        <v>4.878048780487805E-2</v>
      </c>
      <c r="H258" s="5">
        <f t="shared" si="10"/>
        <v>0.14634146341463414</v>
      </c>
      <c r="I258" s="5">
        <v>1230000</v>
      </c>
      <c r="J258" s="6">
        <f t="shared" si="11"/>
        <v>1230</v>
      </c>
    </row>
    <row r="259" spans="7:10" x14ac:dyDescent="0.3">
      <c r="G259" s="4">
        <f t="shared" si="9"/>
        <v>4.8582995951417005E-2</v>
      </c>
      <c r="H259" s="5">
        <f t="shared" si="10"/>
        <v>0.145748987854251</v>
      </c>
      <c r="I259" s="5">
        <v>1235000</v>
      </c>
      <c r="J259" s="6">
        <f t="shared" si="11"/>
        <v>1235</v>
      </c>
    </row>
    <row r="260" spans="7:10" x14ac:dyDescent="0.3">
      <c r="G260" s="4">
        <f t="shared" si="9"/>
        <v>4.8387096774193547E-2</v>
      </c>
      <c r="H260" s="5">
        <f t="shared" si="10"/>
        <v>0.14516129032258066</v>
      </c>
      <c r="I260" s="5">
        <v>1240000</v>
      </c>
      <c r="J260" s="6">
        <f t="shared" si="11"/>
        <v>1240</v>
      </c>
    </row>
    <row r="261" spans="7:10" x14ac:dyDescent="0.3">
      <c r="G261" s="4">
        <f t="shared" ref="G261:G324" si="12">($B$3*$B$5*$B$9/I261)</f>
        <v>4.8192771084337352E-2</v>
      </c>
      <c r="H261" s="5">
        <f t="shared" ref="H261:H324" si="13">($B$3*$B$6*$B$9/I261)</f>
        <v>0.14457831325301204</v>
      </c>
      <c r="I261" s="5">
        <v>1245000</v>
      </c>
      <c r="J261" s="6">
        <f t="shared" ref="J261:J324" si="14">I261/1000</f>
        <v>1245</v>
      </c>
    </row>
    <row r="262" spans="7:10" x14ac:dyDescent="0.3">
      <c r="G262" s="4">
        <f t="shared" si="12"/>
        <v>4.8000000000000001E-2</v>
      </c>
      <c r="H262" s="5">
        <f t="shared" si="13"/>
        <v>0.14399999999999999</v>
      </c>
      <c r="I262" s="5">
        <v>1250000</v>
      </c>
      <c r="J262" s="6">
        <f t="shared" si="14"/>
        <v>1250</v>
      </c>
    </row>
    <row r="263" spans="7:10" x14ac:dyDescent="0.3">
      <c r="G263" s="4">
        <f t="shared" si="12"/>
        <v>4.7808764940239043E-2</v>
      </c>
      <c r="H263" s="5">
        <f t="shared" si="13"/>
        <v>0.14342629482071714</v>
      </c>
      <c r="I263" s="5">
        <v>1255000</v>
      </c>
      <c r="J263" s="6">
        <f t="shared" si="14"/>
        <v>1255</v>
      </c>
    </row>
    <row r="264" spans="7:10" x14ac:dyDescent="0.3">
      <c r="G264" s="4">
        <f t="shared" si="12"/>
        <v>4.7619047619047616E-2</v>
      </c>
      <c r="H264" s="5">
        <f t="shared" si="13"/>
        <v>0.14285714285714285</v>
      </c>
      <c r="I264" s="5">
        <v>1260000</v>
      </c>
      <c r="J264" s="6">
        <f t="shared" si="14"/>
        <v>1260</v>
      </c>
    </row>
    <row r="265" spans="7:10" x14ac:dyDescent="0.3">
      <c r="G265" s="4">
        <f t="shared" si="12"/>
        <v>4.7430830039525688E-2</v>
      </c>
      <c r="H265" s="5">
        <f t="shared" si="13"/>
        <v>0.14229249011857709</v>
      </c>
      <c r="I265" s="5">
        <v>1265000</v>
      </c>
      <c r="J265" s="6">
        <f t="shared" si="14"/>
        <v>1265</v>
      </c>
    </row>
    <row r="266" spans="7:10" x14ac:dyDescent="0.3">
      <c r="G266" s="4">
        <f t="shared" si="12"/>
        <v>4.7244094488188976E-2</v>
      </c>
      <c r="H266" s="5">
        <f t="shared" si="13"/>
        <v>0.14173228346456693</v>
      </c>
      <c r="I266" s="5">
        <v>1270000</v>
      </c>
      <c r="J266" s="6">
        <f t="shared" si="14"/>
        <v>1270</v>
      </c>
    </row>
    <row r="267" spans="7:10" x14ac:dyDescent="0.3">
      <c r="G267" s="4">
        <f t="shared" si="12"/>
        <v>4.7058823529411764E-2</v>
      </c>
      <c r="H267" s="5">
        <f t="shared" si="13"/>
        <v>0.14117647058823529</v>
      </c>
      <c r="I267" s="5">
        <v>1275000</v>
      </c>
      <c r="J267" s="6">
        <f t="shared" si="14"/>
        <v>1275</v>
      </c>
    </row>
    <row r="268" spans="7:10" x14ac:dyDescent="0.3">
      <c r="G268" s="4">
        <f t="shared" si="12"/>
        <v>4.6875E-2</v>
      </c>
      <c r="H268" s="5">
        <f t="shared" si="13"/>
        <v>0.140625</v>
      </c>
      <c r="I268" s="5">
        <v>1280000</v>
      </c>
      <c r="J268" s="6">
        <f t="shared" si="14"/>
        <v>1280</v>
      </c>
    </row>
    <row r="269" spans="7:10" x14ac:dyDescent="0.3">
      <c r="G269" s="4">
        <f t="shared" si="12"/>
        <v>4.6692607003891051E-2</v>
      </c>
      <c r="H269" s="5">
        <f t="shared" si="13"/>
        <v>0.14007782101167315</v>
      </c>
      <c r="I269" s="5">
        <v>1285000</v>
      </c>
      <c r="J269" s="6">
        <f t="shared" si="14"/>
        <v>1285</v>
      </c>
    </row>
    <row r="270" spans="7:10" x14ac:dyDescent="0.3">
      <c r="G270" s="4">
        <f t="shared" si="12"/>
        <v>4.6511627906976744E-2</v>
      </c>
      <c r="H270" s="5">
        <f t="shared" si="13"/>
        <v>0.13953488372093023</v>
      </c>
      <c r="I270" s="5">
        <v>1290000</v>
      </c>
      <c r="J270" s="6">
        <f t="shared" si="14"/>
        <v>1290</v>
      </c>
    </row>
    <row r="271" spans="7:10" x14ac:dyDescent="0.3">
      <c r="G271" s="4">
        <f t="shared" si="12"/>
        <v>4.633204633204633E-2</v>
      </c>
      <c r="H271" s="5">
        <f t="shared" si="13"/>
        <v>0.138996138996139</v>
      </c>
      <c r="I271" s="5">
        <v>1295000</v>
      </c>
      <c r="J271" s="6">
        <f t="shared" si="14"/>
        <v>1295</v>
      </c>
    </row>
    <row r="272" spans="7:10" x14ac:dyDescent="0.3">
      <c r="G272" s="4">
        <f t="shared" si="12"/>
        <v>4.6153846153846156E-2</v>
      </c>
      <c r="H272" s="5">
        <f t="shared" si="13"/>
        <v>0.13846153846153847</v>
      </c>
      <c r="I272" s="5">
        <v>1300000</v>
      </c>
      <c r="J272" s="6">
        <f t="shared" si="14"/>
        <v>1300</v>
      </c>
    </row>
    <row r="273" spans="7:10" x14ac:dyDescent="0.3">
      <c r="G273" s="4">
        <f t="shared" si="12"/>
        <v>4.5977011494252873E-2</v>
      </c>
      <c r="H273" s="5">
        <f t="shared" si="13"/>
        <v>0.13793103448275862</v>
      </c>
      <c r="I273" s="5">
        <v>1305000</v>
      </c>
      <c r="J273" s="6">
        <f t="shared" si="14"/>
        <v>1305</v>
      </c>
    </row>
    <row r="274" spans="7:10" x14ac:dyDescent="0.3">
      <c r="G274" s="4">
        <f t="shared" si="12"/>
        <v>4.5801526717557252E-2</v>
      </c>
      <c r="H274" s="5">
        <f t="shared" si="13"/>
        <v>0.13740458015267176</v>
      </c>
      <c r="I274" s="5">
        <v>1310000</v>
      </c>
      <c r="J274" s="6">
        <f t="shared" si="14"/>
        <v>1310</v>
      </c>
    </row>
    <row r="275" spans="7:10" x14ac:dyDescent="0.3">
      <c r="G275" s="4">
        <f t="shared" si="12"/>
        <v>4.5627376425855515E-2</v>
      </c>
      <c r="H275" s="5">
        <f t="shared" si="13"/>
        <v>0.13688212927756654</v>
      </c>
      <c r="I275" s="5">
        <v>1315000</v>
      </c>
      <c r="J275" s="6">
        <f t="shared" si="14"/>
        <v>1315</v>
      </c>
    </row>
    <row r="276" spans="7:10" x14ac:dyDescent="0.3">
      <c r="G276" s="4">
        <f t="shared" si="12"/>
        <v>4.5454545454545456E-2</v>
      </c>
      <c r="H276" s="5">
        <f t="shared" si="13"/>
        <v>0.13636363636363635</v>
      </c>
      <c r="I276" s="5">
        <v>1320000</v>
      </c>
      <c r="J276" s="6">
        <f t="shared" si="14"/>
        <v>1320</v>
      </c>
    </row>
    <row r="277" spans="7:10" x14ac:dyDescent="0.3">
      <c r="G277" s="4">
        <f t="shared" si="12"/>
        <v>4.5283018867924525E-2</v>
      </c>
      <c r="H277" s="5">
        <f t="shared" si="13"/>
        <v>0.13584905660377358</v>
      </c>
      <c r="I277" s="5">
        <v>1325000</v>
      </c>
      <c r="J277" s="6">
        <f t="shared" si="14"/>
        <v>1325</v>
      </c>
    </row>
    <row r="278" spans="7:10" x14ac:dyDescent="0.3">
      <c r="G278" s="4">
        <f t="shared" si="12"/>
        <v>4.5112781954887216E-2</v>
      </c>
      <c r="H278" s="5">
        <f t="shared" si="13"/>
        <v>0.13533834586466165</v>
      </c>
      <c r="I278" s="5">
        <v>1330000</v>
      </c>
      <c r="J278" s="6">
        <f t="shared" si="14"/>
        <v>1330</v>
      </c>
    </row>
    <row r="279" spans="7:10" x14ac:dyDescent="0.3">
      <c r="G279" s="4">
        <f t="shared" si="12"/>
        <v>4.49438202247191E-2</v>
      </c>
      <c r="H279" s="5">
        <f t="shared" si="13"/>
        <v>0.1348314606741573</v>
      </c>
      <c r="I279" s="5">
        <v>1335000</v>
      </c>
      <c r="J279" s="6">
        <f t="shared" si="14"/>
        <v>1335</v>
      </c>
    </row>
    <row r="280" spans="7:10" x14ac:dyDescent="0.3">
      <c r="G280" s="4">
        <f t="shared" si="12"/>
        <v>4.4776119402985072E-2</v>
      </c>
      <c r="H280" s="5">
        <f t="shared" si="13"/>
        <v>0.13432835820895522</v>
      </c>
      <c r="I280" s="5">
        <v>1340000</v>
      </c>
      <c r="J280" s="6">
        <f t="shared" si="14"/>
        <v>1340</v>
      </c>
    </row>
    <row r="281" spans="7:10" x14ac:dyDescent="0.3">
      <c r="G281" s="4">
        <f t="shared" si="12"/>
        <v>4.4609665427509292E-2</v>
      </c>
      <c r="H281" s="5">
        <f t="shared" si="13"/>
        <v>0.13382899628252787</v>
      </c>
      <c r="I281" s="5">
        <v>1345000</v>
      </c>
      <c r="J281" s="6">
        <f t="shared" si="14"/>
        <v>1345</v>
      </c>
    </row>
    <row r="282" spans="7:10" x14ac:dyDescent="0.3">
      <c r="G282" s="4">
        <f t="shared" si="12"/>
        <v>4.4444444444444446E-2</v>
      </c>
      <c r="H282" s="5">
        <f t="shared" si="13"/>
        <v>0.13333333333333333</v>
      </c>
      <c r="I282" s="5">
        <v>1350000</v>
      </c>
      <c r="J282" s="6">
        <f t="shared" si="14"/>
        <v>1350</v>
      </c>
    </row>
    <row r="283" spans="7:10" x14ac:dyDescent="0.3">
      <c r="G283" s="4">
        <f t="shared" si="12"/>
        <v>4.4280442804428041E-2</v>
      </c>
      <c r="H283" s="5">
        <f t="shared" si="13"/>
        <v>0.13284132841328414</v>
      </c>
      <c r="I283" s="5">
        <v>1355000</v>
      </c>
      <c r="J283" s="6">
        <f t="shared" si="14"/>
        <v>1355</v>
      </c>
    </row>
    <row r="284" spans="7:10" x14ac:dyDescent="0.3">
      <c r="G284" s="4">
        <f t="shared" si="12"/>
        <v>4.4117647058823532E-2</v>
      </c>
      <c r="H284" s="5">
        <f t="shared" si="13"/>
        <v>0.13235294117647059</v>
      </c>
      <c r="I284" s="5">
        <v>1360000</v>
      </c>
      <c r="J284" s="6">
        <f t="shared" si="14"/>
        <v>1360</v>
      </c>
    </row>
    <row r="285" spans="7:10" x14ac:dyDescent="0.3">
      <c r="G285" s="4">
        <f t="shared" si="12"/>
        <v>4.3956043956043959E-2</v>
      </c>
      <c r="H285" s="5">
        <f t="shared" si="13"/>
        <v>0.13186813186813187</v>
      </c>
      <c r="I285" s="5">
        <v>1365000</v>
      </c>
      <c r="J285" s="6">
        <f t="shared" si="14"/>
        <v>1365</v>
      </c>
    </row>
    <row r="286" spans="7:10" x14ac:dyDescent="0.3">
      <c r="G286" s="4">
        <f t="shared" si="12"/>
        <v>4.3795620437956206E-2</v>
      </c>
      <c r="H286" s="5">
        <f t="shared" si="13"/>
        <v>0.13138686131386862</v>
      </c>
      <c r="I286" s="5">
        <v>1370000</v>
      </c>
      <c r="J286" s="6">
        <f t="shared" si="14"/>
        <v>1370</v>
      </c>
    </row>
    <row r="287" spans="7:10" x14ac:dyDescent="0.3">
      <c r="G287" s="4">
        <f t="shared" si="12"/>
        <v>4.363636363636364E-2</v>
      </c>
      <c r="H287" s="5">
        <f t="shared" si="13"/>
        <v>0.13090909090909092</v>
      </c>
      <c r="I287" s="5">
        <v>1375000</v>
      </c>
      <c r="J287" s="6">
        <f t="shared" si="14"/>
        <v>1375</v>
      </c>
    </row>
    <row r="288" spans="7:10" x14ac:dyDescent="0.3">
      <c r="G288" s="4">
        <f t="shared" si="12"/>
        <v>4.3478260869565216E-2</v>
      </c>
      <c r="H288" s="5">
        <f t="shared" si="13"/>
        <v>0.13043478260869565</v>
      </c>
      <c r="I288" s="5">
        <v>1380000</v>
      </c>
      <c r="J288" s="6">
        <f t="shared" si="14"/>
        <v>1380</v>
      </c>
    </row>
    <row r="289" spans="7:10" x14ac:dyDescent="0.3">
      <c r="G289" s="4">
        <f t="shared" si="12"/>
        <v>4.3321299638989168E-2</v>
      </c>
      <c r="H289" s="5">
        <f t="shared" si="13"/>
        <v>0.1299638989169675</v>
      </c>
      <c r="I289" s="5">
        <v>1385000</v>
      </c>
      <c r="J289" s="6">
        <f t="shared" si="14"/>
        <v>1385</v>
      </c>
    </row>
    <row r="290" spans="7:10" x14ac:dyDescent="0.3">
      <c r="G290" s="4">
        <f t="shared" si="12"/>
        <v>4.3165467625899283E-2</v>
      </c>
      <c r="H290" s="5">
        <f t="shared" si="13"/>
        <v>0.12949640287769784</v>
      </c>
      <c r="I290" s="5">
        <v>1390000</v>
      </c>
      <c r="J290" s="6">
        <f t="shared" si="14"/>
        <v>1390</v>
      </c>
    </row>
    <row r="291" spans="7:10" x14ac:dyDescent="0.3">
      <c r="G291" s="4">
        <f t="shared" si="12"/>
        <v>4.3010752688172046E-2</v>
      </c>
      <c r="H291" s="5">
        <f t="shared" si="13"/>
        <v>0.12903225806451613</v>
      </c>
      <c r="I291" s="5">
        <v>1395000</v>
      </c>
      <c r="J291" s="6">
        <f t="shared" si="14"/>
        <v>1395</v>
      </c>
    </row>
    <row r="292" spans="7:10" x14ac:dyDescent="0.3">
      <c r="G292" s="4">
        <f t="shared" si="12"/>
        <v>4.2857142857142858E-2</v>
      </c>
      <c r="H292" s="5">
        <f t="shared" si="13"/>
        <v>0.12857142857142856</v>
      </c>
      <c r="I292" s="5">
        <v>1400000</v>
      </c>
      <c r="J292" s="6">
        <f t="shared" si="14"/>
        <v>1400</v>
      </c>
    </row>
    <row r="293" spans="7:10" x14ac:dyDescent="0.3">
      <c r="G293" s="4">
        <f t="shared" si="12"/>
        <v>4.2704626334519574E-2</v>
      </c>
      <c r="H293" s="5">
        <f t="shared" si="13"/>
        <v>0.12811387900355872</v>
      </c>
      <c r="I293" s="5">
        <v>1405000</v>
      </c>
      <c r="J293" s="6">
        <f t="shared" si="14"/>
        <v>1405</v>
      </c>
    </row>
    <row r="294" spans="7:10" x14ac:dyDescent="0.3">
      <c r="G294" s="4">
        <f t="shared" si="12"/>
        <v>4.2553191489361701E-2</v>
      </c>
      <c r="H294" s="5">
        <f t="shared" si="13"/>
        <v>0.1276595744680851</v>
      </c>
      <c r="I294" s="5">
        <v>1410000</v>
      </c>
      <c r="J294" s="6">
        <f t="shared" si="14"/>
        <v>1410</v>
      </c>
    </row>
    <row r="295" spans="7:10" x14ac:dyDescent="0.3">
      <c r="G295" s="4">
        <f t="shared" si="12"/>
        <v>4.2402826855123678E-2</v>
      </c>
      <c r="H295" s="5">
        <f t="shared" si="13"/>
        <v>0.12720848056537101</v>
      </c>
      <c r="I295" s="5">
        <v>1415000</v>
      </c>
      <c r="J295" s="6">
        <f t="shared" si="14"/>
        <v>1415</v>
      </c>
    </row>
    <row r="296" spans="7:10" x14ac:dyDescent="0.3">
      <c r="G296" s="4">
        <f t="shared" si="12"/>
        <v>4.2253521126760563E-2</v>
      </c>
      <c r="H296" s="5">
        <f t="shared" si="13"/>
        <v>0.12676056338028169</v>
      </c>
      <c r="I296" s="5">
        <v>1420000</v>
      </c>
      <c r="J296" s="6">
        <f t="shared" si="14"/>
        <v>1420</v>
      </c>
    </row>
    <row r="297" spans="7:10" x14ac:dyDescent="0.3">
      <c r="G297" s="4">
        <f t="shared" si="12"/>
        <v>4.2105263157894736E-2</v>
      </c>
      <c r="H297" s="5">
        <f t="shared" si="13"/>
        <v>0.12631578947368421</v>
      </c>
      <c r="I297" s="5">
        <v>1425000</v>
      </c>
      <c r="J297" s="6">
        <f t="shared" si="14"/>
        <v>1425</v>
      </c>
    </row>
    <row r="298" spans="7:10" x14ac:dyDescent="0.3">
      <c r="G298" s="4">
        <f t="shared" si="12"/>
        <v>4.195804195804196E-2</v>
      </c>
      <c r="H298" s="5">
        <f t="shared" si="13"/>
        <v>0.12587412587412589</v>
      </c>
      <c r="I298" s="5">
        <v>1430000</v>
      </c>
      <c r="J298" s="6">
        <f t="shared" si="14"/>
        <v>1430</v>
      </c>
    </row>
    <row r="299" spans="7:10" x14ac:dyDescent="0.3">
      <c r="G299" s="4">
        <f t="shared" si="12"/>
        <v>4.1811846689895474E-2</v>
      </c>
      <c r="H299" s="5">
        <f t="shared" si="13"/>
        <v>0.12543554006968641</v>
      </c>
      <c r="I299" s="5">
        <v>1435000</v>
      </c>
      <c r="J299" s="6">
        <f t="shared" si="14"/>
        <v>1435</v>
      </c>
    </row>
    <row r="300" spans="7:10" x14ac:dyDescent="0.3">
      <c r="G300" s="4">
        <f t="shared" si="12"/>
        <v>4.1666666666666664E-2</v>
      </c>
      <c r="H300" s="5">
        <f t="shared" si="13"/>
        <v>0.125</v>
      </c>
      <c r="I300" s="5">
        <v>1440000</v>
      </c>
      <c r="J300" s="6">
        <f t="shared" si="14"/>
        <v>1440</v>
      </c>
    </row>
    <row r="301" spans="7:10" x14ac:dyDescent="0.3">
      <c r="G301" s="4">
        <f t="shared" si="12"/>
        <v>4.1522491349480967E-2</v>
      </c>
      <c r="H301" s="5">
        <f t="shared" si="13"/>
        <v>0.1245674740484429</v>
      </c>
      <c r="I301" s="5">
        <v>1445000</v>
      </c>
      <c r="J301" s="6">
        <f t="shared" si="14"/>
        <v>1445</v>
      </c>
    </row>
    <row r="302" spans="7:10" x14ac:dyDescent="0.3">
      <c r="G302" s="4">
        <f t="shared" si="12"/>
        <v>4.1379310344827586E-2</v>
      </c>
      <c r="H302" s="5">
        <f t="shared" si="13"/>
        <v>0.12413793103448276</v>
      </c>
      <c r="I302" s="5">
        <v>1450000</v>
      </c>
      <c r="J302" s="6">
        <f t="shared" si="14"/>
        <v>1450</v>
      </c>
    </row>
    <row r="303" spans="7:10" x14ac:dyDescent="0.3">
      <c r="G303" s="4">
        <f t="shared" si="12"/>
        <v>4.1237113402061855E-2</v>
      </c>
      <c r="H303" s="5">
        <f t="shared" si="13"/>
        <v>0.12371134020618557</v>
      </c>
      <c r="I303" s="5">
        <v>1455000</v>
      </c>
      <c r="J303" s="6">
        <f t="shared" si="14"/>
        <v>1455</v>
      </c>
    </row>
    <row r="304" spans="7:10" x14ac:dyDescent="0.3">
      <c r="G304" s="4">
        <f t="shared" si="12"/>
        <v>4.1095890410958902E-2</v>
      </c>
      <c r="H304" s="5">
        <f t="shared" si="13"/>
        <v>0.12328767123287671</v>
      </c>
      <c r="I304" s="5">
        <v>1460000</v>
      </c>
      <c r="J304" s="6">
        <f t="shared" si="14"/>
        <v>1460</v>
      </c>
    </row>
    <row r="305" spans="7:10" x14ac:dyDescent="0.3">
      <c r="G305" s="4">
        <f t="shared" si="12"/>
        <v>4.0955631399317405E-2</v>
      </c>
      <c r="H305" s="5">
        <f t="shared" si="13"/>
        <v>0.12286689419795221</v>
      </c>
      <c r="I305" s="5">
        <v>1465000</v>
      </c>
      <c r="J305" s="6">
        <f t="shared" si="14"/>
        <v>1465</v>
      </c>
    </row>
    <row r="306" spans="7:10" x14ac:dyDescent="0.3">
      <c r="G306" s="4">
        <f t="shared" si="12"/>
        <v>4.0816326530612242E-2</v>
      </c>
      <c r="H306" s="5">
        <f t="shared" si="13"/>
        <v>0.12244897959183673</v>
      </c>
      <c r="I306" s="5">
        <v>1470000</v>
      </c>
      <c r="J306" s="6">
        <f t="shared" si="14"/>
        <v>1470</v>
      </c>
    </row>
    <row r="307" spans="7:10" x14ac:dyDescent="0.3">
      <c r="G307" s="4">
        <f t="shared" si="12"/>
        <v>4.0677966101694912E-2</v>
      </c>
      <c r="H307" s="5">
        <f t="shared" si="13"/>
        <v>0.12203389830508475</v>
      </c>
      <c r="I307" s="5">
        <v>1475000</v>
      </c>
      <c r="J307" s="6">
        <f t="shared" si="14"/>
        <v>1475</v>
      </c>
    </row>
    <row r="308" spans="7:10" x14ac:dyDescent="0.3">
      <c r="G308" s="4">
        <f t="shared" si="12"/>
        <v>4.0540540540540543E-2</v>
      </c>
      <c r="H308" s="5">
        <f t="shared" si="13"/>
        <v>0.12162162162162163</v>
      </c>
      <c r="I308" s="5">
        <v>1480000</v>
      </c>
      <c r="J308" s="6">
        <f t="shared" si="14"/>
        <v>1480</v>
      </c>
    </row>
    <row r="309" spans="7:10" x14ac:dyDescent="0.3">
      <c r="G309" s="4">
        <f t="shared" si="12"/>
        <v>4.0404040404040407E-2</v>
      </c>
      <c r="H309" s="5">
        <f t="shared" si="13"/>
        <v>0.12121212121212122</v>
      </c>
      <c r="I309" s="5">
        <v>1485000</v>
      </c>
      <c r="J309" s="6">
        <f t="shared" si="14"/>
        <v>1485</v>
      </c>
    </row>
    <row r="310" spans="7:10" x14ac:dyDescent="0.3">
      <c r="G310" s="4">
        <f t="shared" si="12"/>
        <v>4.0268456375838924E-2</v>
      </c>
      <c r="H310" s="5">
        <f t="shared" si="13"/>
        <v>0.12080536912751678</v>
      </c>
      <c r="I310" s="5">
        <v>1490000</v>
      </c>
      <c r="J310" s="6">
        <f t="shared" si="14"/>
        <v>1490</v>
      </c>
    </row>
    <row r="311" spans="7:10" x14ac:dyDescent="0.3">
      <c r="G311" s="4">
        <f t="shared" si="12"/>
        <v>4.0133779264214048E-2</v>
      </c>
      <c r="H311" s="5">
        <f t="shared" si="13"/>
        <v>0.12040133779264214</v>
      </c>
      <c r="I311" s="5">
        <v>1495000</v>
      </c>
      <c r="J311" s="6">
        <f t="shared" si="14"/>
        <v>1495</v>
      </c>
    </row>
    <row r="312" spans="7:10" x14ac:dyDescent="0.3">
      <c r="G312" s="4">
        <f t="shared" si="12"/>
        <v>0.04</v>
      </c>
      <c r="H312" s="5">
        <f t="shared" si="13"/>
        <v>0.12</v>
      </c>
      <c r="I312" s="5">
        <v>1500000</v>
      </c>
      <c r="J312" s="6">
        <f t="shared" si="14"/>
        <v>1500</v>
      </c>
    </row>
    <row r="313" spans="7:10" x14ac:dyDescent="0.3">
      <c r="G313" s="4">
        <f t="shared" si="12"/>
        <v>3.9867109634551492E-2</v>
      </c>
      <c r="H313" s="5">
        <f t="shared" si="13"/>
        <v>0.11960132890365449</v>
      </c>
      <c r="I313" s="5">
        <v>1505000</v>
      </c>
      <c r="J313" s="6">
        <f t="shared" si="14"/>
        <v>1505</v>
      </c>
    </row>
    <row r="314" spans="7:10" x14ac:dyDescent="0.3">
      <c r="G314" s="4">
        <f t="shared" si="12"/>
        <v>3.9735099337748346E-2</v>
      </c>
      <c r="H314" s="5">
        <f t="shared" si="13"/>
        <v>0.11920529801324503</v>
      </c>
      <c r="I314" s="5">
        <v>1510000</v>
      </c>
      <c r="J314" s="6">
        <f t="shared" si="14"/>
        <v>1510</v>
      </c>
    </row>
    <row r="315" spans="7:10" x14ac:dyDescent="0.3">
      <c r="G315" s="4">
        <f t="shared" si="12"/>
        <v>3.9603960396039604E-2</v>
      </c>
      <c r="H315" s="5">
        <f t="shared" si="13"/>
        <v>0.11881188118811881</v>
      </c>
      <c r="I315" s="5">
        <v>1515000</v>
      </c>
      <c r="J315" s="6">
        <f t="shared" si="14"/>
        <v>1515</v>
      </c>
    </row>
    <row r="316" spans="7:10" x14ac:dyDescent="0.3">
      <c r="G316" s="4">
        <f t="shared" si="12"/>
        <v>3.9473684210526314E-2</v>
      </c>
      <c r="H316" s="5">
        <f t="shared" si="13"/>
        <v>0.11842105263157894</v>
      </c>
      <c r="I316" s="5">
        <v>1520000</v>
      </c>
      <c r="J316" s="6">
        <f t="shared" si="14"/>
        <v>1520</v>
      </c>
    </row>
    <row r="317" spans="7:10" x14ac:dyDescent="0.3">
      <c r="G317" s="4">
        <f t="shared" si="12"/>
        <v>3.9344262295081971E-2</v>
      </c>
      <c r="H317" s="5">
        <f t="shared" si="13"/>
        <v>0.11803278688524591</v>
      </c>
      <c r="I317" s="5">
        <v>1525000</v>
      </c>
      <c r="J317" s="6">
        <f t="shared" si="14"/>
        <v>1525</v>
      </c>
    </row>
    <row r="318" spans="7:10" x14ac:dyDescent="0.3">
      <c r="G318" s="4">
        <f t="shared" si="12"/>
        <v>3.9215686274509803E-2</v>
      </c>
      <c r="H318" s="5">
        <f t="shared" si="13"/>
        <v>0.11764705882352941</v>
      </c>
      <c r="I318" s="5">
        <v>1530000</v>
      </c>
      <c r="J318" s="6">
        <f t="shared" si="14"/>
        <v>1530</v>
      </c>
    </row>
    <row r="319" spans="7:10" x14ac:dyDescent="0.3">
      <c r="G319" s="4">
        <f t="shared" si="12"/>
        <v>3.9087947882736153E-2</v>
      </c>
      <c r="H319" s="5">
        <f t="shared" si="13"/>
        <v>0.11726384364820847</v>
      </c>
      <c r="I319" s="5">
        <v>1535000</v>
      </c>
      <c r="J319" s="6">
        <f t="shared" si="14"/>
        <v>1535</v>
      </c>
    </row>
    <row r="320" spans="7:10" x14ac:dyDescent="0.3">
      <c r="G320" s="4">
        <f t="shared" si="12"/>
        <v>3.896103896103896E-2</v>
      </c>
      <c r="H320" s="5">
        <f t="shared" si="13"/>
        <v>0.11688311688311688</v>
      </c>
      <c r="I320" s="5">
        <v>1540000</v>
      </c>
      <c r="J320" s="6">
        <f t="shared" si="14"/>
        <v>1540</v>
      </c>
    </row>
    <row r="321" spans="7:10" x14ac:dyDescent="0.3">
      <c r="G321" s="4">
        <f t="shared" si="12"/>
        <v>3.8834951456310676E-2</v>
      </c>
      <c r="H321" s="5">
        <f t="shared" si="13"/>
        <v>0.11650485436893204</v>
      </c>
      <c r="I321" s="5">
        <v>1545000</v>
      </c>
      <c r="J321" s="6">
        <f t="shared" si="14"/>
        <v>1545</v>
      </c>
    </row>
    <row r="322" spans="7:10" x14ac:dyDescent="0.3">
      <c r="G322" s="4">
        <f t="shared" si="12"/>
        <v>3.870967741935484E-2</v>
      </c>
      <c r="H322" s="5">
        <f t="shared" si="13"/>
        <v>0.11612903225806452</v>
      </c>
      <c r="I322" s="5">
        <v>1550000</v>
      </c>
      <c r="J322" s="6">
        <f t="shared" si="14"/>
        <v>1550</v>
      </c>
    </row>
    <row r="323" spans="7:10" x14ac:dyDescent="0.3">
      <c r="G323" s="4">
        <f t="shared" si="12"/>
        <v>3.8585209003215437E-2</v>
      </c>
      <c r="H323" s="5">
        <f t="shared" si="13"/>
        <v>0.1157556270096463</v>
      </c>
      <c r="I323" s="5">
        <v>1555000</v>
      </c>
      <c r="J323" s="6">
        <f t="shared" si="14"/>
        <v>1555</v>
      </c>
    </row>
    <row r="324" spans="7:10" x14ac:dyDescent="0.3">
      <c r="G324" s="4">
        <f t="shared" si="12"/>
        <v>3.8461538461538464E-2</v>
      </c>
      <c r="H324" s="5">
        <f t="shared" si="13"/>
        <v>0.11538461538461539</v>
      </c>
      <c r="I324" s="5">
        <v>1560000</v>
      </c>
      <c r="J324" s="6">
        <f t="shared" si="14"/>
        <v>1560</v>
      </c>
    </row>
    <row r="325" spans="7:10" x14ac:dyDescent="0.3">
      <c r="G325" s="4">
        <f t="shared" ref="G325:G388" si="15">($B$3*$B$5*$B$9/I325)</f>
        <v>3.8338658146964855E-2</v>
      </c>
      <c r="H325" s="5">
        <f t="shared" ref="H325:H388" si="16">($B$3*$B$6*$B$9/I325)</f>
        <v>0.11501597444089456</v>
      </c>
      <c r="I325" s="5">
        <v>1565000</v>
      </c>
      <c r="J325" s="6">
        <f t="shared" ref="J325:J388" si="17">I325/1000</f>
        <v>1565</v>
      </c>
    </row>
    <row r="326" spans="7:10" x14ac:dyDescent="0.3">
      <c r="G326" s="4">
        <f t="shared" si="15"/>
        <v>3.8216560509554139E-2</v>
      </c>
      <c r="H326" s="5">
        <f t="shared" si="16"/>
        <v>0.11464968152866242</v>
      </c>
      <c r="I326" s="5">
        <v>1570000</v>
      </c>
      <c r="J326" s="6">
        <f t="shared" si="17"/>
        <v>1570</v>
      </c>
    </row>
    <row r="327" spans="7:10" x14ac:dyDescent="0.3">
      <c r="G327" s="4">
        <f t="shared" si="15"/>
        <v>3.8095238095238099E-2</v>
      </c>
      <c r="H327" s="5">
        <f t="shared" si="16"/>
        <v>0.11428571428571428</v>
      </c>
      <c r="I327" s="5">
        <v>1575000</v>
      </c>
      <c r="J327" s="6">
        <f t="shared" si="17"/>
        <v>1575</v>
      </c>
    </row>
    <row r="328" spans="7:10" x14ac:dyDescent="0.3">
      <c r="G328" s="4">
        <f t="shared" si="15"/>
        <v>3.7974683544303799E-2</v>
      </c>
      <c r="H328" s="5">
        <f t="shared" si="16"/>
        <v>0.11392405063291139</v>
      </c>
      <c r="I328" s="5">
        <v>1580000</v>
      </c>
      <c r="J328" s="6">
        <f t="shared" si="17"/>
        <v>1580</v>
      </c>
    </row>
    <row r="329" spans="7:10" x14ac:dyDescent="0.3">
      <c r="G329" s="4">
        <f t="shared" si="15"/>
        <v>3.7854889589905363E-2</v>
      </c>
      <c r="H329" s="5">
        <f t="shared" si="16"/>
        <v>0.11356466876971609</v>
      </c>
      <c r="I329" s="5">
        <v>1585000</v>
      </c>
      <c r="J329" s="6">
        <f t="shared" si="17"/>
        <v>1585</v>
      </c>
    </row>
    <row r="330" spans="7:10" x14ac:dyDescent="0.3">
      <c r="G330" s="4">
        <f t="shared" si="15"/>
        <v>3.7735849056603772E-2</v>
      </c>
      <c r="H330" s="5">
        <f t="shared" si="16"/>
        <v>0.11320754716981132</v>
      </c>
      <c r="I330" s="5">
        <v>1590000</v>
      </c>
      <c r="J330" s="6">
        <f t="shared" si="17"/>
        <v>1590</v>
      </c>
    </row>
    <row r="331" spans="7:10" x14ac:dyDescent="0.3">
      <c r="G331" s="4">
        <f t="shared" si="15"/>
        <v>3.7617554858934171E-2</v>
      </c>
      <c r="H331" s="5">
        <f t="shared" si="16"/>
        <v>0.11285266457680251</v>
      </c>
      <c r="I331" s="5">
        <v>1595000</v>
      </c>
      <c r="J331" s="6">
        <f t="shared" si="17"/>
        <v>1595</v>
      </c>
    </row>
    <row r="332" spans="7:10" x14ac:dyDescent="0.3">
      <c r="G332" s="4">
        <f t="shared" si="15"/>
        <v>3.7499999999999999E-2</v>
      </c>
      <c r="H332" s="5">
        <f t="shared" si="16"/>
        <v>0.1125</v>
      </c>
      <c r="I332" s="5">
        <v>1600000</v>
      </c>
      <c r="J332" s="6">
        <f t="shared" si="17"/>
        <v>1600</v>
      </c>
    </row>
    <row r="333" spans="7:10" x14ac:dyDescent="0.3">
      <c r="G333" s="4">
        <f t="shared" si="15"/>
        <v>3.7383177570093455E-2</v>
      </c>
      <c r="H333" s="5">
        <f t="shared" si="16"/>
        <v>0.11214953271028037</v>
      </c>
      <c r="I333" s="5">
        <v>1605000</v>
      </c>
      <c r="J333" s="6">
        <f t="shared" si="17"/>
        <v>1605</v>
      </c>
    </row>
    <row r="334" spans="7:10" x14ac:dyDescent="0.3">
      <c r="G334" s="4">
        <f t="shared" si="15"/>
        <v>3.7267080745341616E-2</v>
      </c>
      <c r="H334" s="5">
        <f t="shared" si="16"/>
        <v>0.11180124223602485</v>
      </c>
      <c r="I334" s="5">
        <v>1610000</v>
      </c>
      <c r="J334" s="6">
        <f t="shared" si="17"/>
        <v>1610</v>
      </c>
    </row>
    <row r="335" spans="7:10" x14ac:dyDescent="0.3">
      <c r="G335" s="4">
        <f t="shared" si="15"/>
        <v>3.7151702786377708E-2</v>
      </c>
      <c r="H335" s="5">
        <f t="shared" si="16"/>
        <v>0.11145510835913312</v>
      </c>
      <c r="I335" s="5">
        <v>1615000</v>
      </c>
      <c r="J335" s="6">
        <f t="shared" si="17"/>
        <v>1615</v>
      </c>
    </row>
    <row r="336" spans="7:10" x14ac:dyDescent="0.3">
      <c r="G336" s="4">
        <f t="shared" si="15"/>
        <v>3.7037037037037035E-2</v>
      </c>
      <c r="H336" s="5">
        <f t="shared" si="16"/>
        <v>0.1111111111111111</v>
      </c>
      <c r="I336" s="5">
        <v>1620000</v>
      </c>
      <c r="J336" s="6">
        <f t="shared" si="17"/>
        <v>1620</v>
      </c>
    </row>
    <row r="337" spans="7:10" x14ac:dyDescent="0.3">
      <c r="G337" s="4">
        <f t="shared" si="15"/>
        <v>3.6923076923076927E-2</v>
      </c>
      <c r="H337" s="5">
        <f t="shared" si="16"/>
        <v>0.11076923076923077</v>
      </c>
      <c r="I337" s="5">
        <v>1625000</v>
      </c>
      <c r="J337" s="6">
        <f t="shared" si="17"/>
        <v>1625</v>
      </c>
    </row>
    <row r="338" spans="7:10" x14ac:dyDescent="0.3">
      <c r="G338" s="4">
        <f t="shared" si="15"/>
        <v>3.6809815950920248E-2</v>
      </c>
      <c r="H338" s="5">
        <f t="shared" si="16"/>
        <v>0.11042944785276074</v>
      </c>
      <c r="I338" s="5">
        <v>1630000</v>
      </c>
      <c r="J338" s="6">
        <f t="shared" si="17"/>
        <v>1630</v>
      </c>
    </row>
    <row r="339" spans="7:10" x14ac:dyDescent="0.3">
      <c r="G339" s="4">
        <f t="shared" si="15"/>
        <v>3.669724770642202E-2</v>
      </c>
      <c r="H339" s="5">
        <f t="shared" si="16"/>
        <v>0.11009174311926606</v>
      </c>
      <c r="I339" s="5">
        <v>1635000</v>
      </c>
      <c r="J339" s="6">
        <f t="shared" si="17"/>
        <v>1635</v>
      </c>
    </row>
    <row r="340" spans="7:10" x14ac:dyDescent="0.3">
      <c r="G340" s="4">
        <f t="shared" si="15"/>
        <v>3.6585365853658534E-2</v>
      </c>
      <c r="H340" s="5">
        <f t="shared" si="16"/>
        <v>0.10975609756097561</v>
      </c>
      <c r="I340" s="5">
        <v>1640000</v>
      </c>
      <c r="J340" s="6">
        <f t="shared" si="17"/>
        <v>1640</v>
      </c>
    </row>
    <row r="341" spans="7:10" x14ac:dyDescent="0.3">
      <c r="G341" s="4">
        <f t="shared" si="15"/>
        <v>3.64741641337386E-2</v>
      </c>
      <c r="H341" s="5">
        <f t="shared" si="16"/>
        <v>0.10942249240121581</v>
      </c>
      <c r="I341" s="5">
        <v>1645000</v>
      </c>
      <c r="J341" s="6">
        <f t="shared" si="17"/>
        <v>1645</v>
      </c>
    </row>
    <row r="342" spans="7:10" x14ac:dyDescent="0.3">
      <c r="G342" s="4">
        <f t="shared" si="15"/>
        <v>3.6363636363636362E-2</v>
      </c>
      <c r="H342" s="5">
        <f t="shared" si="16"/>
        <v>0.10909090909090909</v>
      </c>
      <c r="I342" s="5">
        <v>1650000</v>
      </c>
      <c r="J342" s="6">
        <f t="shared" si="17"/>
        <v>1650</v>
      </c>
    </row>
    <row r="343" spans="7:10" x14ac:dyDescent="0.3">
      <c r="G343" s="4">
        <f t="shared" si="15"/>
        <v>3.6253776435045321E-2</v>
      </c>
      <c r="H343" s="5">
        <f t="shared" si="16"/>
        <v>0.10876132930513595</v>
      </c>
      <c r="I343" s="5">
        <v>1655000</v>
      </c>
      <c r="J343" s="6">
        <f t="shared" si="17"/>
        <v>1655</v>
      </c>
    </row>
    <row r="344" spans="7:10" x14ac:dyDescent="0.3">
      <c r="G344" s="4">
        <f t="shared" si="15"/>
        <v>3.614457831325301E-2</v>
      </c>
      <c r="H344" s="5">
        <f t="shared" si="16"/>
        <v>0.10843373493975904</v>
      </c>
      <c r="I344" s="5">
        <v>1660000</v>
      </c>
      <c r="J344" s="6">
        <f t="shared" si="17"/>
        <v>1660</v>
      </c>
    </row>
    <row r="345" spans="7:10" x14ac:dyDescent="0.3">
      <c r="G345" s="4">
        <f t="shared" si="15"/>
        <v>3.6036036036036036E-2</v>
      </c>
      <c r="H345" s="5">
        <f t="shared" si="16"/>
        <v>0.10810810810810811</v>
      </c>
      <c r="I345" s="5">
        <v>1665000</v>
      </c>
      <c r="J345" s="6">
        <f t="shared" si="17"/>
        <v>1665</v>
      </c>
    </row>
    <row r="346" spans="7:10" x14ac:dyDescent="0.3">
      <c r="G346" s="4">
        <f t="shared" si="15"/>
        <v>3.5928143712574849E-2</v>
      </c>
      <c r="H346" s="5">
        <f t="shared" si="16"/>
        <v>0.10778443113772455</v>
      </c>
      <c r="I346" s="5">
        <v>1670000</v>
      </c>
      <c r="J346" s="6">
        <f t="shared" si="17"/>
        <v>1670</v>
      </c>
    </row>
    <row r="347" spans="7:10" x14ac:dyDescent="0.3">
      <c r="G347" s="4">
        <f t="shared" si="15"/>
        <v>3.5820895522388062E-2</v>
      </c>
      <c r="H347" s="5">
        <f t="shared" si="16"/>
        <v>0.10746268656716418</v>
      </c>
      <c r="I347" s="5">
        <v>1675000</v>
      </c>
      <c r="J347" s="6">
        <f t="shared" si="17"/>
        <v>1675</v>
      </c>
    </row>
    <row r="348" spans="7:10" x14ac:dyDescent="0.3">
      <c r="G348" s="4">
        <f t="shared" si="15"/>
        <v>3.5714285714285712E-2</v>
      </c>
      <c r="H348" s="5">
        <f t="shared" si="16"/>
        <v>0.10714285714285714</v>
      </c>
      <c r="I348" s="5">
        <v>1680000</v>
      </c>
      <c r="J348" s="6">
        <f t="shared" si="17"/>
        <v>1680</v>
      </c>
    </row>
    <row r="349" spans="7:10" x14ac:dyDescent="0.3">
      <c r="G349" s="4">
        <f t="shared" si="15"/>
        <v>3.5608308605341248E-2</v>
      </c>
      <c r="H349" s="5">
        <f t="shared" si="16"/>
        <v>0.10682492581602374</v>
      </c>
      <c r="I349" s="5">
        <v>1685000</v>
      </c>
      <c r="J349" s="6">
        <f t="shared" si="17"/>
        <v>1685</v>
      </c>
    </row>
    <row r="350" spans="7:10" x14ac:dyDescent="0.3">
      <c r="G350" s="4">
        <f t="shared" si="15"/>
        <v>3.5502958579881658E-2</v>
      </c>
      <c r="H350" s="5">
        <f t="shared" si="16"/>
        <v>0.10650887573964497</v>
      </c>
      <c r="I350" s="5">
        <v>1690000</v>
      </c>
      <c r="J350" s="6">
        <f t="shared" si="17"/>
        <v>1690</v>
      </c>
    </row>
    <row r="351" spans="7:10" x14ac:dyDescent="0.3">
      <c r="G351" s="4">
        <f t="shared" si="15"/>
        <v>3.5398230088495575E-2</v>
      </c>
      <c r="H351" s="5">
        <f t="shared" si="16"/>
        <v>0.10619469026548672</v>
      </c>
      <c r="I351" s="5">
        <v>1695000</v>
      </c>
      <c r="J351" s="6">
        <f t="shared" si="17"/>
        <v>1695</v>
      </c>
    </row>
    <row r="352" spans="7:10" x14ac:dyDescent="0.3">
      <c r="G352" s="4">
        <f t="shared" si="15"/>
        <v>3.5294117647058823E-2</v>
      </c>
      <c r="H352" s="5">
        <f t="shared" si="16"/>
        <v>0.10588235294117647</v>
      </c>
      <c r="I352" s="5">
        <v>1700000</v>
      </c>
      <c r="J352" s="6">
        <f t="shared" si="17"/>
        <v>1700</v>
      </c>
    </row>
    <row r="353" spans="7:10" x14ac:dyDescent="0.3">
      <c r="G353" s="4">
        <f t="shared" si="15"/>
        <v>3.519061583577713E-2</v>
      </c>
      <c r="H353" s="5">
        <f t="shared" si="16"/>
        <v>0.10557184750733138</v>
      </c>
      <c r="I353" s="5">
        <v>1705000</v>
      </c>
      <c r="J353" s="6">
        <f t="shared" si="17"/>
        <v>1705</v>
      </c>
    </row>
    <row r="354" spans="7:10" x14ac:dyDescent="0.3">
      <c r="G354" s="4">
        <f t="shared" si="15"/>
        <v>3.5087719298245612E-2</v>
      </c>
      <c r="H354" s="5">
        <f t="shared" si="16"/>
        <v>0.10526315789473684</v>
      </c>
      <c r="I354" s="5">
        <v>1710000</v>
      </c>
      <c r="J354" s="6">
        <f t="shared" si="17"/>
        <v>1710</v>
      </c>
    </row>
    <row r="355" spans="7:10" x14ac:dyDescent="0.3">
      <c r="G355" s="4">
        <f t="shared" si="15"/>
        <v>3.4985422740524783E-2</v>
      </c>
      <c r="H355" s="5">
        <f t="shared" si="16"/>
        <v>0.10495626822157435</v>
      </c>
      <c r="I355" s="5">
        <v>1715000</v>
      </c>
      <c r="J355" s="6">
        <f t="shared" si="17"/>
        <v>1715</v>
      </c>
    </row>
    <row r="356" spans="7:10" x14ac:dyDescent="0.3">
      <c r="G356" s="4">
        <f t="shared" si="15"/>
        <v>3.4883720930232558E-2</v>
      </c>
      <c r="H356" s="5">
        <f t="shared" si="16"/>
        <v>0.10465116279069768</v>
      </c>
      <c r="I356" s="5">
        <v>1720000</v>
      </c>
      <c r="J356" s="6">
        <f t="shared" si="17"/>
        <v>1720</v>
      </c>
    </row>
    <row r="357" spans="7:10" x14ac:dyDescent="0.3">
      <c r="G357" s="4">
        <f t="shared" si="15"/>
        <v>3.4782608695652174E-2</v>
      </c>
      <c r="H357" s="5">
        <f t="shared" si="16"/>
        <v>0.10434782608695652</v>
      </c>
      <c r="I357" s="5">
        <v>1725000</v>
      </c>
      <c r="J357" s="6">
        <f t="shared" si="17"/>
        <v>1725</v>
      </c>
    </row>
    <row r="358" spans="7:10" x14ac:dyDescent="0.3">
      <c r="G358" s="4">
        <f t="shared" si="15"/>
        <v>3.4682080924855488E-2</v>
      </c>
      <c r="H358" s="5">
        <f t="shared" si="16"/>
        <v>0.10404624277456648</v>
      </c>
      <c r="I358" s="5">
        <v>1730000</v>
      </c>
      <c r="J358" s="6">
        <f t="shared" si="17"/>
        <v>1730</v>
      </c>
    </row>
    <row r="359" spans="7:10" x14ac:dyDescent="0.3">
      <c r="G359" s="4">
        <f t="shared" si="15"/>
        <v>3.4582132564841501E-2</v>
      </c>
      <c r="H359" s="5">
        <f t="shared" si="16"/>
        <v>0.1037463976945245</v>
      </c>
      <c r="I359" s="5">
        <v>1735000</v>
      </c>
      <c r="J359" s="6">
        <f t="shared" si="17"/>
        <v>1735</v>
      </c>
    </row>
    <row r="360" spans="7:10" x14ac:dyDescent="0.3">
      <c r="G360" s="4">
        <f t="shared" si="15"/>
        <v>3.4482758620689655E-2</v>
      </c>
      <c r="H360" s="5">
        <f t="shared" si="16"/>
        <v>0.10344827586206896</v>
      </c>
      <c r="I360" s="5">
        <v>1740000</v>
      </c>
      <c r="J360" s="6">
        <f t="shared" si="17"/>
        <v>1740</v>
      </c>
    </row>
    <row r="361" spans="7:10" x14ac:dyDescent="0.3">
      <c r="G361" s="4">
        <f t="shared" si="15"/>
        <v>3.4383954154727794E-2</v>
      </c>
      <c r="H361" s="5">
        <f t="shared" si="16"/>
        <v>0.10315186246418338</v>
      </c>
      <c r="I361" s="5">
        <v>1745000</v>
      </c>
      <c r="J361" s="6">
        <f t="shared" si="17"/>
        <v>1745</v>
      </c>
    </row>
    <row r="362" spans="7:10" x14ac:dyDescent="0.3">
      <c r="G362" s="4">
        <f t="shared" si="15"/>
        <v>3.4285714285714287E-2</v>
      </c>
      <c r="H362" s="5">
        <f t="shared" si="16"/>
        <v>0.10285714285714286</v>
      </c>
      <c r="I362" s="5">
        <v>1750000</v>
      </c>
      <c r="J362" s="6">
        <f t="shared" si="17"/>
        <v>1750</v>
      </c>
    </row>
    <row r="363" spans="7:10" x14ac:dyDescent="0.3">
      <c r="G363" s="4">
        <f t="shared" si="15"/>
        <v>3.4188034188034191E-2</v>
      </c>
      <c r="H363" s="5">
        <f t="shared" si="16"/>
        <v>0.10256410256410256</v>
      </c>
      <c r="I363" s="5">
        <v>1755000</v>
      </c>
      <c r="J363" s="6">
        <f t="shared" si="17"/>
        <v>1755</v>
      </c>
    </row>
    <row r="364" spans="7:10" x14ac:dyDescent="0.3">
      <c r="G364" s="4">
        <f t="shared" si="15"/>
        <v>3.4090909090909088E-2</v>
      </c>
      <c r="H364" s="5">
        <f t="shared" si="16"/>
        <v>0.10227272727272728</v>
      </c>
      <c r="I364" s="5">
        <v>1760000</v>
      </c>
      <c r="J364" s="6">
        <f t="shared" si="17"/>
        <v>1760</v>
      </c>
    </row>
    <row r="365" spans="7:10" x14ac:dyDescent="0.3">
      <c r="G365" s="4">
        <f t="shared" si="15"/>
        <v>3.39943342776204E-2</v>
      </c>
      <c r="H365" s="5">
        <f t="shared" si="16"/>
        <v>0.10198300283286119</v>
      </c>
      <c r="I365" s="5">
        <v>1765000</v>
      </c>
      <c r="J365" s="6">
        <f t="shared" si="17"/>
        <v>1765</v>
      </c>
    </row>
    <row r="366" spans="7:10" x14ac:dyDescent="0.3">
      <c r="G366" s="4">
        <f t="shared" si="15"/>
        <v>3.3898305084745763E-2</v>
      </c>
      <c r="H366" s="5">
        <f t="shared" si="16"/>
        <v>0.10169491525423729</v>
      </c>
      <c r="I366" s="5">
        <v>1770000</v>
      </c>
      <c r="J366" s="6">
        <f t="shared" si="17"/>
        <v>1770</v>
      </c>
    </row>
    <row r="367" spans="7:10" x14ac:dyDescent="0.3">
      <c r="G367" s="4">
        <f t="shared" si="15"/>
        <v>3.3802816901408447E-2</v>
      </c>
      <c r="H367" s="5">
        <f t="shared" si="16"/>
        <v>0.10140845070422536</v>
      </c>
      <c r="I367" s="5">
        <v>1775000</v>
      </c>
      <c r="J367" s="6">
        <f t="shared" si="17"/>
        <v>1775</v>
      </c>
    </row>
    <row r="368" spans="7:10" x14ac:dyDescent="0.3">
      <c r="G368" s="4">
        <f t="shared" si="15"/>
        <v>3.3707865168539325E-2</v>
      </c>
      <c r="H368" s="5">
        <f t="shared" si="16"/>
        <v>0.10112359550561797</v>
      </c>
      <c r="I368" s="5">
        <v>1780000</v>
      </c>
      <c r="J368" s="6">
        <f t="shared" si="17"/>
        <v>1780</v>
      </c>
    </row>
    <row r="369" spans="7:10" x14ac:dyDescent="0.3">
      <c r="G369" s="4">
        <f t="shared" si="15"/>
        <v>3.3613445378151259E-2</v>
      </c>
      <c r="H369" s="5">
        <f t="shared" si="16"/>
        <v>0.10084033613445378</v>
      </c>
      <c r="I369" s="5">
        <v>1785000</v>
      </c>
      <c r="J369" s="6">
        <f t="shared" si="17"/>
        <v>1785</v>
      </c>
    </row>
    <row r="370" spans="7:10" x14ac:dyDescent="0.3">
      <c r="G370" s="4">
        <f t="shared" si="15"/>
        <v>3.3519553072625698E-2</v>
      </c>
      <c r="H370" s="5">
        <f t="shared" si="16"/>
        <v>0.1005586592178771</v>
      </c>
      <c r="I370" s="5">
        <v>1790000</v>
      </c>
      <c r="J370" s="6">
        <f t="shared" si="17"/>
        <v>1790</v>
      </c>
    </row>
    <row r="371" spans="7:10" x14ac:dyDescent="0.3">
      <c r="G371" s="4">
        <f t="shared" si="15"/>
        <v>3.3426183844011144E-2</v>
      </c>
      <c r="H371" s="5">
        <f t="shared" si="16"/>
        <v>0.10027855153203342</v>
      </c>
      <c r="I371" s="5">
        <v>1795000</v>
      </c>
      <c r="J371" s="6">
        <f t="shared" si="17"/>
        <v>1795</v>
      </c>
    </row>
    <row r="372" spans="7:10" x14ac:dyDescent="0.3">
      <c r="G372" s="4">
        <f t="shared" si="15"/>
        <v>3.3333333333333333E-2</v>
      </c>
      <c r="H372" s="5">
        <f t="shared" si="16"/>
        <v>0.1</v>
      </c>
      <c r="I372" s="5">
        <v>1800000</v>
      </c>
      <c r="J372" s="6">
        <f t="shared" si="17"/>
        <v>1800</v>
      </c>
    </row>
    <row r="373" spans="7:10" x14ac:dyDescent="0.3">
      <c r="G373" s="4">
        <f t="shared" si="15"/>
        <v>3.3240997229916899E-2</v>
      </c>
      <c r="H373" s="5">
        <f t="shared" si="16"/>
        <v>9.9722991689750698E-2</v>
      </c>
      <c r="I373" s="5">
        <v>1805000</v>
      </c>
      <c r="J373" s="6">
        <f t="shared" si="17"/>
        <v>1805</v>
      </c>
    </row>
    <row r="374" spans="7:10" x14ac:dyDescent="0.3">
      <c r="G374" s="4">
        <f t="shared" si="15"/>
        <v>3.3149171270718231E-2</v>
      </c>
      <c r="H374" s="5">
        <f t="shared" si="16"/>
        <v>9.9447513812154692E-2</v>
      </c>
      <c r="I374" s="5">
        <v>1810000</v>
      </c>
      <c r="J374" s="6">
        <f t="shared" si="17"/>
        <v>1810</v>
      </c>
    </row>
    <row r="375" spans="7:10" x14ac:dyDescent="0.3">
      <c r="G375" s="4">
        <f t="shared" si="15"/>
        <v>3.3057851239669422E-2</v>
      </c>
      <c r="H375" s="5">
        <f t="shared" si="16"/>
        <v>9.9173553719008267E-2</v>
      </c>
      <c r="I375" s="5">
        <v>1815000</v>
      </c>
      <c r="J375" s="6">
        <f t="shared" si="17"/>
        <v>1815</v>
      </c>
    </row>
    <row r="376" spans="7:10" x14ac:dyDescent="0.3">
      <c r="G376" s="4">
        <f t="shared" si="15"/>
        <v>3.2967032967032968E-2</v>
      </c>
      <c r="H376" s="5">
        <f t="shared" si="16"/>
        <v>9.8901098901098897E-2</v>
      </c>
      <c r="I376" s="5">
        <v>1820000</v>
      </c>
      <c r="J376" s="6">
        <f t="shared" si="17"/>
        <v>1820</v>
      </c>
    </row>
    <row r="377" spans="7:10" x14ac:dyDescent="0.3">
      <c r="G377" s="4">
        <f t="shared" si="15"/>
        <v>3.287671232876712E-2</v>
      </c>
      <c r="H377" s="5">
        <f t="shared" si="16"/>
        <v>9.8630136986301367E-2</v>
      </c>
      <c r="I377" s="5">
        <v>1825000</v>
      </c>
      <c r="J377" s="6">
        <f t="shared" si="17"/>
        <v>1825</v>
      </c>
    </row>
    <row r="378" spans="7:10" x14ac:dyDescent="0.3">
      <c r="G378" s="4">
        <f t="shared" si="15"/>
        <v>3.2786885245901641E-2</v>
      </c>
      <c r="H378" s="5">
        <f t="shared" si="16"/>
        <v>9.8360655737704916E-2</v>
      </c>
      <c r="I378" s="5">
        <v>1830000</v>
      </c>
      <c r="J378" s="6">
        <f t="shared" si="17"/>
        <v>1830</v>
      </c>
    </row>
    <row r="379" spans="7:10" x14ac:dyDescent="0.3">
      <c r="G379" s="4">
        <f t="shared" si="15"/>
        <v>3.2697547683923703E-2</v>
      </c>
      <c r="H379" s="5">
        <f t="shared" si="16"/>
        <v>9.8092643051771122E-2</v>
      </c>
      <c r="I379" s="5">
        <v>1835000</v>
      </c>
      <c r="J379" s="6">
        <f t="shared" si="17"/>
        <v>1835</v>
      </c>
    </row>
    <row r="380" spans="7:10" x14ac:dyDescent="0.3">
      <c r="G380" s="4">
        <f t="shared" si="15"/>
        <v>3.2608695652173912E-2</v>
      </c>
      <c r="H380" s="5">
        <f t="shared" si="16"/>
        <v>9.7826086956521743E-2</v>
      </c>
      <c r="I380" s="5">
        <v>1840000</v>
      </c>
      <c r="J380" s="6">
        <f t="shared" si="17"/>
        <v>1840</v>
      </c>
    </row>
    <row r="381" spans="7:10" x14ac:dyDescent="0.3">
      <c r="G381" s="4">
        <f t="shared" si="15"/>
        <v>3.2520325203252036E-2</v>
      </c>
      <c r="H381" s="5">
        <f t="shared" si="16"/>
        <v>9.7560975609756101E-2</v>
      </c>
      <c r="I381" s="5">
        <v>1845000</v>
      </c>
      <c r="J381" s="6">
        <f t="shared" si="17"/>
        <v>1845</v>
      </c>
    </row>
    <row r="382" spans="7:10" x14ac:dyDescent="0.3">
      <c r="G382" s="4">
        <f t="shared" si="15"/>
        <v>3.2432432432432434E-2</v>
      </c>
      <c r="H382" s="5">
        <f t="shared" si="16"/>
        <v>9.7297297297297303E-2</v>
      </c>
      <c r="I382" s="5">
        <v>1850000</v>
      </c>
      <c r="J382" s="6">
        <f t="shared" si="17"/>
        <v>1850</v>
      </c>
    </row>
    <row r="383" spans="7:10" x14ac:dyDescent="0.3">
      <c r="G383" s="4">
        <f t="shared" si="15"/>
        <v>3.2345013477088951E-2</v>
      </c>
      <c r="H383" s="5">
        <f t="shared" si="16"/>
        <v>9.7035040431266845E-2</v>
      </c>
      <c r="I383" s="5">
        <v>1855000</v>
      </c>
      <c r="J383" s="6">
        <f t="shared" si="17"/>
        <v>1855</v>
      </c>
    </row>
    <row r="384" spans="7:10" x14ac:dyDescent="0.3">
      <c r="G384" s="4">
        <f t="shared" si="15"/>
        <v>3.2258064516129031E-2</v>
      </c>
      <c r="H384" s="5">
        <f t="shared" si="16"/>
        <v>9.6774193548387094E-2</v>
      </c>
      <c r="I384" s="5">
        <v>1860000</v>
      </c>
      <c r="J384" s="6">
        <f t="shared" si="17"/>
        <v>1860</v>
      </c>
    </row>
    <row r="385" spans="7:10" x14ac:dyDescent="0.3">
      <c r="G385" s="4">
        <f t="shared" si="15"/>
        <v>3.2171581769436998E-2</v>
      </c>
      <c r="H385" s="5">
        <f t="shared" si="16"/>
        <v>9.6514745308310987E-2</v>
      </c>
      <c r="I385" s="5">
        <v>1865000</v>
      </c>
      <c r="J385" s="6">
        <f t="shared" si="17"/>
        <v>1865</v>
      </c>
    </row>
    <row r="386" spans="7:10" x14ac:dyDescent="0.3">
      <c r="G386" s="4">
        <f t="shared" si="15"/>
        <v>3.2085561497326207E-2</v>
      </c>
      <c r="H386" s="5">
        <f t="shared" si="16"/>
        <v>9.6256684491978606E-2</v>
      </c>
      <c r="I386" s="5">
        <v>1870000</v>
      </c>
      <c r="J386" s="6">
        <f t="shared" si="17"/>
        <v>1870</v>
      </c>
    </row>
    <row r="387" spans="7:10" x14ac:dyDescent="0.3">
      <c r="G387" s="4">
        <f t="shared" si="15"/>
        <v>3.2000000000000001E-2</v>
      </c>
      <c r="H387" s="5">
        <f t="shared" si="16"/>
        <v>9.6000000000000002E-2</v>
      </c>
      <c r="I387" s="5">
        <v>1875000</v>
      </c>
      <c r="J387" s="6">
        <f t="shared" si="17"/>
        <v>1875</v>
      </c>
    </row>
    <row r="388" spans="7:10" x14ac:dyDescent="0.3">
      <c r="G388" s="4">
        <f t="shared" si="15"/>
        <v>3.1914893617021274E-2</v>
      </c>
      <c r="H388" s="5">
        <f t="shared" si="16"/>
        <v>9.5744680851063829E-2</v>
      </c>
      <c r="I388" s="5">
        <v>1880000</v>
      </c>
      <c r="J388" s="6">
        <f t="shared" si="17"/>
        <v>1880</v>
      </c>
    </row>
    <row r="389" spans="7:10" x14ac:dyDescent="0.3">
      <c r="G389" s="4">
        <f t="shared" ref="G389:G452" si="18">($B$3*$B$5*$B$9/I389)</f>
        <v>3.1830238726790451E-2</v>
      </c>
      <c r="H389" s="5">
        <f t="shared" ref="H389:H452" si="19">($B$3*$B$6*$B$9/I389)</f>
        <v>9.5490716180371346E-2</v>
      </c>
      <c r="I389" s="5">
        <v>1885000</v>
      </c>
      <c r="J389" s="6">
        <f t="shared" ref="J389:J452" si="20">I389/1000</f>
        <v>1885</v>
      </c>
    </row>
    <row r="390" spans="7:10" x14ac:dyDescent="0.3">
      <c r="G390" s="4">
        <f t="shared" si="18"/>
        <v>3.1746031746031744E-2</v>
      </c>
      <c r="H390" s="5">
        <f t="shared" si="19"/>
        <v>9.5238095238095233E-2</v>
      </c>
      <c r="I390" s="5">
        <v>1890000</v>
      </c>
      <c r="J390" s="6">
        <f t="shared" si="20"/>
        <v>1890</v>
      </c>
    </row>
    <row r="391" spans="7:10" x14ac:dyDescent="0.3">
      <c r="G391" s="4">
        <f t="shared" si="18"/>
        <v>3.1662269129287601E-2</v>
      </c>
      <c r="H391" s="5">
        <f t="shared" si="19"/>
        <v>9.498680738786279E-2</v>
      </c>
      <c r="I391" s="5">
        <v>1895000</v>
      </c>
      <c r="J391" s="6">
        <f t="shared" si="20"/>
        <v>1895</v>
      </c>
    </row>
    <row r="392" spans="7:10" x14ac:dyDescent="0.3">
      <c r="G392" s="4">
        <f t="shared" si="18"/>
        <v>3.1578947368421054E-2</v>
      </c>
      <c r="H392" s="5">
        <f t="shared" si="19"/>
        <v>9.4736842105263161E-2</v>
      </c>
      <c r="I392" s="5">
        <v>1900000</v>
      </c>
      <c r="J392" s="6">
        <f t="shared" si="20"/>
        <v>1900</v>
      </c>
    </row>
    <row r="393" spans="7:10" x14ac:dyDescent="0.3">
      <c r="G393" s="4">
        <f t="shared" si="18"/>
        <v>3.1496062992125984E-2</v>
      </c>
      <c r="H393" s="5">
        <f t="shared" si="19"/>
        <v>9.4488188976377951E-2</v>
      </c>
      <c r="I393" s="5">
        <v>1905000</v>
      </c>
      <c r="J393" s="6">
        <f t="shared" si="20"/>
        <v>1905</v>
      </c>
    </row>
    <row r="394" spans="7:10" x14ac:dyDescent="0.3">
      <c r="G394" s="4">
        <f t="shared" si="18"/>
        <v>3.1413612565445025E-2</v>
      </c>
      <c r="H394" s="5">
        <f t="shared" si="19"/>
        <v>9.4240837696335081E-2</v>
      </c>
      <c r="I394" s="5">
        <v>1910000</v>
      </c>
      <c r="J394" s="6">
        <f t="shared" si="20"/>
        <v>1910</v>
      </c>
    </row>
    <row r="395" spans="7:10" x14ac:dyDescent="0.3">
      <c r="G395" s="4">
        <f t="shared" si="18"/>
        <v>3.1331592689295036E-2</v>
      </c>
      <c r="H395" s="5">
        <f t="shared" si="19"/>
        <v>9.3994778067885115E-2</v>
      </c>
      <c r="I395" s="5">
        <v>1915000</v>
      </c>
      <c r="J395" s="6">
        <f t="shared" si="20"/>
        <v>1915</v>
      </c>
    </row>
    <row r="396" spans="7:10" x14ac:dyDescent="0.3">
      <c r="G396" s="4">
        <f t="shared" si="18"/>
        <v>3.125E-2</v>
      </c>
      <c r="H396" s="5">
        <f t="shared" si="19"/>
        <v>9.375E-2</v>
      </c>
      <c r="I396" s="5">
        <v>1920000</v>
      </c>
      <c r="J396" s="6">
        <f t="shared" si="20"/>
        <v>1920</v>
      </c>
    </row>
    <row r="397" spans="7:10" x14ac:dyDescent="0.3">
      <c r="G397" s="4">
        <f t="shared" si="18"/>
        <v>3.1168831168831169E-2</v>
      </c>
      <c r="H397" s="5">
        <f t="shared" si="19"/>
        <v>9.350649350649351E-2</v>
      </c>
      <c r="I397" s="5">
        <v>1925000</v>
      </c>
      <c r="J397" s="6">
        <f t="shared" si="20"/>
        <v>1925</v>
      </c>
    </row>
    <row r="398" spans="7:10" x14ac:dyDescent="0.3">
      <c r="G398" s="4">
        <f t="shared" si="18"/>
        <v>3.1088082901554404E-2</v>
      </c>
      <c r="H398" s="5">
        <f t="shared" si="19"/>
        <v>9.3264248704663211E-2</v>
      </c>
      <c r="I398" s="5">
        <v>1930000</v>
      </c>
      <c r="J398" s="6">
        <f t="shared" si="20"/>
        <v>1930</v>
      </c>
    </row>
    <row r="399" spans="7:10" x14ac:dyDescent="0.3">
      <c r="G399" s="4">
        <f t="shared" si="18"/>
        <v>3.1007751937984496E-2</v>
      </c>
      <c r="H399" s="5">
        <f t="shared" si="19"/>
        <v>9.3023255813953487E-2</v>
      </c>
      <c r="I399" s="5">
        <v>1935000</v>
      </c>
      <c r="J399" s="6">
        <f t="shared" si="20"/>
        <v>1935</v>
      </c>
    </row>
    <row r="400" spans="7:10" x14ac:dyDescent="0.3">
      <c r="G400" s="4">
        <f t="shared" si="18"/>
        <v>3.0927835051546393E-2</v>
      </c>
      <c r="H400" s="5">
        <f t="shared" si="19"/>
        <v>9.2783505154639179E-2</v>
      </c>
      <c r="I400" s="5">
        <v>1940000</v>
      </c>
      <c r="J400" s="6">
        <f t="shared" si="20"/>
        <v>1940</v>
      </c>
    </row>
    <row r="401" spans="7:10" x14ac:dyDescent="0.3">
      <c r="G401" s="4">
        <f t="shared" si="18"/>
        <v>3.0848329048843187E-2</v>
      </c>
      <c r="H401" s="5">
        <f t="shared" si="19"/>
        <v>9.2544987146529561E-2</v>
      </c>
      <c r="I401" s="5">
        <v>1945000</v>
      </c>
      <c r="J401" s="6">
        <f t="shared" si="20"/>
        <v>1945</v>
      </c>
    </row>
    <row r="402" spans="7:10" x14ac:dyDescent="0.3">
      <c r="G402" s="4">
        <f t="shared" si="18"/>
        <v>3.0769230769230771E-2</v>
      </c>
      <c r="H402" s="5">
        <f t="shared" si="19"/>
        <v>9.2307692307692313E-2</v>
      </c>
      <c r="I402" s="5">
        <v>1950000</v>
      </c>
      <c r="J402" s="6">
        <f t="shared" si="20"/>
        <v>1950</v>
      </c>
    </row>
    <row r="403" spans="7:10" x14ac:dyDescent="0.3">
      <c r="G403" s="4">
        <f t="shared" si="18"/>
        <v>3.0690537084398978E-2</v>
      </c>
      <c r="H403" s="5">
        <f t="shared" si="19"/>
        <v>9.2071611253196933E-2</v>
      </c>
      <c r="I403" s="5">
        <v>1955000</v>
      </c>
      <c r="J403" s="6">
        <f t="shared" si="20"/>
        <v>1955</v>
      </c>
    </row>
    <row r="404" spans="7:10" x14ac:dyDescent="0.3">
      <c r="G404" s="4">
        <f t="shared" si="18"/>
        <v>3.0612244897959183E-2</v>
      </c>
      <c r="H404" s="5">
        <f t="shared" si="19"/>
        <v>9.1836734693877556E-2</v>
      </c>
      <c r="I404" s="5">
        <v>1960000</v>
      </c>
      <c r="J404" s="6">
        <f t="shared" si="20"/>
        <v>1960</v>
      </c>
    </row>
    <row r="405" spans="7:10" x14ac:dyDescent="0.3">
      <c r="G405" s="4">
        <f t="shared" si="18"/>
        <v>3.0534351145038167E-2</v>
      </c>
      <c r="H405" s="5">
        <f t="shared" si="19"/>
        <v>9.1603053435114504E-2</v>
      </c>
      <c r="I405" s="5">
        <v>1965000</v>
      </c>
      <c r="J405" s="6">
        <f t="shared" si="20"/>
        <v>1965</v>
      </c>
    </row>
    <row r="406" spans="7:10" x14ac:dyDescent="0.3">
      <c r="G406" s="4">
        <f t="shared" si="18"/>
        <v>3.0456852791878174E-2</v>
      </c>
      <c r="H406" s="5">
        <f t="shared" si="19"/>
        <v>9.1370558375634514E-2</v>
      </c>
      <c r="I406" s="5">
        <v>1970000</v>
      </c>
      <c r="J406" s="6">
        <f t="shared" si="20"/>
        <v>1970</v>
      </c>
    </row>
    <row r="407" spans="7:10" x14ac:dyDescent="0.3">
      <c r="G407" s="4">
        <f t="shared" si="18"/>
        <v>3.0379746835443037E-2</v>
      </c>
      <c r="H407" s="5">
        <f t="shared" si="19"/>
        <v>9.1139240506329114E-2</v>
      </c>
      <c r="I407" s="5">
        <v>1975000</v>
      </c>
      <c r="J407" s="6">
        <f t="shared" si="20"/>
        <v>1975</v>
      </c>
    </row>
    <row r="408" spans="7:10" x14ac:dyDescent="0.3">
      <c r="G408" s="4">
        <f t="shared" si="18"/>
        <v>3.0303030303030304E-2</v>
      </c>
      <c r="H408" s="5">
        <f t="shared" si="19"/>
        <v>9.0909090909090912E-2</v>
      </c>
      <c r="I408" s="5">
        <v>1980000</v>
      </c>
      <c r="J408" s="6">
        <f t="shared" si="20"/>
        <v>1980</v>
      </c>
    </row>
    <row r="409" spans="7:10" x14ac:dyDescent="0.3">
      <c r="G409" s="4">
        <f t="shared" si="18"/>
        <v>3.0226700251889168E-2</v>
      </c>
      <c r="H409" s="5">
        <f t="shared" si="19"/>
        <v>9.06801007556675E-2</v>
      </c>
      <c r="I409" s="5">
        <v>1985000</v>
      </c>
      <c r="J409" s="6">
        <f t="shared" si="20"/>
        <v>1985</v>
      </c>
    </row>
    <row r="410" spans="7:10" x14ac:dyDescent="0.3">
      <c r="G410" s="4">
        <f t="shared" si="18"/>
        <v>3.015075376884422E-2</v>
      </c>
      <c r="H410" s="5">
        <f t="shared" si="19"/>
        <v>9.0452261306532666E-2</v>
      </c>
      <c r="I410" s="5">
        <v>1990000</v>
      </c>
      <c r="J410" s="6">
        <f t="shared" si="20"/>
        <v>1990</v>
      </c>
    </row>
    <row r="411" spans="7:10" x14ac:dyDescent="0.3">
      <c r="G411" s="4">
        <f t="shared" si="18"/>
        <v>3.007518796992481E-2</v>
      </c>
      <c r="H411" s="5">
        <f t="shared" si="19"/>
        <v>9.0225563909774431E-2</v>
      </c>
      <c r="I411" s="5">
        <v>1995000</v>
      </c>
      <c r="J411" s="6">
        <f t="shared" si="20"/>
        <v>1995</v>
      </c>
    </row>
    <row r="412" spans="7:10" x14ac:dyDescent="0.3">
      <c r="G412" s="4">
        <f t="shared" si="18"/>
        <v>0.03</v>
      </c>
      <c r="H412" s="5">
        <f t="shared" si="19"/>
        <v>0.09</v>
      </c>
      <c r="I412" s="5">
        <v>2000000</v>
      </c>
      <c r="J412" s="6">
        <f t="shared" si="20"/>
        <v>2000</v>
      </c>
    </row>
    <row r="413" spans="7:10" x14ac:dyDescent="0.3">
      <c r="G413" s="4">
        <f t="shared" si="18"/>
        <v>2.9925187032418952E-2</v>
      </c>
      <c r="H413" s="5">
        <f t="shared" si="19"/>
        <v>8.9775561097256859E-2</v>
      </c>
      <c r="I413" s="5">
        <v>2005000</v>
      </c>
      <c r="J413" s="6">
        <f t="shared" si="20"/>
        <v>2005</v>
      </c>
    </row>
    <row r="414" spans="7:10" x14ac:dyDescent="0.3">
      <c r="G414" s="4">
        <f t="shared" si="18"/>
        <v>2.9850746268656716E-2</v>
      </c>
      <c r="H414" s="5">
        <f t="shared" si="19"/>
        <v>8.9552238805970144E-2</v>
      </c>
      <c r="I414" s="5">
        <v>2010000</v>
      </c>
      <c r="J414" s="6">
        <f t="shared" si="20"/>
        <v>2010</v>
      </c>
    </row>
    <row r="415" spans="7:10" x14ac:dyDescent="0.3">
      <c r="G415" s="4">
        <f t="shared" si="18"/>
        <v>2.9776674937965261E-2</v>
      </c>
      <c r="H415" s="5">
        <f t="shared" si="19"/>
        <v>8.9330024813895778E-2</v>
      </c>
      <c r="I415" s="5">
        <v>2015000</v>
      </c>
      <c r="J415" s="6">
        <f t="shared" si="20"/>
        <v>2015</v>
      </c>
    </row>
    <row r="416" spans="7:10" x14ac:dyDescent="0.3">
      <c r="G416" s="4">
        <f t="shared" si="18"/>
        <v>2.9702970297029702E-2</v>
      </c>
      <c r="H416" s="5">
        <f t="shared" si="19"/>
        <v>8.9108910891089105E-2</v>
      </c>
      <c r="I416" s="5">
        <v>2020000</v>
      </c>
      <c r="J416" s="6">
        <f t="shared" si="20"/>
        <v>2020</v>
      </c>
    </row>
    <row r="417" spans="7:10" x14ac:dyDescent="0.3">
      <c r="G417" s="4">
        <f t="shared" si="18"/>
        <v>2.9629629629629631E-2</v>
      </c>
      <c r="H417" s="5">
        <f t="shared" si="19"/>
        <v>8.8888888888888892E-2</v>
      </c>
      <c r="I417" s="5">
        <v>2025000</v>
      </c>
      <c r="J417" s="6">
        <f t="shared" si="20"/>
        <v>2025</v>
      </c>
    </row>
    <row r="418" spans="7:10" x14ac:dyDescent="0.3">
      <c r="G418" s="4">
        <f t="shared" si="18"/>
        <v>2.9556650246305417E-2</v>
      </c>
      <c r="H418" s="5">
        <f t="shared" si="19"/>
        <v>8.8669950738916259E-2</v>
      </c>
      <c r="I418" s="5">
        <v>2030000</v>
      </c>
      <c r="J418" s="6">
        <f t="shared" si="20"/>
        <v>2030</v>
      </c>
    </row>
    <row r="419" spans="7:10" x14ac:dyDescent="0.3">
      <c r="G419" s="4">
        <f t="shared" si="18"/>
        <v>2.9484029484029485E-2</v>
      </c>
      <c r="H419" s="5">
        <f t="shared" si="19"/>
        <v>8.8452088452088448E-2</v>
      </c>
      <c r="I419" s="5">
        <v>2035000</v>
      </c>
      <c r="J419" s="6">
        <f t="shared" si="20"/>
        <v>2035</v>
      </c>
    </row>
    <row r="420" spans="7:10" x14ac:dyDescent="0.3">
      <c r="G420" s="4">
        <f t="shared" si="18"/>
        <v>2.9411764705882353E-2</v>
      </c>
      <c r="H420" s="5">
        <f t="shared" si="19"/>
        <v>8.8235294117647065E-2</v>
      </c>
      <c r="I420" s="5">
        <v>2040000</v>
      </c>
      <c r="J420" s="6">
        <f t="shared" si="20"/>
        <v>2040</v>
      </c>
    </row>
    <row r="421" spans="7:10" x14ac:dyDescent="0.3">
      <c r="G421" s="4">
        <f t="shared" si="18"/>
        <v>2.9339853300733496E-2</v>
      </c>
      <c r="H421" s="5">
        <f t="shared" si="19"/>
        <v>8.8019559902200492E-2</v>
      </c>
      <c r="I421" s="5">
        <v>2045000</v>
      </c>
      <c r="J421" s="6">
        <f t="shared" si="20"/>
        <v>2045</v>
      </c>
    </row>
    <row r="422" spans="7:10" x14ac:dyDescent="0.3">
      <c r="G422" s="4">
        <f t="shared" si="18"/>
        <v>2.9268292682926831E-2</v>
      </c>
      <c r="H422" s="5">
        <f t="shared" si="19"/>
        <v>8.7804878048780483E-2</v>
      </c>
      <c r="I422" s="5">
        <v>2050000</v>
      </c>
      <c r="J422" s="6">
        <f t="shared" si="20"/>
        <v>2050</v>
      </c>
    </row>
    <row r="423" spans="7:10" x14ac:dyDescent="0.3">
      <c r="G423" s="4">
        <f t="shared" si="18"/>
        <v>2.9197080291970802E-2</v>
      </c>
      <c r="H423" s="5">
        <f t="shared" si="19"/>
        <v>8.7591240875912413E-2</v>
      </c>
      <c r="I423" s="5">
        <v>2055000</v>
      </c>
      <c r="J423" s="6">
        <f t="shared" si="20"/>
        <v>2055</v>
      </c>
    </row>
    <row r="424" spans="7:10" x14ac:dyDescent="0.3">
      <c r="G424" s="4">
        <f t="shared" si="18"/>
        <v>2.9126213592233011E-2</v>
      </c>
      <c r="H424" s="5">
        <f t="shared" si="19"/>
        <v>8.7378640776699032E-2</v>
      </c>
      <c r="I424" s="5">
        <v>2060000</v>
      </c>
      <c r="J424" s="6">
        <f t="shared" si="20"/>
        <v>2060</v>
      </c>
    </row>
    <row r="425" spans="7:10" x14ac:dyDescent="0.3">
      <c r="G425" s="4">
        <f t="shared" si="18"/>
        <v>2.9055690072639227E-2</v>
      </c>
      <c r="H425" s="5">
        <f t="shared" si="19"/>
        <v>8.7167070217917669E-2</v>
      </c>
      <c r="I425" s="5">
        <v>2065000</v>
      </c>
      <c r="J425" s="6">
        <f t="shared" si="20"/>
        <v>2065</v>
      </c>
    </row>
    <row r="426" spans="7:10" x14ac:dyDescent="0.3">
      <c r="G426" s="4">
        <f t="shared" si="18"/>
        <v>2.8985507246376812E-2</v>
      </c>
      <c r="H426" s="5">
        <f t="shared" si="19"/>
        <v>8.6956521739130432E-2</v>
      </c>
      <c r="I426" s="5">
        <v>2070000</v>
      </c>
      <c r="J426" s="6">
        <f t="shared" si="20"/>
        <v>2070</v>
      </c>
    </row>
    <row r="427" spans="7:10" x14ac:dyDescent="0.3">
      <c r="G427" s="4">
        <f t="shared" si="18"/>
        <v>2.891566265060241E-2</v>
      </c>
      <c r="H427" s="5">
        <f t="shared" si="19"/>
        <v>8.6746987951807228E-2</v>
      </c>
      <c r="I427" s="5">
        <v>2075000</v>
      </c>
      <c r="J427" s="6">
        <f t="shared" si="20"/>
        <v>2075</v>
      </c>
    </row>
    <row r="428" spans="7:10" x14ac:dyDescent="0.3">
      <c r="G428" s="4">
        <f t="shared" si="18"/>
        <v>2.8846153846153848E-2</v>
      </c>
      <c r="H428" s="5">
        <f t="shared" si="19"/>
        <v>8.6538461538461536E-2</v>
      </c>
      <c r="I428" s="5">
        <v>2080000</v>
      </c>
      <c r="J428" s="6">
        <f t="shared" si="20"/>
        <v>2080</v>
      </c>
    </row>
    <row r="429" spans="7:10" x14ac:dyDescent="0.3">
      <c r="G429" s="4">
        <f t="shared" si="18"/>
        <v>2.8776978417266189E-2</v>
      </c>
      <c r="H429" s="5">
        <f t="shared" si="19"/>
        <v>8.6330935251798566E-2</v>
      </c>
      <c r="I429" s="5">
        <v>2085000</v>
      </c>
      <c r="J429" s="6">
        <f t="shared" si="20"/>
        <v>2085</v>
      </c>
    </row>
    <row r="430" spans="7:10" x14ac:dyDescent="0.3">
      <c r="G430" s="4">
        <f t="shared" si="18"/>
        <v>2.8708133971291867E-2</v>
      </c>
      <c r="H430" s="5">
        <f t="shared" si="19"/>
        <v>8.6124401913875603E-2</v>
      </c>
      <c r="I430" s="5">
        <v>2090000</v>
      </c>
      <c r="J430" s="6">
        <f t="shared" si="20"/>
        <v>2090</v>
      </c>
    </row>
    <row r="431" spans="7:10" x14ac:dyDescent="0.3">
      <c r="G431" s="4">
        <f t="shared" si="18"/>
        <v>2.8639618138424822E-2</v>
      </c>
      <c r="H431" s="5">
        <f t="shared" si="19"/>
        <v>8.5918854415274457E-2</v>
      </c>
      <c r="I431" s="5">
        <v>2095000</v>
      </c>
      <c r="J431" s="6">
        <f t="shared" si="20"/>
        <v>2095</v>
      </c>
    </row>
    <row r="432" spans="7:10" x14ac:dyDescent="0.3">
      <c r="G432" s="4">
        <f t="shared" si="18"/>
        <v>2.8571428571428571E-2</v>
      </c>
      <c r="H432" s="5">
        <f t="shared" si="19"/>
        <v>8.5714285714285715E-2</v>
      </c>
      <c r="I432" s="5">
        <v>2100000</v>
      </c>
      <c r="J432" s="6">
        <f t="shared" si="20"/>
        <v>2100</v>
      </c>
    </row>
    <row r="433" spans="7:10" x14ac:dyDescent="0.3">
      <c r="G433" s="4">
        <f t="shared" si="18"/>
        <v>2.8503562945368172E-2</v>
      </c>
      <c r="H433" s="5">
        <f t="shared" si="19"/>
        <v>8.5510688836104506E-2</v>
      </c>
      <c r="I433" s="5">
        <v>2105000</v>
      </c>
      <c r="J433" s="6">
        <f t="shared" si="20"/>
        <v>2105</v>
      </c>
    </row>
    <row r="434" spans="7:10" x14ac:dyDescent="0.3">
      <c r="G434" s="4">
        <f t="shared" si="18"/>
        <v>2.843601895734597E-2</v>
      </c>
      <c r="H434" s="5">
        <f t="shared" si="19"/>
        <v>8.5308056872037921E-2</v>
      </c>
      <c r="I434" s="5">
        <v>2110000</v>
      </c>
      <c r="J434" s="6">
        <f t="shared" si="20"/>
        <v>2110</v>
      </c>
    </row>
    <row r="435" spans="7:10" x14ac:dyDescent="0.3">
      <c r="G435" s="4">
        <f t="shared" si="18"/>
        <v>2.8368794326241134E-2</v>
      </c>
      <c r="H435" s="5">
        <f t="shared" si="19"/>
        <v>8.5106382978723402E-2</v>
      </c>
      <c r="I435" s="5">
        <v>2115000</v>
      </c>
      <c r="J435" s="6">
        <f t="shared" si="20"/>
        <v>2115</v>
      </c>
    </row>
    <row r="436" spans="7:10" x14ac:dyDescent="0.3">
      <c r="G436" s="4">
        <f t="shared" si="18"/>
        <v>2.8301886792452831E-2</v>
      </c>
      <c r="H436" s="5">
        <f t="shared" si="19"/>
        <v>8.4905660377358486E-2</v>
      </c>
      <c r="I436" s="5">
        <v>2120000</v>
      </c>
      <c r="J436" s="6">
        <f t="shared" si="20"/>
        <v>2120</v>
      </c>
    </row>
    <row r="437" spans="7:10" x14ac:dyDescent="0.3">
      <c r="G437" s="4">
        <f t="shared" si="18"/>
        <v>2.823529411764706E-2</v>
      </c>
      <c r="H437" s="5">
        <f t="shared" si="19"/>
        <v>8.4705882352941173E-2</v>
      </c>
      <c r="I437" s="5">
        <v>2125000</v>
      </c>
      <c r="J437" s="6">
        <f t="shared" si="20"/>
        <v>2125</v>
      </c>
    </row>
    <row r="438" spans="7:10" x14ac:dyDescent="0.3">
      <c r="G438" s="4">
        <f t="shared" si="18"/>
        <v>2.8169014084507043E-2</v>
      </c>
      <c r="H438" s="5">
        <f t="shared" si="19"/>
        <v>8.4507042253521125E-2</v>
      </c>
      <c r="I438" s="5">
        <v>2130000</v>
      </c>
      <c r="J438" s="6">
        <f t="shared" si="20"/>
        <v>2130</v>
      </c>
    </row>
    <row r="439" spans="7:10" x14ac:dyDescent="0.3">
      <c r="G439" s="4">
        <f t="shared" si="18"/>
        <v>2.8103044496487119E-2</v>
      </c>
      <c r="H439" s="5">
        <f t="shared" si="19"/>
        <v>8.4309133489461355E-2</v>
      </c>
      <c r="I439" s="5">
        <v>2135000</v>
      </c>
      <c r="J439" s="6">
        <f t="shared" si="20"/>
        <v>2135</v>
      </c>
    </row>
    <row r="440" spans="7:10" x14ac:dyDescent="0.3">
      <c r="G440" s="4">
        <f t="shared" si="18"/>
        <v>2.8037383177570093E-2</v>
      </c>
      <c r="H440" s="5">
        <f t="shared" si="19"/>
        <v>8.4112149532710276E-2</v>
      </c>
      <c r="I440" s="5">
        <v>2140000</v>
      </c>
      <c r="J440" s="6">
        <f t="shared" si="20"/>
        <v>2140</v>
      </c>
    </row>
    <row r="441" spans="7:10" x14ac:dyDescent="0.3">
      <c r="G441" s="4">
        <f t="shared" si="18"/>
        <v>2.7972027972027972E-2</v>
      </c>
      <c r="H441" s="5">
        <f t="shared" si="19"/>
        <v>8.3916083916083919E-2</v>
      </c>
      <c r="I441" s="5">
        <v>2145000</v>
      </c>
      <c r="J441" s="6">
        <f t="shared" si="20"/>
        <v>2145</v>
      </c>
    </row>
    <row r="442" spans="7:10" x14ac:dyDescent="0.3">
      <c r="G442" s="4">
        <f t="shared" si="18"/>
        <v>2.7906976744186046E-2</v>
      </c>
      <c r="H442" s="5">
        <f t="shared" si="19"/>
        <v>8.3720930232558138E-2</v>
      </c>
      <c r="I442" s="5">
        <v>2150000</v>
      </c>
      <c r="J442" s="6">
        <f t="shared" si="20"/>
        <v>2150</v>
      </c>
    </row>
    <row r="443" spans="7:10" x14ac:dyDescent="0.3">
      <c r="G443" s="4">
        <f t="shared" si="18"/>
        <v>2.7842227378190254E-2</v>
      </c>
      <c r="H443" s="5">
        <f t="shared" si="19"/>
        <v>8.3526682134570762E-2</v>
      </c>
      <c r="I443" s="5">
        <v>2155000</v>
      </c>
      <c r="J443" s="6">
        <f t="shared" si="20"/>
        <v>2155</v>
      </c>
    </row>
    <row r="444" spans="7:10" x14ac:dyDescent="0.3">
      <c r="G444" s="4">
        <f t="shared" si="18"/>
        <v>2.7777777777777776E-2</v>
      </c>
      <c r="H444" s="5">
        <f t="shared" si="19"/>
        <v>8.3333333333333329E-2</v>
      </c>
      <c r="I444" s="5">
        <v>2160000</v>
      </c>
      <c r="J444" s="6">
        <f t="shared" si="20"/>
        <v>2160</v>
      </c>
    </row>
    <row r="445" spans="7:10" x14ac:dyDescent="0.3">
      <c r="G445" s="4">
        <f t="shared" si="18"/>
        <v>2.771362586605081E-2</v>
      </c>
      <c r="H445" s="5">
        <f t="shared" si="19"/>
        <v>8.3140877598152418E-2</v>
      </c>
      <c r="I445" s="5">
        <v>2165000</v>
      </c>
      <c r="J445" s="6">
        <f t="shared" si="20"/>
        <v>2165</v>
      </c>
    </row>
    <row r="446" spans="7:10" x14ac:dyDescent="0.3">
      <c r="G446" s="4">
        <f t="shared" si="18"/>
        <v>2.7649769585253458E-2</v>
      </c>
      <c r="H446" s="5">
        <f t="shared" si="19"/>
        <v>8.294930875576037E-2</v>
      </c>
      <c r="I446" s="5">
        <v>2170000</v>
      </c>
      <c r="J446" s="6">
        <f t="shared" si="20"/>
        <v>2170</v>
      </c>
    </row>
    <row r="447" spans="7:10" x14ac:dyDescent="0.3">
      <c r="G447" s="4">
        <f t="shared" si="18"/>
        <v>2.7586206896551724E-2</v>
      </c>
      <c r="H447" s="5">
        <f t="shared" si="19"/>
        <v>8.2758620689655171E-2</v>
      </c>
      <c r="I447" s="5">
        <v>2175000</v>
      </c>
      <c r="J447" s="6">
        <f t="shared" si="20"/>
        <v>2175</v>
      </c>
    </row>
    <row r="448" spans="7:10" x14ac:dyDescent="0.3">
      <c r="G448" s="4">
        <f t="shared" si="18"/>
        <v>2.7522935779816515E-2</v>
      </c>
      <c r="H448" s="5">
        <f t="shared" si="19"/>
        <v>8.2568807339449546E-2</v>
      </c>
      <c r="I448" s="5">
        <v>2180000</v>
      </c>
      <c r="J448" s="6">
        <f t="shared" si="20"/>
        <v>2180</v>
      </c>
    </row>
    <row r="449" spans="7:10" x14ac:dyDescent="0.3">
      <c r="G449" s="4">
        <f t="shared" si="18"/>
        <v>2.7459954233409609E-2</v>
      </c>
      <c r="H449" s="5">
        <f t="shared" si="19"/>
        <v>8.2379862700228831E-2</v>
      </c>
      <c r="I449" s="5">
        <v>2185000</v>
      </c>
      <c r="J449" s="6">
        <f t="shared" si="20"/>
        <v>2185</v>
      </c>
    </row>
    <row r="450" spans="7:10" x14ac:dyDescent="0.3">
      <c r="G450" s="4">
        <f t="shared" si="18"/>
        <v>2.7397260273972601E-2</v>
      </c>
      <c r="H450" s="5">
        <f t="shared" si="19"/>
        <v>8.2191780821917804E-2</v>
      </c>
      <c r="I450" s="5">
        <v>2190000</v>
      </c>
      <c r="J450" s="6">
        <f t="shared" si="20"/>
        <v>2190</v>
      </c>
    </row>
    <row r="451" spans="7:10" x14ac:dyDescent="0.3">
      <c r="G451" s="4">
        <f t="shared" si="18"/>
        <v>2.7334851936218679E-2</v>
      </c>
      <c r="H451" s="5">
        <f t="shared" si="19"/>
        <v>8.2004555808656038E-2</v>
      </c>
      <c r="I451" s="5">
        <v>2195000</v>
      </c>
      <c r="J451" s="6">
        <f t="shared" si="20"/>
        <v>2195</v>
      </c>
    </row>
    <row r="452" spans="7:10" x14ac:dyDescent="0.3">
      <c r="G452" s="4">
        <f t="shared" si="18"/>
        <v>2.7272727272727271E-2</v>
      </c>
      <c r="H452" s="5">
        <f t="shared" si="19"/>
        <v>8.1818181818181818E-2</v>
      </c>
      <c r="I452" s="5">
        <v>2200000</v>
      </c>
      <c r="J452" s="6">
        <f t="shared" si="20"/>
        <v>2200</v>
      </c>
    </row>
    <row r="453" spans="7:10" x14ac:dyDescent="0.3">
      <c r="G453" s="4">
        <f t="shared" ref="G453:G516" si="21">($B$3*$B$5*$B$9/I453)</f>
        <v>2.7210884353741496E-2</v>
      </c>
      <c r="H453" s="5">
        <f t="shared" ref="H453:H516" si="22">($B$3*$B$6*$B$9/I453)</f>
        <v>8.1632653061224483E-2</v>
      </c>
      <c r="I453" s="5">
        <v>2205000</v>
      </c>
      <c r="J453" s="6">
        <f t="shared" ref="J453:J516" si="23">I453/1000</f>
        <v>2205</v>
      </c>
    </row>
    <row r="454" spans="7:10" x14ac:dyDescent="0.3">
      <c r="G454" s="4">
        <f t="shared" si="21"/>
        <v>2.7149321266968326E-2</v>
      </c>
      <c r="H454" s="5">
        <f t="shared" si="22"/>
        <v>8.1447963800904979E-2</v>
      </c>
      <c r="I454" s="5">
        <v>2210000</v>
      </c>
      <c r="J454" s="6">
        <f t="shared" si="23"/>
        <v>2210</v>
      </c>
    </row>
    <row r="455" spans="7:10" x14ac:dyDescent="0.3">
      <c r="G455" s="4">
        <f t="shared" si="21"/>
        <v>2.7088036117381489E-2</v>
      </c>
      <c r="H455" s="5">
        <f t="shared" si="22"/>
        <v>8.1264108352144468E-2</v>
      </c>
      <c r="I455" s="5">
        <v>2215000</v>
      </c>
      <c r="J455" s="6">
        <f t="shared" si="23"/>
        <v>2215</v>
      </c>
    </row>
    <row r="456" spans="7:10" x14ac:dyDescent="0.3">
      <c r="G456" s="4">
        <f t="shared" si="21"/>
        <v>2.7027027027027029E-2</v>
      </c>
      <c r="H456" s="5">
        <f t="shared" si="22"/>
        <v>8.1081081081081086E-2</v>
      </c>
      <c r="I456" s="5">
        <v>2220000</v>
      </c>
      <c r="J456" s="6">
        <f t="shared" si="23"/>
        <v>2220</v>
      </c>
    </row>
    <row r="457" spans="7:10" x14ac:dyDescent="0.3">
      <c r="G457" s="4">
        <f t="shared" si="21"/>
        <v>2.6966292134831461E-2</v>
      </c>
      <c r="H457" s="5">
        <f t="shared" si="22"/>
        <v>8.0898876404494377E-2</v>
      </c>
      <c r="I457" s="5">
        <v>2225000</v>
      </c>
      <c r="J457" s="6">
        <f t="shared" si="23"/>
        <v>2225</v>
      </c>
    </row>
    <row r="458" spans="7:10" x14ac:dyDescent="0.3">
      <c r="G458" s="4">
        <f t="shared" si="21"/>
        <v>2.6905829596412557E-2</v>
      </c>
      <c r="H458" s="5">
        <f t="shared" si="22"/>
        <v>8.0717488789237665E-2</v>
      </c>
      <c r="I458" s="5">
        <v>2230000</v>
      </c>
      <c r="J458" s="6">
        <f t="shared" si="23"/>
        <v>2230</v>
      </c>
    </row>
    <row r="459" spans="7:10" x14ac:dyDescent="0.3">
      <c r="G459" s="4">
        <f t="shared" si="21"/>
        <v>2.6845637583892617E-2</v>
      </c>
      <c r="H459" s="5">
        <f t="shared" si="22"/>
        <v>8.0536912751677847E-2</v>
      </c>
      <c r="I459" s="5">
        <v>2235000</v>
      </c>
      <c r="J459" s="6">
        <f t="shared" si="23"/>
        <v>2235</v>
      </c>
    </row>
    <row r="460" spans="7:10" x14ac:dyDescent="0.3">
      <c r="G460" s="4">
        <f t="shared" si="21"/>
        <v>2.6785714285714284E-2</v>
      </c>
      <c r="H460" s="5">
        <f t="shared" si="22"/>
        <v>8.0357142857142863E-2</v>
      </c>
      <c r="I460" s="5">
        <v>2240000</v>
      </c>
      <c r="J460" s="6">
        <f t="shared" si="23"/>
        <v>2240</v>
      </c>
    </row>
    <row r="461" spans="7:10" x14ac:dyDescent="0.3">
      <c r="G461" s="4">
        <f t="shared" si="21"/>
        <v>2.6726057906458798E-2</v>
      </c>
      <c r="H461" s="5">
        <f t="shared" si="22"/>
        <v>8.0178173719376397E-2</v>
      </c>
      <c r="I461" s="5">
        <v>2245000</v>
      </c>
      <c r="J461" s="6">
        <f t="shared" si="23"/>
        <v>2245</v>
      </c>
    </row>
    <row r="462" spans="7:10" x14ac:dyDescent="0.3">
      <c r="G462" s="4">
        <f t="shared" si="21"/>
        <v>2.6666666666666668E-2</v>
      </c>
      <c r="H462" s="5">
        <f t="shared" si="22"/>
        <v>0.08</v>
      </c>
      <c r="I462" s="5">
        <v>2250000</v>
      </c>
      <c r="J462" s="6">
        <f t="shared" si="23"/>
        <v>2250</v>
      </c>
    </row>
    <row r="463" spans="7:10" x14ac:dyDescent="0.3">
      <c r="G463" s="4">
        <f t="shared" si="21"/>
        <v>2.6607538802660754E-2</v>
      </c>
      <c r="H463" s="5">
        <f t="shared" si="22"/>
        <v>7.9822616407982258E-2</v>
      </c>
      <c r="I463" s="5">
        <v>2255000</v>
      </c>
      <c r="J463" s="6">
        <f t="shared" si="23"/>
        <v>2255</v>
      </c>
    </row>
    <row r="464" spans="7:10" x14ac:dyDescent="0.3">
      <c r="G464" s="4">
        <f t="shared" si="21"/>
        <v>2.6548672566371681E-2</v>
      </c>
      <c r="H464" s="5">
        <f t="shared" si="22"/>
        <v>7.9646017699115043E-2</v>
      </c>
      <c r="I464" s="5">
        <v>2260000</v>
      </c>
      <c r="J464" s="6">
        <f t="shared" si="23"/>
        <v>2260</v>
      </c>
    </row>
    <row r="465" spans="7:10" x14ac:dyDescent="0.3">
      <c r="G465" s="4">
        <f t="shared" si="21"/>
        <v>2.6490066225165563E-2</v>
      </c>
      <c r="H465" s="5">
        <f t="shared" si="22"/>
        <v>7.9470198675496692E-2</v>
      </c>
      <c r="I465" s="5">
        <v>2265000</v>
      </c>
      <c r="J465" s="6">
        <f t="shared" si="23"/>
        <v>2265</v>
      </c>
    </row>
    <row r="466" spans="7:10" x14ac:dyDescent="0.3">
      <c r="G466" s="4">
        <f t="shared" si="21"/>
        <v>2.643171806167401E-2</v>
      </c>
      <c r="H466" s="5">
        <f t="shared" si="22"/>
        <v>7.9295154185022032E-2</v>
      </c>
      <c r="I466" s="5">
        <v>2270000</v>
      </c>
      <c r="J466" s="6">
        <f t="shared" si="23"/>
        <v>2270</v>
      </c>
    </row>
    <row r="467" spans="7:10" x14ac:dyDescent="0.3">
      <c r="G467" s="4">
        <f t="shared" si="21"/>
        <v>2.6373626373626374E-2</v>
      </c>
      <c r="H467" s="5">
        <f t="shared" si="22"/>
        <v>7.9120879120879117E-2</v>
      </c>
      <c r="I467" s="5">
        <v>2275000</v>
      </c>
      <c r="J467" s="6">
        <f t="shared" si="23"/>
        <v>2275</v>
      </c>
    </row>
    <row r="468" spans="7:10" x14ac:dyDescent="0.3">
      <c r="G468" s="4">
        <f t="shared" si="21"/>
        <v>2.6315789473684209E-2</v>
      </c>
      <c r="H468" s="5">
        <f t="shared" si="22"/>
        <v>7.8947368421052627E-2</v>
      </c>
      <c r="I468" s="5">
        <v>2280000</v>
      </c>
      <c r="J468" s="6">
        <f t="shared" si="23"/>
        <v>2280</v>
      </c>
    </row>
    <row r="469" spans="7:10" x14ac:dyDescent="0.3">
      <c r="G469" s="4">
        <f t="shared" si="21"/>
        <v>2.6258205689277898E-2</v>
      </c>
      <c r="H469" s="5">
        <f t="shared" si="22"/>
        <v>7.8774617067833702E-2</v>
      </c>
      <c r="I469" s="5">
        <v>2285000</v>
      </c>
      <c r="J469" s="6">
        <f t="shared" si="23"/>
        <v>2285</v>
      </c>
    </row>
    <row r="470" spans="7:10" x14ac:dyDescent="0.3">
      <c r="G470" s="4">
        <f t="shared" si="21"/>
        <v>2.6200873362445413E-2</v>
      </c>
      <c r="H470" s="5">
        <f t="shared" si="22"/>
        <v>7.8602620087336247E-2</v>
      </c>
      <c r="I470" s="5">
        <v>2290000</v>
      </c>
      <c r="J470" s="6">
        <f t="shared" si="23"/>
        <v>2290</v>
      </c>
    </row>
    <row r="471" spans="7:10" x14ac:dyDescent="0.3">
      <c r="G471" s="4">
        <f t="shared" si="21"/>
        <v>2.6143790849673203E-2</v>
      </c>
      <c r="H471" s="5">
        <f t="shared" si="22"/>
        <v>7.8431372549019607E-2</v>
      </c>
      <c r="I471" s="5">
        <v>2295000</v>
      </c>
      <c r="J471" s="6">
        <f t="shared" si="23"/>
        <v>2295</v>
      </c>
    </row>
    <row r="472" spans="7:10" x14ac:dyDescent="0.3">
      <c r="G472" s="4">
        <f t="shared" si="21"/>
        <v>2.6086956521739129E-2</v>
      </c>
      <c r="H472" s="5">
        <f t="shared" si="22"/>
        <v>7.8260869565217397E-2</v>
      </c>
      <c r="I472" s="5">
        <v>2300000</v>
      </c>
      <c r="J472" s="6">
        <f t="shared" si="23"/>
        <v>2300</v>
      </c>
    </row>
    <row r="473" spans="7:10" x14ac:dyDescent="0.3">
      <c r="G473" s="4">
        <f t="shared" si="21"/>
        <v>2.6030368763557483E-2</v>
      </c>
      <c r="H473" s="5">
        <f t="shared" si="22"/>
        <v>7.8091106290672452E-2</v>
      </c>
      <c r="I473" s="5">
        <v>2305000</v>
      </c>
      <c r="J473" s="6">
        <f t="shared" si="23"/>
        <v>2305</v>
      </c>
    </row>
    <row r="474" spans="7:10" x14ac:dyDescent="0.3">
      <c r="G474" s="4">
        <f t="shared" si="21"/>
        <v>2.5974025974025976E-2</v>
      </c>
      <c r="H474" s="5">
        <f t="shared" si="22"/>
        <v>7.792207792207792E-2</v>
      </c>
      <c r="I474" s="5">
        <v>2310000</v>
      </c>
      <c r="J474" s="6">
        <f t="shared" si="23"/>
        <v>2310</v>
      </c>
    </row>
    <row r="475" spans="7:10" x14ac:dyDescent="0.3">
      <c r="G475" s="4">
        <f t="shared" si="21"/>
        <v>2.591792656587473E-2</v>
      </c>
      <c r="H475" s="5">
        <f t="shared" si="22"/>
        <v>7.775377969762419E-2</v>
      </c>
      <c r="I475" s="5">
        <v>2315000</v>
      </c>
      <c r="J475" s="6">
        <f t="shared" si="23"/>
        <v>2315</v>
      </c>
    </row>
    <row r="476" spans="7:10" x14ac:dyDescent="0.3">
      <c r="G476" s="4">
        <f t="shared" si="21"/>
        <v>2.5862068965517241E-2</v>
      </c>
      <c r="H476" s="5">
        <f t="shared" si="22"/>
        <v>7.7586206896551727E-2</v>
      </c>
      <c r="I476" s="5">
        <v>2320000</v>
      </c>
      <c r="J476" s="6">
        <f t="shared" si="23"/>
        <v>2320</v>
      </c>
    </row>
    <row r="477" spans="7:10" x14ac:dyDescent="0.3">
      <c r="G477" s="4">
        <f t="shared" si="21"/>
        <v>2.5806451612903226E-2</v>
      </c>
      <c r="H477" s="5">
        <f t="shared" si="22"/>
        <v>7.7419354838709681E-2</v>
      </c>
      <c r="I477" s="5">
        <v>2325000</v>
      </c>
      <c r="J477" s="6">
        <f t="shared" si="23"/>
        <v>2325</v>
      </c>
    </row>
    <row r="478" spans="7:10" x14ac:dyDescent="0.3">
      <c r="G478" s="4">
        <f t="shared" si="21"/>
        <v>2.575107296137339E-2</v>
      </c>
      <c r="H478" s="5">
        <f t="shared" si="22"/>
        <v>7.7253218884120178E-2</v>
      </c>
      <c r="I478" s="5">
        <v>2330000</v>
      </c>
      <c r="J478" s="6">
        <f t="shared" si="23"/>
        <v>2330</v>
      </c>
    </row>
    <row r="479" spans="7:10" x14ac:dyDescent="0.3">
      <c r="G479" s="4">
        <f t="shared" si="21"/>
        <v>2.569593147751606E-2</v>
      </c>
      <c r="H479" s="5">
        <f t="shared" si="22"/>
        <v>7.7087794432548179E-2</v>
      </c>
      <c r="I479" s="5">
        <v>2335000</v>
      </c>
      <c r="J479" s="6">
        <f t="shared" si="23"/>
        <v>2335</v>
      </c>
    </row>
    <row r="480" spans="7:10" x14ac:dyDescent="0.3">
      <c r="G480" s="4">
        <f t="shared" si="21"/>
        <v>2.564102564102564E-2</v>
      </c>
      <c r="H480" s="5">
        <f t="shared" si="22"/>
        <v>7.6923076923076927E-2</v>
      </c>
      <c r="I480" s="5">
        <v>2340000</v>
      </c>
      <c r="J480" s="6">
        <f t="shared" si="23"/>
        <v>2340</v>
      </c>
    </row>
    <row r="481" spans="7:10" x14ac:dyDescent="0.3">
      <c r="G481" s="4">
        <f t="shared" si="21"/>
        <v>2.5586353944562899E-2</v>
      </c>
      <c r="H481" s="5">
        <f t="shared" si="22"/>
        <v>7.6759061833688705E-2</v>
      </c>
      <c r="I481" s="5">
        <v>2345000</v>
      </c>
      <c r="J481" s="6">
        <f t="shared" si="23"/>
        <v>2345</v>
      </c>
    </row>
    <row r="482" spans="7:10" x14ac:dyDescent="0.3">
      <c r="G482" s="4">
        <f t="shared" si="21"/>
        <v>2.553191489361702E-2</v>
      </c>
      <c r="H482" s="5">
        <f t="shared" si="22"/>
        <v>7.6595744680851063E-2</v>
      </c>
      <c r="I482" s="5">
        <v>2350000</v>
      </c>
      <c r="J482" s="6">
        <f t="shared" si="23"/>
        <v>2350</v>
      </c>
    </row>
    <row r="483" spans="7:10" x14ac:dyDescent="0.3">
      <c r="G483" s="4">
        <f t="shared" si="21"/>
        <v>2.5477707006369428E-2</v>
      </c>
      <c r="H483" s="5">
        <f t="shared" si="22"/>
        <v>7.6433121019108277E-2</v>
      </c>
      <c r="I483" s="5">
        <v>2355000</v>
      </c>
      <c r="J483" s="6">
        <f t="shared" si="23"/>
        <v>2355</v>
      </c>
    </row>
    <row r="484" spans="7:10" x14ac:dyDescent="0.3">
      <c r="G484" s="4">
        <f t="shared" si="21"/>
        <v>2.5423728813559324E-2</v>
      </c>
      <c r="H484" s="5">
        <f t="shared" si="22"/>
        <v>7.6271186440677971E-2</v>
      </c>
      <c r="I484" s="5">
        <v>2360000</v>
      </c>
      <c r="J484" s="6">
        <f t="shared" si="23"/>
        <v>2360</v>
      </c>
    </row>
    <row r="485" spans="7:10" x14ac:dyDescent="0.3">
      <c r="G485" s="4">
        <f t="shared" si="21"/>
        <v>2.5369978858350951E-2</v>
      </c>
      <c r="H485" s="5">
        <f t="shared" si="22"/>
        <v>7.6109936575052856E-2</v>
      </c>
      <c r="I485" s="5">
        <v>2365000</v>
      </c>
      <c r="J485" s="6">
        <f t="shared" si="23"/>
        <v>2365</v>
      </c>
    </row>
    <row r="486" spans="7:10" x14ac:dyDescent="0.3">
      <c r="G486" s="4">
        <f t="shared" si="21"/>
        <v>2.5316455696202531E-2</v>
      </c>
      <c r="H486" s="5">
        <f t="shared" si="22"/>
        <v>7.5949367088607597E-2</v>
      </c>
      <c r="I486" s="5">
        <v>2370000</v>
      </c>
      <c r="J486" s="6">
        <f t="shared" si="23"/>
        <v>2370</v>
      </c>
    </row>
    <row r="487" spans="7:10" x14ac:dyDescent="0.3">
      <c r="G487" s="4">
        <f t="shared" si="21"/>
        <v>2.5263157894736842E-2</v>
      </c>
      <c r="H487" s="5">
        <f t="shared" si="22"/>
        <v>7.5789473684210532E-2</v>
      </c>
      <c r="I487" s="5">
        <v>2375000</v>
      </c>
      <c r="J487" s="6">
        <f t="shared" si="23"/>
        <v>2375</v>
      </c>
    </row>
    <row r="488" spans="7:10" x14ac:dyDescent="0.3">
      <c r="G488" s="4">
        <f t="shared" si="21"/>
        <v>2.5210084033613446E-2</v>
      </c>
      <c r="H488" s="5">
        <f t="shared" si="22"/>
        <v>7.5630252100840331E-2</v>
      </c>
      <c r="I488" s="5">
        <v>2380000</v>
      </c>
      <c r="J488" s="6">
        <f t="shared" si="23"/>
        <v>2380</v>
      </c>
    </row>
    <row r="489" spans="7:10" x14ac:dyDescent="0.3">
      <c r="G489" s="4">
        <f t="shared" si="21"/>
        <v>2.5157232704402517E-2</v>
      </c>
      <c r="H489" s="5">
        <f t="shared" si="22"/>
        <v>7.5471698113207544E-2</v>
      </c>
      <c r="I489" s="5">
        <v>2385000</v>
      </c>
      <c r="J489" s="6">
        <f t="shared" si="23"/>
        <v>2385</v>
      </c>
    </row>
    <row r="490" spans="7:10" x14ac:dyDescent="0.3">
      <c r="G490" s="4">
        <f t="shared" si="21"/>
        <v>2.5104602510460251E-2</v>
      </c>
      <c r="H490" s="5">
        <f t="shared" si="22"/>
        <v>7.5313807531380755E-2</v>
      </c>
      <c r="I490" s="5">
        <v>2390000</v>
      </c>
      <c r="J490" s="6">
        <f t="shared" si="23"/>
        <v>2390</v>
      </c>
    </row>
    <row r="491" spans="7:10" x14ac:dyDescent="0.3">
      <c r="G491" s="4">
        <f t="shared" si="21"/>
        <v>2.5052192066805846E-2</v>
      </c>
      <c r="H491" s="5">
        <f t="shared" si="22"/>
        <v>7.5156576200417533E-2</v>
      </c>
      <c r="I491" s="5">
        <v>2395000</v>
      </c>
      <c r="J491" s="6">
        <f t="shared" si="23"/>
        <v>2395</v>
      </c>
    </row>
    <row r="492" spans="7:10" x14ac:dyDescent="0.3">
      <c r="G492" s="4">
        <f t="shared" si="21"/>
        <v>2.5000000000000001E-2</v>
      </c>
      <c r="H492" s="5">
        <f t="shared" si="22"/>
        <v>7.4999999999999997E-2</v>
      </c>
      <c r="I492" s="5">
        <v>2400000</v>
      </c>
      <c r="J492" s="6">
        <f t="shared" si="23"/>
        <v>2400</v>
      </c>
    </row>
    <row r="493" spans="7:10" x14ac:dyDescent="0.3">
      <c r="G493" s="4">
        <f t="shared" si="21"/>
        <v>2.4948024948024949E-2</v>
      </c>
      <c r="H493" s="5">
        <f t="shared" si="22"/>
        <v>7.4844074844074848E-2</v>
      </c>
      <c r="I493" s="5">
        <v>2405000</v>
      </c>
      <c r="J493" s="6">
        <f t="shared" si="23"/>
        <v>2405</v>
      </c>
    </row>
    <row r="494" spans="7:10" x14ac:dyDescent="0.3">
      <c r="G494" s="4">
        <f t="shared" si="21"/>
        <v>2.4896265560165973E-2</v>
      </c>
      <c r="H494" s="5">
        <f t="shared" si="22"/>
        <v>7.4688796680497924E-2</v>
      </c>
      <c r="I494" s="5">
        <v>2410000</v>
      </c>
      <c r="J494" s="6">
        <f t="shared" si="23"/>
        <v>2410</v>
      </c>
    </row>
    <row r="495" spans="7:10" x14ac:dyDescent="0.3">
      <c r="G495" s="4">
        <f t="shared" si="21"/>
        <v>2.4844720496894408E-2</v>
      </c>
      <c r="H495" s="5">
        <f t="shared" si="22"/>
        <v>7.4534161490683232E-2</v>
      </c>
      <c r="I495" s="5">
        <v>2415000</v>
      </c>
      <c r="J495" s="6">
        <f t="shared" si="23"/>
        <v>2415</v>
      </c>
    </row>
    <row r="496" spans="7:10" x14ac:dyDescent="0.3">
      <c r="G496" s="4">
        <f t="shared" si="21"/>
        <v>2.4793388429752067E-2</v>
      </c>
      <c r="H496" s="5">
        <f t="shared" si="22"/>
        <v>7.43801652892562E-2</v>
      </c>
      <c r="I496" s="5">
        <v>2420000</v>
      </c>
      <c r="J496" s="6">
        <f t="shared" si="23"/>
        <v>2420</v>
      </c>
    </row>
    <row r="497" spans="7:10" x14ac:dyDescent="0.3">
      <c r="G497" s="4">
        <f t="shared" si="21"/>
        <v>2.4742268041237112E-2</v>
      </c>
      <c r="H497" s="5">
        <f t="shared" si="22"/>
        <v>7.422680412371134E-2</v>
      </c>
      <c r="I497" s="5">
        <v>2425000</v>
      </c>
      <c r="J497" s="6">
        <f t="shared" si="23"/>
        <v>2425</v>
      </c>
    </row>
    <row r="498" spans="7:10" x14ac:dyDescent="0.3">
      <c r="G498" s="4">
        <f t="shared" si="21"/>
        <v>2.4691358024691357E-2</v>
      </c>
      <c r="H498" s="5">
        <f t="shared" si="22"/>
        <v>7.407407407407407E-2</v>
      </c>
      <c r="I498" s="5">
        <v>2430000</v>
      </c>
      <c r="J498" s="6">
        <f t="shared" si="23"/>
        <v>2430</v>
      </c>
    </row>
    <row r="499" spans="7:10" x14ac:dyDescent="0.3">
      <c r="G499" s="4">
        <f t="shared" si="21"/>
        <v>2.4640657084188913E-2</v>
      </c>
      <c r="H499" s="5">
        <f t="shared" si="22"/>
        <v>7.3921971252566734E-2</v>
      </c>
      <c r="I499" s="5">
        <v>2435000</v>
      </c>
      <c r="J499" s="6">
        <f t="shared" si="23"/>
        <v>2435</v>
      </c>
    </row>
    <row r="500" spans="7:10" x14ac:dyDescent="0.3">
      <c r="G500" s="4">
        <f t="shared" si="21"/>
        <v>2.4590163934426229E-2</v>
      </c>
      <c r="H500" s="5">
        <f t="shared" si="22"/>
        <v>7.3770491803278687E-2</v>
      </c>
      <c r="I500" s="5">
        <v>2440000</v>
      </c>
      <c r="J500" s="6">
        <f t="shared" si="23"/>
        <v>2440</v>
      </c>
    </row>
    <row r="501" spans="7:10" x14ac:dyDescent="0.3">
      <c r="G501" s="4">
        <f t="shared" si="21"/>
        <v>2.4539877300613498E-2</v>
      </c>
      <c r="H501" s="5">
        <f t="shared" si="22"/>
        <v>7.3619631901840496E-2</v>
      </c>
      <c r="I501" s="5">
        <v>2445000</v>
      </c>
      <c r="J501" s="6">
        <f t="shared" si="23"/>
        <v>2445</v>
      </c>
    </row>
    <row r="502" spans="7:10" x14ac:dyDescent="0.3">
      <c r="G502" s="4">
        <f t="shared" si="21"/>
        <v>2.4489795918367346E-2</v>
      </c>
      <c r="H502" s="5">
        <f t="shared" si="22"/>
        <v>7.3469387755102047E-2</v>
      </c>
      <c r="I502" s="5">
        <v>2450000</v>
      </c>
      <c r="J502" s="6">
        <f t="shared" si="23"/>
        <v>2450</v>
      </c>
    </row>
    <row r="503" spans="7:10" x14ac:dyDescent="0.3">
      <c r="G503" s="4">
        <f t="shared" si="21"/>
        <v>2.4439918533604887E-2</v>
      </c>
      <c r="H503" s="5">
        <f t="shared" si="22"/>
        <v>7.3319755600814662E-2</v>
      </c>
      <c r="I503" s="5">
        <v>2455000</v>
      </c>
      <c r="J503" s="6">
        <f t="shared" si="23"/>
        <v>2455</v>
      </c>
    </row>
    <row r="504" spans="7:10" x14ac:dyDescent="0.3">
      <c r="G504" s="4">
        <f t="shared" si="21"/>
        <v>2.4390243902439025E-2</v>
      </c>
      <c r="H504" s="5">
        <f t="shared" si="22"/>
        <v>7.3170731707317069E-2</v>
      </c>
      <c r="I504" s="5">
        <v>2460000</v>
      </c>
      <c r="J504" s="6">
        <f t="shared" si="23"/>
        <v>2460</v>
      </c>
    </row>
    <row r="505" spans="7:10" x14ac:dyDescent="0.3">
      <c r="G505" s="4">
        <f t="shared" si="21"/>
        <v>2.434077079107505E-2</v>
      </c>
      <c r="H505" s="5">
        <f t="shared" si="22"/>
        <v>7.3022312373225151E-2</v>
      </c>
      <c r="I505" s="5">
        <v>2465000</v>
      </c>
      <c r="J505" s="6">
        <f t="shared" si="23"/>
        <v>2465</v>
      </c>
    </row>
    <row r="506" spans="7:10" x14ac:dyDescent="0.3">
      <c r="G506" s="4">
        <f t="shared" si="21"/>
        <v>2.4291497975708502E-2</v>
      </c>
      <c r="H506" s="5">
        <f t="shared" si="22"/>
        <v>7.28744939271255E-2</v>
      </c>
      <c r="I506" s="5">
        <v>2470000</v>
      </c>
      <c r="J506" s="6">
        <f t="shared" si="23"/>
        <v>2470</v>
      </c>
    </row>
    <row r="507" spans="7:10" x14ac:dyDescent="0.3">
      <c r="G507" s="4">
        <f t="shared" si="21"/>
        <v>2.4242424242424242E-2</v>
      </c>
      <c r="H507" s="5">
        <f t="shared" si="22"/>
        <v>7.2727272727272724E-2</v>
      </c>
      <c r="I507" s="5">
        <v>2475000</v>
      </c>
      <c r="J507" s="6">
        <f t="shared" si="23"/>
        <v>2475</v>
      </c>
    </row>
    <row r="508" spans="7:10" x14ac:dyDescent="0.3">
      <c r="G508" s="4">
        <f t="shared" si="21"/>
        <v>2.4193548387096774E-2</v>
      </c>
      <c r="H508" s="5">
        <f t="shared" si="22"/>
        <v>7.2580645161290328E-2</v>
      </c>
      <c r="I508" s="5">
        <v>2480000</v>
      </c>
      <c r="J508" s="6">
        <f t="shared" si="23"/>
        <v>2480</v>
      </c>
    </row>
    <row r="509" spans="7:10" x14ac:dyDescent="0.3">
      <c r="G509" s="4">
        <f t="shared" si="21"/>
        <v>2.4144869215291749E-2</v>
      </c>
      <c r="H509" s="5">
        <f t="shared" si="22"/>
        <v>7.2434607645875254E-2</v>
      </c>
      <c r="I509" s="5">
        <v>2485000</v>
      </c>
      <c r="J509" s="6">
        <f t="shared" si="23"/>
        <v>2485</v>
      </c>
    </row>
    <row r="510" spans="7:10" x14ac:dyDescent="0.3">
      <c r="G510" s="4">
        <f t="shared" si="21"/>
        <v>2.4096385542168676E-2</v>
      </c>
      <c r="H510" s="5">
        <f t="shared" si="22"/>
        <v>7.2289156626506021E-2</v>
      </c>
      <c r="I510" s="5">
        <v>2490000</v>
      </c>
      <c r="J510" s="6">
        <f t="shared" si="23"/>
        <v>2490</v>
      </c>
    </row>
    <row r="511" spans="7:10" x14ac:dyDescent="0.3">
      <c r="G511" s="4">
        <f t="shared" si="21"/>
        <v>2.4048096192384769E-2</v>
      </c>
      <c r="H511" s="5">
        <f t="shared" si="22"/>
        <v>7.2144288577154311E-2</v>
      </c>
      <c r="I511" s="5">
        <v>2495000</v>
      </c>
      <c r="J511" s="6">
        <f t="shared" si="23"/>
        <v>2495</v>
      </c>
    </row>
    <row r="512" spans="7:10" x14ac:dyDescent="0.3">
      <c r="G512" s="4">
        <f t="shared" si="21"/>
        <v>2.4E-2</v>
      </c>
      <c r="H512" s="5">
        <f t="shared" si="22"/>
        <v>7.1999999999999995E-2</v>
      </c>
      <c r="I512" s="5">
        <v>2500000</v>
      </c>
      <c r="J512" s="6">
        <f t="shared" si="23"/>
        <v>2500</v>
      </c>
    </row>
    <row r="513" spans="7:10" x14ac:dyDescent="0.3">
      <c r="G513" s="4">
        <f t="shared" si="21"/>
        <v>2.3952095808383235E-2</v>
      </c>
      <c r="H513" s="5">
        <f t="shared" si="22"/>
        <v>7.1856287425149698E-2</v>
      </c>
      <c r="I513" s="5">
        <v>2505000</v>
      </c>
      <c r="J513" s="6">
        <f t="shared" si="23"/>
        <v>2505</v>
      </c>
    </row>
    <row r="514" spans="7:10" x14ac:dyDescent="0.3">
      <c r="G514" s="4">
        <f t="shared" si="21"/>
        <v>2.3904382470119521E-2</v>
      </c>
      <c r="H514" s="5">
        <f t="shared" si="22"/>
        <v>7.1713147410358571E-2</v>
      </c>
      <c r="I514" s="5">
        <v>2510000</v>
      </c>
      <c r="J514" s="6">
        <f t="shared" si="23"/>
        <v>2510</v>
      </c>
    </row>
    <row r="515" spans="7:10" x14ac:dyDescent="0.3">
      <c r="G515" s="4">
        <f t="shared" si="21"/>
        <v>2.3856858846918488E-2</v>
      </c>
      <c r="H515" s="5">
        <f t="shared" si="22"/>
        <v>7.1570576540755465E-2</v>
      </c>
      <c r="I515" s="5">
        <v>2515000</v>
      </c>
      <c r="J515" s="6">
        <f t="shared" si="23"/>
        <v>2515</v>
      </c>
    </row>
    <row r="516" spans="7:10" x14ac:dyDescent="0.3">
      <c r="G516" s="4">
        <f t="shared" si="21"/>
        <v>2.3809523809523808E-2</v>
      </c>
      <c r="H516" s="5">
        <f t="shared" si="22"/>
        <v>7.1428571428571425E-2</v>
      </c>
      <c r="I516" s="5">
        <v>2520000</v>
      </c>
      <c r="J516" s="6">
        <f t="shared" si="23"/>
        <v>2520</v>
      </c>
    </row>
    <row r="517" spans="7:10" x14ac:dyDescent="0.3">
      <c r="G517" s="4">
        <f t="shared" ref="G517:G580" si="24">($B$3*$B$5*$B$9/I517)</f>
        <v>2.3762376237623763E-2</v>
      </c>
      <c r="H517" s="5">
        <f t="shared" ref="H517:H580" si="25">($B$3*$B$6*$B$9/I517)</f>
        <v>7.1287128712871281E-2</v>
      </c>
      <c r="I517" s="5">
        <v>2525000</v>
      </c>
      <c r="J517" s="6">
        <f t="shared" ref="J517:J580" si="26">I517/1000</f>
        <v>2525</v>
      </c>
    </row>
    <row r="518" spans="7:10" x14ac:dyDescent="0.3">
      <c r="G518" s="4">
        <f t="shared" si="24"/>
        <v>2.3715415019762844E-2</v>
      </c>
      <c r="H518" s="5">
        <f t="shared" si="25"/>
        <v>7.1146245059288543E-2</v>
      </c>
      <c r="I518" s="5">
        <v>2530000</v>
      </c>
      <c r="J518" s="6">
        <f t="shared" si="26"/>
        <v>2530</v>
      </c>
    </row>
    <row r="519" spans="7:10" x14ac:dyDescent="0.3">
      <c r="G519" s="4">
        <f t="shared" si="24"/>
        <v>2.3668639053254437E-2</v>
      </c>
      <c r="H519" s="5">
        <f t="shared" si="25"/>
        <v>7.1005917159763315E-2</v>
      </c>
      <c r="I519" s="5">
        <v>2535000</v>
      </c>
      <c r="J519" s="6">
        <f t="shared" si="26"/>
        <v>2535</v>
      </c>
    </row>
    <row r="520" spans="7:10" x14ac:dyDescent="0.3">
      <c r="G520" s="4">
        <f t="shared" si="24"/>
        <v>2.3622047244094488E-2</v>
      </c>
      <c r="H520" s="5">
        <f t="shared" si="25"/>
        <v>7.0866141732283464E-2</v>
      </c>
      <c r="I520" s="5">
        <v>2540000</v>
      </c>
      <c r="J520" s="6">
        <f t="shared" si="26"/>
        <v>2540</v>
      </c>
    </row>
    <row r="521" spans="7:10" x14ac:dyDescent="0.3">
      <c r="G521" s="4">
        <f t="shared" si="24"/>
        <v>2.3575638506876228E-2</v>
      </c>
      <c r="H521" s="5">
        <f t="shared" si="25"/>
        <v>7.072691552062868E-2</v>
      </c>
      <c r="I521" s="5">
        <v>2545000</v>
      </c>
      <c r="J521" s="6">
        <f t="shared" si="26"/>
        <v>2545</v>
      </c>
    </row>
    <row r="522" spans="7:10" x14ac:dyDescent="0.3">
      <c r="G522" s="4">
        <f t="shared" si="24"/>
        <v>2.3529411764705882E-2</v>
      </c>
      <c r="H522" s="5">
        <f t="shared" si="25"/>
        <v>7.0588235294117646E-2</v>
      </c>
      <c r="I522" s="5">
        <v>2550000</v>
      </c>
      <c r="J522" s="6">
        <f t="shared" si="26"/>
        <v>2550</v>
      </c>
    </row>
    <row r="523" spans="7:10" x14ac:dyDescent="0.3">
      <c r="G523" s="4">
        <f t="shared" si="24"/>
        <v>2.3483365949119372E-2</v>
      </c>
      <c r="H523" s="5">
        <f t="shared" si="25"/>
        <v>7.0450097847358117E-2</v>
      </c>
      <c r="I523" s="5">
        <v>2555000</v>
      </c>
      <c r="J523" s="6">
        <f t="shared" si="26"/>
        <v>2555</v>
      </c>
    </row>
    <row r="524" spans="7:10" x14ac:dyDescent="0.3">
      <c r="G524" s="4">
        <f t="shared" si="24"/>
        <v>2.34375E-2</v>
      </c>
      <c r="H524" s="5">
        <f t="shared" si="25"/>
        <v>7.03125E-2</v>
      </c>
      <c r="I524" s="5">
        <v>2560000</v>
      </c>
      <c r="J524" s="6">
        <f t="shared" si="26"/>
        <v>2560</v>
      </c>
    </row>
    <row r="525" spans="7:10" x14ac:dyDescent="0.3">
      <c r="G525" s="4">
        <f t="shared" si="24"/>
        <v>2.3391812865497075E-2</v>
      </c>
      <c r="H525" s="5">
        <f t="shared" si="25"/>
        <v>7.0175438596491224E-2</v>
      </c>
      <c r="I525" s="5">
        <v>2565000</v>
      </c>
      <c r="J525" s="6">
        <f t="shared" si="26"/>
        <v>2565</v>
      </c>
    </row>
    <row r="526" spans="7:10" x14ac:dyDescent="0.3">
      <c r="G526" s="4">
        <f t="shared" si="24"/>
        <v>2.3346303501945526E-2</v>
      </c>
      <c r="H526" s="5">
        <f t="shared" si="25"/>
        <v>7.0038910505836577E-2</v>
      </c>
      <c r="I526" s="5">
        <v>2570000</v>
      </c>
      <c r="J526" s="6">
        <f t="shared" si="26"/>
        <v>2570</v>
      </c>
    </row>
    <row r="527" spans="7:10" x14ac:dyDescent="0.3">
      <c r="G527" s="4">
        <f t="shared" si="24"/>
        <v>2.3300970873786409E-2</v>
      </c>
      <c r="H527" s="5">
        <f t="shared" si="25"/>
        <v>6.9902912621359226E-2</v>
      </c>
      <c r="I527" s="5">
        <v>2575000</v>
      </c>
      <c r="J527" s="6">
        <f t="shared" si="26"/>
        <v>2575</v>
      </c>
    </row>
    <row r="528" spans="7:10" x14ac:dyDescent="0.3">
      <c r="G528" s="4">
        <f t="shared" si="24"/>
        <v>2.3255813953488372E-2</v>
      </c>
      <c r="H528" s="5">
        <f t="shared" si="25"/>
        <v>6.9767441860465115E-2</v>
      </c>
      <c r="I528" s="5">
        <v>2580000</v>
      </c>
      <c r="J528" s="6">
        <f t="shared" si="26"/>
        <v>2580</v>
      </c>
    </row>
    <row r="529" spans="7:10" x14ac:dyDescent="0.3">
      <c r="G529" s="4">
        <f t="shared" si="24"/>
        <v>2.321083172147002E-2</v>
      </c>
      <c r="H529" s="5">
        <f t="shared" si="25"/>
        <v>6.9632495164410058E-2</v>
      </c>
      <c r="I529" s="5">
        <v>2585000</v>
      </c>
      <c r="J529" s="6">
        <f t="shared" si="26"/>
        <v>2585</v>
      </c>
    </row>
    <row r="530" spans="7:10" x14ac:dyDescent="0.3">
      <c r="G530" s="4">
        <f t="shared" si="24"/>
        <v>2.3166023166023165E-2</v>
      </c>
      <c r="H530" s="5">
        <f t="shared" si="25"/>
        <v>6.9498069498069498E-2</v>
      </c>
      <c r="I530" s="5">
        <v>2590000</v>
      </c>
      <c r="J530" s="6">
        <f t="shared" si="26"/>
        <v>2590</v>
      </c>
    </row>
    <row r="531" spans="7:10" x14ac:dyDescent="0.3">
      <c r="G531" s="4">
        <f t="shared" si="24"/>
        <v>2.3121387283236993E-2</v>
      </c>
      <c r="H531" s="5">
        <f t="shared" si="25"/>
        <v>6.9364161849710976E-2</v>
      </c>
      <c r="I531" s="5">
        <v>2595000</v>
      </c>
      <c r="J531" s="6">
        <f t="shared" si="26"/>
        <v>2595</v>
      </c>
    </row>
    <row r="532" spans="7:10" x14ac:dyDescent="0.3">
      <c r="G532" s="4">
        <f t="shared" si="24"/>
        <v>2.3076923076923078E-2</v>
      </c>
      <c r="H532" s="5">
        <f t="shared" si="25"/>
        <v>6.9230769230769235E-2</v>
      </c>
      <c r="I532" s="5">
        <v>2600000</v>
      </c>
      <c r="J532" s="6">
        <f t="shared" si="26"/>
        <v>2600</v>
      </c>
    </row>
    <row r="533" spans="7:10" x14ac:dyDescent="0.3">
      <c r="G533" s="4">
        <f t="shared" si="24"/>
        <v>2.3032629558541268E-2</v>
      </c>
      <c r="H533" s="5">
        <f t="shared" si="25"/>
        <v>6.9097888675623803E-2</v>
      </c>
      <c r="I533" s="5">
        <v>2605000</v>
      </c>
      <c r="J533" s="6">
        <f t="shared" si="26"/>
        <v>2605</v>
      </c>
    </row>
    <row r="534" spans="7:10" x14ac:dyDescent="0.3">
      <c r="G534" s="4">
        <f t="shared" si="24"/>
        <v>2.2988505747126436E-2</v>
      </c>
      <c r="H534" s="5">
        <f t="shared" si="25"/>
        <v>6.8965517241379309E-2</v>
      </c>
      <c r="I534" s="5">
        <v>2610000</v>
      </c>
      <c r="J534" s="6">
        <f t="shared" si="26"/>
        <v>2610</v>
      </c>
    </row>
    <row r="535" spans="7:10" x14ac:dyDescent="0.3">
      <c r="G535" s="4">
        <f t="shared" si="24"/>
        <v>2.2944550669216062E-2</v>
      </c>
      <c r="H535" s="5">
        <f t="shared" si="25"/>
        <v>6.8833652007648183E-2</v>
      </c>
      <c r="I535" s="5">
        <v>2615000</v>
      </c>
      <c r="J535" s="6">
        <f t="shared" si="26"/>
        <v>2615</v>
      </c>
    </row>
    <row r="536" spans="7:10" x14ac:dyDescent="0.3">
      <c r="G536" s="4">
        <f t="shared" si="24"/>
        <v>2.2900763358778626E-2</v>
      </c>
      <c r="H536" s="5">
        <f t="shared" si="25"/>
        <v>6.8702290076335881E-2</v>
      </c>
      <c r="I536" s="5">
        <v>2620000</v>
      </c>
      <c r="J536" s="6">
        <f t="shared" si="26"/>
        <v>2620</v>
      </c>
    </row>
    <row r="537" spans="7:10" x14ac:dyDescent="0.3">
      <c r="G537" s="4">
        <f t="shared" si="24"/>
        <v>2.2857142857142857E-2</v>
      </c>
      <c r="H537" s="5">
        <f t="shared" si="25"/>
        <v>6.8571428571428575E-2</v>
      </c>
      <c r="I537" s="5">
        <v>2625000</v>
      </c>
      <c r="J537" s="6">
        <f t="shared" si="26"/>
        <v>2625</v>
      </c>
    </row>
    <row r="538" spans="7:10" x14ac:dyDescent="0.3">
      <c r="G538" s="4">
        <f t="shared" si="24"/>
        <v>2.2813688212927757E-2</v>
      </c>
      <c r="H538" s="5">
        <f t="shared" si="25"/>
        <v>6.8441064638783272E-2</v>
      </c>
      <c r="I538" s="5">
        <v>2630000</v>
      </c>
      <c r="J538" s="6">
        <f t="shared" si="26"/>
        <v>2630</v>
      </c>
    </row>
    <row r="539" spans="7:10" x14ac:dyDescent="0.3">
      <c r="G539" s="4">
        <f t="shared" si="24"/>
        <v>2.2770398481973434E-2</v>
      </c>
      <c r="H539" s="5">
        <f t="shared" si="25"/>
        <v>6.8311195445920306E-2</v>
      </c>
      <c r="I539" s="5">
        <v>2635000</v>
      </c>
      <c r="J539" s="6">
        <f t="shared" si="26"/>
        <v>2635</v>
      </c>
    </row>
    <row r="540" spans="7:10" x14ac:dyDescent="0.3">
      <c r="G540" s="4">
        <f t="shared" si="24"/>
        <v>2.2727272727272728E-2</v>
      </c>
      <c r="H540" s="5">
        <f t="shared" si="25"/>
        <v>6.8181818181818177E-2</v>
      </c>
      <c r="I540" s="5">
        <v>2640000</v>
      </c>
      <c r="J540" s="6">
        <f t="shared" si="26"/>
        <v>2640</v>
      </c>
    </row>
    <row r="541" spans="7:10" x14ac:dyDescent="0.3">
      <c r="G541" s="4">
        <f t="shared" si="24"/>
        <v>2.2684310018903593E-2</v>
      </c>
      <c r="H541" s="5">
        <f t="shared" si="25"/>
        <v>6.8052930056710773E-2</v>
      </c>
      <c r="I541" s="5">
        <v>2645000</v>
      </c>
      <c r="J541" s="6">
        <f t="shared" si="26"/>
        <v>2645</v>
      </c>
    </row>
    <row r="542" spans="7:10" x14ac:dyDescent="0.3">
      <c r="G542" s="4">
        <f t="shared" si="24"/>
        <v>2.2641509433962263E-2</v>
      </c>
      <c r="H542" s="5">
        <f t="shared" si="25"/>
        <v>6.7924528301886791E-2</v>
      </c>
      <c r="I542" s="5">
        <v>2650000</v>
      </c>
      <c r="J542" s="6">
        <f t="shared" si="26"/>
        <v>2650</v>
      </c>
    </row>
    <row r="543" spans="7:10" x14ac:dyDescent="0.3">
      <c r="G543" s="4">
        <f t="shared" si="24"/>
        <v>2.2598870056497175E-2</v>
      </c>
      <c r="H543" s="5">
        <f t="shared" si="25"/>
        <v>6.7796610169491525E-2</v>
      </c>
      <c r="I543" s="5">
        <v>2655000</v>
      </c>
      <c r="J543" s="6">
        <f t="shared" si="26"/>
        <v>2655</v>
      </c>
    </row>
    <row r="544" spans="7:10" x14ac:dyDescent="0.3">
      <c r="G544" s="4">
        <f t="shared" si="24"/>
        <v>2.2556390977443608E-2</v>
      </c>
      <c r="H544" s="5">
        <f t="shared" si="25"/>
        <v>6.7669172932330823E-2</v>
      </c>
      <c r="I544" s="5">
        <v>2660000</v>
      </c>
      <c r="J544" s="6">
        <f t="shared" si="26"/>
        <v>2660</v>
      </c>
    </row>
    <row r="545" spans="7:10" x14ac:dyDescent="0.3">
      <c r="G545" s="4">
        <f t="shared" si="24"/>
        <v>2.2514071294559099E-2</v>
      </c>
      <c r="H545" s="5">
        <f t="shared" si="25"/>
        <v>6.7542213883677302E-2</v>
      </c>
      <c r="I545" s="5">
        <v>2665000</v>
      </c>
      <c r="J545" s="6">
        <f t="shared" si="26"/>
        <v>2665</v>
      </c>
    </row>
    <row r="546" spans="7:10" x14ac:dyDescent="0.3">
      <c r="G546" s="4">
        <f t="shared" si="24"/>
        <v>2.247191011235955E-2</v>
      </c>
      <c r="H546" s="5">
        <f t="shared" si="25"/>
        <v>6.741573033707865E-2</v>
      </c>
      <c r="I546" s="5">
        <v>2670000</v>
      </c>
      <c r="J546" s="6">
        <f t="shared" si="26"/>
        <v>2670</v>
      </c>
    </row>
    <row r="547" spans="7:10" x14ac:dyDescent="0.3">
      <c r="G547" s="4">
        <f t="shared" si="24"/>
        <v>2.2429906542056073E-2</v>
      </c>
      <c r="H547" s="5">
        <f t="shared" si="25"/>
        <v>6.7289719626168226E-2</v>
      </c>
      <c r="I547" s="5">
        <v>2675000</v>
      </c>
      <c r="J547" s="6">
        <f t="shared" si="26"/>
        <v>2675</v>
      </c>
    </row>
    <row r="548" spans="7:10" x14ac:dyDescent="0.3">
      <c r="G548" s="4">
        <f t="shared" si="24"/>
        <v>2.2388059701492536E-2</v>
      </c>
      <c r="H548" s="5">
        <f t="shared" si="25"/>
        <v>6.7164179104477612E-2</v>
      </c>
      <c r="I548" s="5">
        <v>2680000</v>
      </c>
      <c r="J548" s="6">
        <f t="shared" si="26"/>
        <v>2680</v>
      </c>
    </row>
    <row r="549" spans="7:10" x14ac:dyDescent="0.3">
      <c r="G549" s="4">
        <f t="shared" si="24"/>
        <v>2.23463687150838E-2</v>
      </c>
      <c r="H549" s="5">
        <f t="shared" si="25"/>
        <v>6.7039106145251395E-2</v>
      </c>
      <c r="I549" s="5">
        <v>2685000</v>
      </c>
      <c r="J549" s="6">
        <f t="shared" si="26"/>
        <v>2685</v>
      </c>
    </row>
    <row r="550" spans="7:10" x14ac:dyDescent="0.3">
      <c r="G550" s="4">
        <f t="shared" si="24"/>
        <v>2.2304832713754646E-2</v>
      </c>
      <c r="H550" s="5">
        <f t="shared" si="25"/>
        <v>6.6914498141263934E-2</v>
      </c>
      <c r="I550" s="5">
        <v>2690000</v>
      </c>
      <c r="J550" s="6">
        <f t="shared" si="26"/>
        <v>2690</v>
      </c>
    </row>
    <row r="551" spans="7:10" x14ac:dyDescent="0.3">
      <c r="G551" s="4">
        <f t="shared" si="24"/>
        <v>2.2263450834879406E-2</v>
      </c>
      <c r="H551" s="5">
        <f t="shared" si="25"/>
        <v>6.6790352504638217E-2</v>
      </c>
      <c r="I551" s="5">
        <v>2695000</v>
      </c>
      <c r="J551" s="6">
        <f t="shared" si="26"/>
        <v>2695</v>
      </c>
    </row>
    <row r="552" spans="7:10" x14ac:dyDescent="0.3">
      <c r="G552" s="4">
        <f t="shared" si="24"/>
        <v>2.2222222222222223E-2</v>
      </c>
      <c r="H552" s="5">
        <f t="shared" si="25"/>
        <v>6.6666666666666666E-2</v>
      </c>
      <c r="I552" s="5">
        <v>2700000</v>
      </c>
      <c r="J552" s="6">
        <f t="shared" si="26"/>
        <v>2700</v>
      </c>
    </row>
    <row r="553" spans="7:10" x14ac:dyDescent="0.3">
      <c r="G553" s="4">
        <f t="shared" si="24"/>
        <v>2.2181146025878003E-2</v>
      </c>
      <c r="H553" s="5">
        <f t="shared" si="25"/>
        <v>6.6543438077634007E-2</v>
      </c>
      <c r="I553" s="5">
        <v>2705000</v>
      </c>
      <c r="J553" s="6">
        <f t="shared" si="26"/>
        <v>2705</v>
      </c>
    </row>
    <row r="554" spans="7:10" x14ac:dyDescent="0.3">
      <c r="G554" s="4">
        <f t="shared" si="24"/>
        <v>2.2140221402214021E-2</v>
      </c>
      <c r="H554" s="5">
        <f t="shared" si="25"/>
        <v>6.6420664206642069E-2</v>
      </c>
      <c r="I554" s="5">
        <v>2710000</v>
      </c>
      <c r="J554" s="6">
        <f t="shared" si="26"/>
        <v>2710</v>
      </c>
    </row>
    <row r="555" spans="7:10" x14ac:dyDescent="0.3">
      <c r="G555" s="4">
        <f t="shared" si="24"/>
        <v>2.2099447513812154E-2</v>
      </c>
      <c r="H555" s="5">
        <f t="shared" si="25"/>
        <v>6.6298342541436461E-2</v>
      </c>
      <c r="I555" s="5">
        <v>2715000</v>
      </c>
      <c r="J555" s="6">
        <f t="shared" si="26"/>
        <v>2715</v>
      </c>
    </row>
    <row r="556" spans="7:10" x14ac:dyDescent="0.3">
      <c r="G556" s="4">
        <f t="shared" si="24"/>
        <v>2.2058823529411766E-2</v>
      </c>
      <c r="H556" s="5">
        <f t="shared" si="25"/>
        <v>6.6176470588235295E-2</v>
      </c>
      <c r="I556" s="5">
        <v>2720000</v>
      </c>
      <c r="J556" s="6">
        <f t="shared" si="26"/>
        <v>2720</v>
      </c>
    </row>
    <row r="557" spans="7:10" x14ac:dyDescent="0.3">
      <c r="G557" s="4">
        <f t="shared" si="24"/>
        <v>2.2018348623853212E-2</v>
      </c>
      <c r="H557" s="5">
        <f t="shared" si="25"/>
        <v>6.6055045871559637E-2</v>
      </c>
      <c r="I557" s="5">
        <v>2725000</v>
      </c>
      <c r="J557" s="6">
        <f t="shared" si="26"/>
        <v>2725</v>
      </c>
    </row>
    <row r="558" spans="7:10" x14ac:dyDescent="0.3">
      <c r="G558" s="4">
        <f t="shared" si="24"/>
        <v>2.197802197802198E-2</v>
      </c>
      <c r="H558" s="5">
        <f t="shared" si="25"/>
        <v>6.5934065934065936E-2</v>
      </c>
      <c r="I558" s="5">
        <v>2730000</v>
      </c>
      <c r="J558" s="6">
        <f t="shared" si="26"/>
        <v>2730</v>
      </c>
    </row>
    <row r="559" spans="7:10" x14ac:dyDescent="0.3">
      <c r="G559" s="4">
        <f t="shared" si="24"/>
        <v>2.1937842778793418E-2</v>
      </c>
      <c r="H559" s="5">
        <f t="shared" si="25"/>
        <v>6.5813528336380253E-2</v>
      </c>
      <c r="I559" s="5">
        <v>2735000</v>
      </c>
      <c r="J559" s="6">
        <f t="shared" si="26"/>
        <v>2735</v>
      </c>
    </row>
    <row r="560" spans="7:10" x14ac:dyDescent="0.3">
      <c r="G560" s="4">
        <f t="shared" si="24"/>
        <v>2.1897810218978103E-2</v>
      </c>
      <c r="H560" s="5">
        <f t="shared" si="25"/>
        <v>6.569343065693431E-2</v>
      </c>
      <c r="I560" s="5">
        <v>2740000</v>
      </c>
      <c r="J560" s="6">
        <f t="shared" si="26"/>
        <v>2740</v>
      </c>
    </row>
    <row r="561" spans="7:10" x14ac:dyDescent="0.3">
      <c r="G561" s="4">
        <f t="shared" si="24"/>
        <v>2.185792349726776E-2</v>
      </c>
      <c r="H561" s="5">
        <f t="shared" si="25"/>
        <v>6.5573770491803282E-2</v>
      </c>
      <c r="I561" s="5">
        <v>2745000</v>
      </c>
      <c r="J561" s="6">
        <f t="shared" si="26"/>
        <v>2745</v>
      </c>
    </row>
    <row r="562" spans="7:10" x14ac:dyDescent="0.3">
      <c r="G562" s="4">
        <f t="shared" si="24"/>
        <v>2.181818181818182E-2</v>
      </c>
      <c r="H562" s="5">
        <f t="shared" si="25"/>
        <v>6.545454545454546E-2</v>
      </c>
      <c r="I562" s="5">
        <v>2750000</v>
      </c>
      <c r="J562" s="6">
        <f t="shared" si="26"/>
        <v>2750</v>
      </c>
    </row>
    <row r="563" spans="7:10" x14ac:dyDescent="0.3">
      <c r="G563" s="4">
        <f t="shared" si="24"/>
        <v>2.1778584392014518E-2</v>
      </c>
      <c r="H563" s="5">
        <f t="shared" si="25"/>
        <v>6.5335753176043551E-2</v>
      </c>
      <c r="I563" s="5">
        <v>2755000</v>
      </c>
      <c r="J563" s="6">
        <f t="shared" si="26"/>
        <v>2755</v>
      </c>
    </row>
    <row r="564" spans="7:10" x14ac:dyDescent="0.3">
      <c r="G564" s="4">
        <f t="shared" si="24"/>
        <v>2.1739130434782608E-2</v>
      </c>
      <c r="H564" s="5">
        <f t="shared" si="25"/>
        <v>6.5217391304347824E-2</v>
      </c>
      <c r="I564" s="5">
        <v>2760000</v>
      </c>
      <c r="J564" s="6">
        <f t="shared" si="26"/>
        <v>2760</v>
      </c>
    </row>
    <row r="565" spans="7:10" x14ac:dyDescent="0.3">
      <c r="G565" s="4">
        <f t="shared" si="24"/>
        <v>2.1699819168173599E-2</v>
      </c>
      <c r="H565" s="5">
        <f t="shared" si="25"/>
        <v>6.50994575045208E-2</v>
      </c>
      <c r="I565" s="5">
        <v>2765000</v>
      </c>
      <c r="J565" s="6">
        <f t="shared" si="26"/>
        <v>2765</v>
      </c>
    </row>
    <row r="566" spans="7:10" x14ac:dyDescent="0.3">
      <c r="G566" s="4">
        <f t="shared" si="24"/>
        <v>2.1660649819494584E-2</v>
      </c>
      <c r="H566" s="5">
        <f t="shared" si="25"/>
        <v>6.4981949458483748E-2</v>
      </c>
      <c r="I566" s="5">
        <v>2770000</v>
      </c>
      <c r="J566" s="6">
        <f t="shared" si="26"/>
        <v>2770</v>
      </c>
    </row>
    <row r="567" spans="7:10" x14ac:dyDescent="0.3">
      <c r="G567" s="4">
        <f t="shared" si="24"/>
        <v>2.1621621621621623E-2</v>
      </c>
      <c r="H567" s="5">
        <f t="shared" si="25"/>
        <v>6.4864864864864868E-2</v>
      </c>
      <c r="I567" s="5">
        <v>2775000</v>
      </c>
      <c r="J567" s="6">
        <f t="shared" si="26"/>
        <v>2775</v>
      </c>
    </row>
    <row r="568" spans="7:10" x14ac:dyDescent="0.3">
      <c r="G568" s="4">
        <f t="shared" si="24"/>
        <v>2.1582733812949641E-2</v>
      </c>
      <c r="H568" s="5">
        <f t="shared" si="25"/>
        <v>6.4748201438848921E-2</v>
      </c>
      <c r="I568" s="5">
        <v>2780000</v>
      </c>
      <c r="J568" s="6">
        <f t="shared" si="26"/>
        <v>2780</v>
      </c>
    </row>
    <row r="569" spans="7:10" x14ac:dyDescent="0.3">
      <c r="G569" s="4">
        <f t="shared" si="24"/>
        <v>2.1543985637342909E-2</v>
      </c>
      <c r="H569" s="5">
        <f t="shared" si="25"/>
        <v>6.4631956912028721E-2</v>
      </c>
      <c r="I569" s="5">
        <v>2785000</v>
      </c>
      <c r="J569" s="6">
        <f t="shared" si="26"/>
        <v>2785</v>
      </c>
    </row>
    <row r="570" spans="7:10" x14ac:dyDescent="0.3">
      <c r="G570" s="4">
        <f t="shared" si="24"/>
        <v>2.1505376344086023E-2</v>
      </c>
      <c r="H570" s="5">
        <f t="shared" si="25"/>
        <v>6.4516129032258063E-2</v>
      </c>
      <c r="I570" s="5">
        <v>2790000</v>
      </c>
      <c r="J570" s="6">
        <f t="shared" si="26"/>
        <v>2790</v>
      </c>
    </row>
    <row r="571" spans="7:10" x14ac:dyDescent="0.3">
      <c r="G571" s="4">
        <f t="shared" si="24"/>
        <v>2.1466905187835419E-2</v>
      </c>
      <c r="H571" s="5">
        <f t="shared" si="25"/>
        <v>6.4400715563506267E-2</v>
      </c>
      <c r="I571" s="5">
        <v>2795000</v>
      </c>
      <c r="J571" s="6">
        <f t="shared" si="26"/>
        <v>2795</v>
      </c>
    </row>
    <row r="572" spans="7:10" x14ac:dyDescent="0.3">
      <c r="G572" s="4">
        <f t="shared" si="24"/>
        <v>2.1428571428571429E-2</v>
      </c>
      <c r="H572" s="5">
        <f t="shared" si="25"/>
        <v>6.4285714285714279E-2</v>
      </c>
      <c r="I572" s="5">
        <v>2800000</v>
      </c>
      <c r="J572" s="6">
        <f t="shared" si="26"/>
        <v>2800</v>
      </c>
    </row>
    <row r="573" spans="7:10" x14ac:dyDescent="0.3">
      <c r="G573" s="4">
        <f t="shared" si="24"/>
        <v>2.1390374331550801E-2</v>
      </c>
      <c r="H573" s="5">
        <f t="shared" si="25"/>
        <v>6.4171122994652413E-2</v>
      </c>
      <c r="I573" s="5">
        <v>2805000</v>
      </c>
      <c r="J573" s="6">
        <f t="shared" si="26"/>
        <v>2805</v>
      </c>
    </row>
    <row r="574" spans="7:10" x14ac:dyDescent="0.3">
      <c r="G574" s="4">
        <f t="shared" si="24"/>
        <v>2.1352313167259787E-2</v>
      </c>
      <c r="H574" s="5">
        <f t="shared" si="25"/>
        <v>6.4056939501779361E-2</v>
      </c>
      <c r="I574" s="5">
        <v>2810000</v>
      </c>
      <c r="J574" s="6">
        <f t="shared" si="26"/>
        <v>2810</v>
      </c>
    </row>
    <row r="575" spans="7:10" x14ac:dyDescent="0.3">
      <c r="G575" s="4">
        <f t="shared" si="24"/>
        <v>2.1314387211367674E-2</v>
      </c>
      <c r="H575" s="5">
        <f t="shared" si="25"/>
        <v>6.3943161634103018E-2</v>
      </c>
      <c r="I575" s="5">
        <v>2815000</v>
      </c>
      <c r="J575" s="6">
        <f t="shared" si="26"/>
        <v>2815</v>
      </c>
    </row>
    <row r="576" spans="7:10" x14ac:dyDescent="0.3">
      <c r="G576" s="4">
        <f t="shared" si="24"/>
        <v>2.1276595744680851E-2</v>
      </c>
      <c r="H576" s="5">
        <f t="shared" si="25"/>
        <v>6.3829787234042548E-2</v>
      </c>
      <c r="I576" s="5">
        <v>2820000</v>
      </c>
      <c r="J576" s="6">
        <f t="shared" si="26"/>
        <v>2820</v>
      </c>
    </row>
    <row r="577" spans="7:10" x14ac:dyDescent="0.3">
      <c r="G577" s="4">
        <f t="shared" si="24"/>
        <v>2.1238938053097345E-2</v>
      </c>
      <c r="H577" s="5">
        <f t="shared" si="25"/>
        <v>6.3716814159292035E-2</v>
      </c>
      <c r="I577" s="5">
        <v>2825000</v>
      </c>
      <c r="J577" s="6">
        <f t="shared" si="26"/>
        <v>2825</v>
      </c>
    </row>
    <row r="578" spans="7:10" x14ac:dyDescent="0.3">
      <c r="G578" s="4">
        <f t="shared" si="24"/>
        <v>2.1201413427561839E-2</v>
      </c>
      <c r="H578" s="5">
        <f t="shared" si="25"/>
        <v>6.3604240282685506E-2</v>
      </c>
      <c r="I578" s="5">
        <v>2830000</v>
      </c>
      <c r="J578" s="6">
        <f t="shared" si="26"/>
        <v>2830</v>
      </c>
    </row>
    <row r="579" spans="7:10" x14ac:dyDescent="0.3">
      <c r="G579" s="4">
        <f t="shared" si="24"/>
        <v>2.1164021164021163E-2</v>
      </c>
      <c r="H579" s="5">
        <f t="shared" si="25"/>
        <v>6.3492063492063489E-2</v>
      </c>
      <c r="I579" s="5">
        <v>2835000</v>
      </c>
      <c r="J579" s="6">
        <f t="shared" si="26"/>
        <v>2835</v>
      </c>
    </row>
    <row r="580" spans="7:10" x14ac:dyDescent="0.3">
      <c r="G580" s="4">
        <f t="shared" si="24"/>
        <v>2.1126760563380281E-2</v>
      </c>
      <c r="H580" s="5">
        <f t="shared" si="25"/>
        <v>6.3380281690140844E-2</v>
      </c>
      <c r="I580" s="5">
        <v>2840000</v>
      </c>
      <c r="J580" s="6">
        <f t="shared" si="26"/>
        <v>2840</v>
      </c>
    </row>
    <row r="581" spans="7:10" x14ac:dyDescent="0.3">
      <c r="G581" s="4">
        <f t="shared" ref="G581:G632" si="27">($B$3*$B$5*$B$9/I581)</f>
        <v>2.10896309314587E-2</v>
      </c>
      <c r="H581" s="5">
        <f t="shared" ref="H581:H632" si="28">($B$3*$B$6*$B$9/I581)</f>
        <v>6.32688927943761E-2</v>
      </c>
      <c r="I581" s="5">
        <v>2845000</v>
      </c>
      <c r="J581" s="6">
        <f t="shared" ref="J581:J632" si="29">I581/1000</f>
        <v>2845</v>
      </c>
    </row>
    <row r="582" spans="7:10" x14ac:dyDescent="0.3">
      <c r="G582" s="4">
        <f t="shared" si="27"/>
        <v>2.1052631578947368E-2</v>
      </c>
      <c r="H582" s="5">
        <f t="shared" si="28"/>
        <v>6.3157894736842107E-2</v>
      </c>
      <c r="I582" s="5">
        <v>2850000</v>
      </c>
      <c r="J582" s="6">
        <f t="shared" si="29"/>
        <v>2850</v>
      </c>
    </row>
    <row r="583" spans="7:10" x14ac:dyDescent="0.3">
      <c r="G583" s="4">
        <f t="shared" si="27"/>
        <v>2.1015761821366025E-2</v>
      </c>
      <c r="H583" s="5">
        <f t="shared" si="28"/>
        <v>6.3047285464098074E-2</v>
      </c>
      <c r="I583" s="5">
        <v>2855000</v>
      </c>
      <c r="J583" s="6">
        <f t="shared" si="29"/>
        <v>2855</v>
      </c>
    </row>
    <row r="584" spans="7:10" x14ac:dyDescent="0.3">
      <c r="G584" s="4">
        <f t="shared" si="27"/>
        <v>2.097902097902098E-2</v>
      </c>
      <c r="H584" s="5">
        <f t="shared" si="28"/>
        <v>6.2937062937062943E-2</v>
      </c>
      <c r="I584" s="5">
        <v>2860000</v>
      </c>
      <c r="J584" s="6">
        <f t="shared" si="29"/>
        <v>2860</v>
      </c>
    </row>
    <row r="585" spans="7:10" x14ac:dyDescent="0.3">
      <c r="G585" s="4">
        <f t="shared" si="27"/>
        <v>2.0942408376963352E-2</v>
      </c>
      <c r="H585" s="5">
        <f t="shared" si="28"/>
        <v>6.2827225130890049E-2</v>
      </c>
      <c r="I585" s="5">
        <v>2865000</v>
      </c>
      <c r="J585" s="6">
        <f t="shared" si="29"/>
        <v>2865</v>
      </c>
    </row>
    <row r="586" spans="7:10" x14ac:dyDescent="0.3">
      <c r="G586" s="4">
        <f t="shared" si="27"/>
        <v>2.0905923344947737E-2</v>
      </c>
      <c r="H586" s="5">
        <f t="shared" si="28"/>
        <v>6.2717770034843204E-2</v>
      </c>
      <c r="I586" s="5">
        <v>2870000</v>
      </c>
      <c r="J586" s="6">
        <f t="shared" si="29"/>
        <v>2870</v>
      </c>
    </row>
    <row r="587" spans="7:10" x14ac:dyDescent="0.3">
      <c r="G587" s="4">
        <f t="shared" si="27"/>
        <v>2.0869565217391306E-2</v>
      </c>
      <c r="H587" s="5">
        <f t="shared" si="28"/>
        <v>6.2608695652173918E-2</v>
      </c>
      <c r="I587" s="5">
        <v>2875000</v>
      </c>
      <c r="J587" s="6">
        <f t="shared" si="29"/>
        <v>2875</v>
      </c>
    </row>
    <row r="588" spans="7:10" x14ac:dyDescent="0.3">
      <c r="G588" s="4">
        <f t="shared" si="27"/>
        <v>2.0833333333333332E-2</v>
      </c>
      <c r="H588" s="5">
        <f t="shared" si="28"/>
        <v>6.25E-2</v>
      </c>
      <c r="I588" s="5">
        <v>2880000</v>
      </c>
      <c r="J588" s="6">
        <f t="shared" si="29"/>
        <v>2880</v>
      </c>
    </row>
    <row r="589" spans="7:10" x14ac:dyDescent="0.3">
      <c r="G589" s="4">
        <f t="shared" si="27"/>
        <v>2.0797227036395149E-2</v>
      </c>
      <c r="H589" s="5">
        <f t="shared" si="28"/>
        <v>6.2391681109185443E-2</v>
      </c>
      <c r="I589" s="5">
        <v>2885000</v>
      </c>
      <c r="J589" s="6">
        <f t="shared" si="29"/>
        <v>2885</v>
      </c>
    </row>
    <row r="590" spans="7:10" x14ac:dyDescent="0.3">
      <c r="G590" s="4">
        <f t="shared" si="27"/>
        <v>2.0761245674740483E-2</v>
      </c>
      <c r="H590" s="5">
        <f t="shared" si="28"/>
        <v>6.228373702422145E-2</v>
      </c>
      <c r="I590" s="5">
        <v>2890000</v>
      </c>
      <c r="J590" s="6">
        <f t="shared" si="29"/>
        <v>2890</v>
      </c>
    </row>
    <row r="591" spans="7:10" x14ac:dyDescent="0.3">
      <c r="G591" s="4">
        <f t="shared" si="27"/>
        <v>2.072538860103627E-2</v>
      </c>
      <c r="H591" s="5">
        <f t="shared" si="28"/>
        <v>6.2176165803108807E-2</v>
      </c>
      <c r="I591" s="5">
        <v>2895000</v>
      </c>
      <c r="J591" s="6">
        <f t="shared" si="29"/>
        <v>2895</v>
      </c>
    </row>
    <row r="592" spans="7:10" x14ac:dyDescent="0.3">
      <c r="G592" s="4">
        <f t="shared" si="27"/>
        <v>2.0689655172413793E-2</v>
      </c>
      <c r="H592" s="5">
        <f t="shared" si="28"/>
        <v>6.2068965517241378E-2</v>
      </c>
      <c r="I592" s="5">
        <v>2900000</v>
      </c>
      <c r="J592" s="6">
        <f t="shared" si="29"/>
        <v>2900</v>
      </c>
    </row>
    <row r="593" spans="7:10" x14ac:dyDescent="0.3">
      <c r="G593" s="4">
        <f t="shared" si="27"/>
        <v>2.0654044750430294E-2</v>
      </c>
      <c r="H593" s="5">
        <f t="shared" si="28"/>
        <v>6.1962134251290879E-2</v>
      </c>
      <c r="I593" s="5">
        <v>2905000</v>
      </c>
      <c r="J593" s="6">
        <f t="shared" si="29"/>
        <v>2905</v>
      </c>
    </row>
    <row r="594" spans="7:10" x14ac:dyDescent="0.3">
      <c r="G594" s="4">
        <f t="shared" si="27"/>
        <v>2.0618556701030927E-2</v>
      </c>
      <c r="H594" s="5">
        <f t="shared" si="28"/>
        <v>6.1855670103092786E-2</v>
      </c>
      <c r="I594" s="5">
        <v>2910000</v>
      </c>
      <c r="J594" s="6">
        <f t="shared" si="29"/>
        <v>2910</v>
      </c>
    </row>
    <row r="595" spans="7:10" x14ac:dyDescent="0.3">
      <c r="G595" s="4">
        <f t="shared" si="27"/>
        <v>2.0583190394511151E-2</v>
      </c>
      <c r="H595" s="5">
        <f t="shared" si="28"/>
        <v>6.1749571183533448E-2</v>
      </c>
      <c r="I595" s="5">
        <v>2915000</v>
      </c>
      <c r="J595" s="6">
        <f t="shared" si="29"/>
        <v>2915</v>
      </c>
    </row>
    <row r="596" spans="7:10" x14ac:dyDescent="0.3">
      <c r="G596" s="4">
        <f t="shared" si="27"/>
        <v>2.0547945205479451E-2</v>
      </c>
      <c r="H596" s="5">
        <f t="shared" si="28"/>
        <v>6.1643835616438353E-2</v>
      </c>
      <c r="I596" s="5">
        <v>2920000</v>
      </c>
      <c r="J596" s="6">
        <f t="shared" si="29"/>
        <v>2920</v>
      </c>
    </row>
    <row r="597" spans="7:10" x14ac:dyDescent="0.3">
      <c r="G597" s="4">
        <f t="shared" si="27"/>
        <v>2.0512820512820513E-2</v>
      </c>
      <c r="H597" s="5">
        <f t="shared" si="28"/>
        <v>6.1538461538461542E-2</v>
      </c>
      <c r="I597" s="5">
        <v>2925000</v>
      </c>
      <c r="J597" s="6">
        <f t="shared" si="29"/>
        <v>2925</v>
      </c>
    </row>
    <row r="598" spans="7:10" x14ac:dyDescent="0.3">
      <c r="G598" s="4">
        <f t="shared" si="27"/>
        <v>2.0477815699658702E-2</v>
      </c>
      <c r="H598" s="5">
        <f t="shared" si="28"/>
        <v>6.1433447098976107E-2</v>
      </c>
      <c r="I598" s="5">
        <v>2930000</v>
      </c>
      <c r="J598" s="6">
        <f t="shared" si="29"/>
        <v>2930</v>
      </c>
    </row>
    <row r="599" spans="7:10" x14ac:dyDescent="0.3">
      <c r="G599" s="4">
        <f t="shared" si="27"/>
        <v>2.0442930153321975E-2</v>
      </c>
      <c r="H599" s="5">
        <f t="shared" si="28"/>
        <v>6.1328790459965928E-2</v>
      </c>
      <c r="I599" s="5">
        <v>2935000</v>
      </c>
      <c r="J599" s="6">
        <f t="shared" si="29"/>
        <v>2935</v>
      </c>
    </row>
    <row r="600" spans="7:10" x14ac:dyDescent="0.3">
      <c r="G600" s="4">
        <f t="shared" si="27"/>
        <v>2.0408163265306121E-2</v>
      </c>
      <c r="H600" s="5">
        <f t="shared" si="28"/>
        <v>6.1224489795918366E-2</v>
      </c>
      <c r="I600" s="5">
        <v>2940000</v>
      </c>
      <c r="J600" s="6">
        <f t="shared" si="29"/>
        <v>2940</v>
      </c>
    </row>
    <row r="601" spans="7:10" x14ac:dyDescent="0.3">
      <c r="G601" s="4">
        <f t="shared" si="27"/>
        <v>2.037351443123939E-2</v>
      </c>
      <c r="H601" s="5">
        <f t="shared" si="28"/>
        <v>6.1120543293718167E-2</v>
      </c>
      <c r="I601" s="5">
        <v>2945000</v>
      </c>
      <c r="J601" s="6">
        <f t="shared" si="29"/>
        <v>2945</v>
      </c>
    </row>
    <row r="602" spans="7:10" x14ac:dyDescent="0.3">
      <c r="G602" s="4">
        <f t="shared" si="27"/>
        <v>2.0338983050847456E-2</v>
      </c>
      <c r="H602" s="5">
        <f t="shared" si="28"/>
        <v>6.1016949152542375E-2</v>
      </c>
      <c r="I602" s="5">
        <v>2950000</v>
      </c>
      <c r="J602" s="6">
        <f t="shared" si="29"/>
        <v>2950</v>
      </c>
    </row>
    <row r="603" spans="7:10" x14ac:dyDescent="0.3">
      <c r="G603" s="4">
        <f t="shared" si="27"/>
        <v>2.030456852791878E-2</v>
      </c>
      <c r="H603" s="5">
        <f t="shared" si="28"/>
        <v>6.0913705583756347E-2</v>
      </c>
      <c r="I603" s="5">
        <v>2955000</v>
      </c>
      <c r="J603" s="6">
        <f t="shared" si="29"/>
        <v>2955</v>
      </c>
    </row>
    <row r="604" spans="7:10" x14ac:dyDescent="0.3">
      <c r="G604" s="4">
        <f t="shared" si="27"/>
        <v>2.0270270270270271E-2</v>
      </c>
      <c r="H604" s="5">
        <f t="shared" si="28"/>
        <v>6.0810810810810814E-2</v>
      </c>
      <c r="I604" s="5">
        <v>2960000</v>
      </c>
      <c r="J604" s="6">
        <f t="shared" si="29"/>
        <v>2960</v>
      </c>
    </row>
    <row r="605" spans="7:10" x14ac:dyDescent="0.3">
      <c r="G605" s="4">
        <f t="shared" si="27"/>
        <v>2.0236087689713321E-2</v>
      </c>
      <c r="H605" s="5">
        <f t="shared" si="28"/>
        <v>6.0708263069139963E-2</v>
      </c>
      <c r="I605" s="5">
        <v>2965000</v>
      </c>
      <c r="J605" s="6">
        <f t="shared" si="29"/>
        <v>2965</v>
      </c>
    </row>
    <row r="606" spans="7:10" x14ac:dyDescent="0.3">
      <c r="G606" s="4">
        <f t="shared" si="27"/>
        <v>2.0202020202020204E-2</v>
      </c>
      <c r="H606" s="5">
        <f t="shared" si="28"/>
        <v>6.0606060606060608E-2</v>
      </c>
      <c r="I606" s="5">
        <v>2970000</v>
      </c>
      <c r="J606" s="6">
        <f t="shared" si="29"/>
        <v>2970</v>
      </c>
    </row>
    <row r="607" spans="7:10" x14ac:dyDescent="0.3">
      <c r="G607" s="4">
        <f t="shared" si="27"/>
        <v>2.0168067226890758E-2</v>
      </c>
      <c r="H607" s="5">
        <f t="shared" si="28"/>
        <v>6.0504201680672269E-2</v>
      </c>
      <c r="I607" s="5">
        <v>2975000</v>
      </c>
      <c r="J607" s="6">
        <f t="shared" si="29"/>
        <v>2975</v>
      </c>
    </row>
    <row r="608" spans="7:10" x14ac:dyDescent="0.3">
      <c r="G608" s="4">
        <f t="shared" si="27"/>
        <v>2.0134228187919462E-2</v>
      </c>
      <c r="H608" s="5">
        <f t="shared" si="28"/>
        <v>6.0402684563758392E-2</v>
      </c>
      <c r="I608" s="5">
        <v>2980000</v>
      </c>
      <c r="J608" s="6">
        <f t="shared" si="29"/>
        <v>2980</v>
      </c>
    </row>
    <row r="609" spans="7:10" x14ac:dyDescent="0.3">
      <c r="G609" s="4">
        <f t="shared" si="27"/>
        <v>2.0100502512562814E-2</v>
      </c>
      <c r="H609" s="5">
        <f t="shared" si="28"/>
        <v>6.030150753768844E-2</v>
      </c>
      <c r="I609" s="5">
        <v>2985000</v>
      </c>
      <c r="J609" s="6">
        <f t="shared" si="29"/>
        <v>2985</v>
      </c>
    </row>
    <row r="610" spans="7:10" x14ac:dyDescent="0.3">
      <c r="G610" s="4">
        <f t="shared" si="27"/>
        <v>2.0066889632107024E-2</v>
      </c>
      <c r="H610" s="5">
        <f t="shared" si="28"/>
        <v>6.0200668896321072E-2</v>
      </c>
      <c r="I610" s="5">
        <v>2990000</v>
      </c>
      <c r="J610" s="6">
        <f t="shared" si="29"/>
        <v>2990</v>
      </c>
    </row>
    <row r="611" spans="7:10" x14ac:dyDescent="0.3">
      <c r="G611" s="4">
        <f t="shared" si="27"/>
        <v>2.003338898163606E-2</v>
      </c>
      <c r="H611" s="5">
        <f t="shared" si="28"/>
        <v>6.0100166944908183E-2</v>
      </c>
      <c r="I611" s="5">
        <v>2995000</v>
      </c>
      <c r="J611" s="6">
        <f t="shared" si="29"/>
        <v>2995</v>
      </c>
    </row>
    <row r="612" spans="7:10" x14ac:dyDescent="0.3">
      <c r="G612" s="4">
        <f t="shared" si="27"/>
        <v>0.02</v>
      </c>
      <c r="H612" s="5">
        <f t="shared" si="28"/>
        <v>0.06</v>
      </c>
      <c r="I612" s="5">
        <v>3000000</v>
      </c>
      <c r="J612" s="6">
        <f t="shared" si="29"/>
        <v>3000</v>
      </c>
    </row>
    <row r="613" spans="7:10" x14ac:dyDescent="0.3">
      <c r="G613" s="4">
        <f t="shared" si="27"/>
        <v>1.9966722129783693E-2</v>
      </c>
      <c r="H613" s="5">
        <f t="shared" si="28"/>
        <v>5.9900166389351084E-2</v>
      </c>
      <c r="I613" s="5">
        <v>3005000</v>
      </c>
      <c r="J613" s="6">
        <f t="shared" si="29"/>
        <v>3005</v>
      </c>
    </row>
    <row r="614" spans="7:10" x14ac:dyDescent="0.3">
      <c r="G614" s="4">
        <f t="shared" si="27"/>
        <v>1.9933554817275746E-2</v>
      </c>
      <c r="H614" s="5">
        <f t="shared" si="28"/>
        <v>5.9800664451827246E-2</v>
      </c>
      <c r="I614" s="5">
        <v>3010000</v>
      </c>
      <c r="J614" s="6">
        <f t="shared" si="29"/>
        <v>3010</v>
      </c>
    </row>
    <row r="615" spans="7:10" x14ac:dyDescent="0.3">
      <c r="G615" s="4">
        <f t="shared" si="27"/>
        <v>1.9900497512437811E-2</v>
      </c>
      <c r="H615" s="5">
        <f t="shared" si="28"/>
        <v>5.9701492537313432E-2</v>
      </c>
      <c r="I615" s="5">
        <v>3015000</v>
      </c>
      <c r="J615" s="6">
        <f t="shared" si="29"/>
        <v>3015</v>
      </c>
    </row>
    <row r="616" spans="7:10" x14ac:dyDescent="0.3">
      <c r="G616" s="4">
        <f t="shared" si="27"/>
        <v>1.9867549668874173E-2</v>
      </c>
      <c r="H616" s="5">
        <f t="shared" si="28"/>
        <v>5.9602649006622516E-2</v>
      </c>
      <c r="I616" s="5">
        <v>3020000</v>
      </c>
      <c r="J616" s="6">
        <f t="shared" si="29"/>
        <v>3020</v>
      </c>
    </row>
    <row r="617" spans="7:10" x14ac:dyDescent="0.3">
      <c r="G617" s="4">
        <f t="shared" si="27"/>
        <v>1.9834710743801654E-2</v>
      </c>
      <c r="H617" s="5">
        <f t="shared" si="28"/>
        <v>5.9504132231404959E-2</v>
      </c>
      <c r="I617" s="5">
        <v>3025000</v>
      </c>
      <c r="J617" s="6">
        <f t="shared" si="29"/>
        <v>3025</v>
      </c>
    </row>
    <row r="618" spans="7:10" x14ac:dyDescent="0.3">
      <c r="G618" s="4">
        <f t="shared" si="27"/>
        <v>1.9801980198019802E-2</v>
      </c>
      <c r="H618" s="5">
        <f t="shared" si="28"/>
        <v>5.9405940594059403E-2</v>
      </c>
      <c r="I618" s="5">
        <v>3030000</v>
      </c>
      <c r="J618" s="6">
        <f t="shared" si="29"/>
        <v>3030</v>
      </c>
    </row>
    <row r="619" spans="7:10" x14ac:dyDescent="0.3">
      <c r="G619" s="4">
        <f t="shared" si="27"/>
        <v>1.9769357495881382E-2</v>
      </c>
      <c r="H619" s="5">
        <f t="shared" si="28"/>
        <v>5.9308072487644151E-2</v>
      </c>
      <c r="I619" s="5">
        <v>3035000</v>
      </c>
      <c r="J619" s="6">
        <f t="shared" si="29"/>
        <v>3035</v>
      </c>
    </row>
    <row r="620" spans="7:10" x14ac:dyDescent="0.3">
      <c r="G620" s="4">
        <f t="shared" si="27"/>
        <v>1.9736842105263157E-2</v>
      </c>
      <c r="H620" s="5">
        <f t="shared" si="28"/>
        <v>5.921052631578947E-2</v>
      </c>
      <c r="I620" s="5">
        <v>3040000</v>
      </c>
      <c r="J620" s="6">
        <f t="shared" si="29"/>
        <v>3040</v>
      </c>
    </row>
    <row r="621" spans="7:10" x14ac:dyDescent="0.3">
      <c r="G621" s="4">
        <f t="shared" si="27"/>
        <v>1.9704433497536946E-2</v>
      </c>
      <c r="H621" s="5">
        <f t="shared" si="28"/>
        <v>5.9113300492610835E-2</v>
      </c>
      <c r="I621" s="5">
        <v>3045000</v>
      </c>
      <c r="J621" s="6">
        <f t="shared" si="29"/>
        <v>3045</v>
      </c>
    </row>
    <row r="622" spans="7:10" x14ac:dyDescent="0.3">
      <c r="G622" s="4">
        <f t="shared" si="27"/>
        <v>1.9672131147540985E-2</v>
      </c>
      <c r="H622" s="5">
        <f t="shared" si="28"/>
        <v>5.9016393442622953E-2</v>
      </c>
      <c r="I622" s="5">
        <v>3050000</v>
      </c>
      <c r="J622" s="6">
        <f t="shared" si="29"/>
        <v>3050</v>
      </c>
    </row>
    <row r="623" spans="7:10" x14ac:dyDescent="0.3">
      <c r="G623" s="4">
        <f t="shared" si="27"/>
        <v>1.9639934533551555E-2</v>
      </c>
      <c r="H623" s="5">
        <f t="shared" si="28"/>
        <v>5.8919803600654665E-2</v>
      </c>
      <c r="I623" s="5">
        <v>3055000</v>
      </c>
      <c r="J623" s="6">
        <f t="shared" si="29"/>
        <v>3055</v>
      </c>
    </row>
    <row r="624" spans="7:10" x14ac:dyDescent="0.3">
      <c r="G624" s="4">
        <f t="shared" si="27"/>
        <v>1.9607843137254902E-2</v>
      </c>
      <c r="H624" s="5">
        <f t="shared" si="28"/>
        <v>5.8823529411764705E-2</v>
      </c>
      <c r="I624" s="5">
        <v>3060000</v>
      </c>
      <c r="J624" s="6">
        <f t="shared" si="29"/>
        <v>3060</v>
      </c>
    </row>
    <row r="625" spans="7:10" x14ac:dyDescent="0.3">
      <c r="G625" s="4">
        <f t="shared" si="27"/>
        <v>1.9575856443719411E-2</v>
      </c>
      <c r="H625" s="5">
        <f t="shared" si="28"/>
        <v>5.872756933115824E-2</v>
      </c>
      <c r="I625" s="5">
        <v>3065000</v>
      </c>
      <c r="J625" s="6">
        <f t="shared" si="29"/>
        <v>3065</v>
      </c>
    </row>
    <row r="626" spans="7:10" x14ac:dyDescent="0.3">
      <c r="G626" s="4">
        <f t="shared" si="27"/>
        <v>1.9543973941368076E-2</v>
      </c>
      <c r="H626" s="5">
        <f t="shared" si="28"/>
        <v>5.8631921824104233E-2</v>
      </c>
      <c r="I626" s="5">
        <v>3070000</v>
      </c>
      <c r="J626" s="6">
        <f t="shared" si="29"/>
        <v>3070</v>
      </c>
    </row>
    <row r="627" spans="7:10" x14ac:dyDescent="0.3">
      <c r="G627" s="4">
        <f t="shared" si="27"/>
        <v>1.9512195121951219E-2</v>
      </c>
      <c r="H627" s="5">
        <f t="shared" si="28"/>
        <v>5.8536585365853662E-2</v>
      </c>
      <c r="I627" s="5">
        <v>3075000</v>
      </c>
      <c r="J627" s="6">
        <f t="shared" si="29"/>
        <v>3075</v>
      </c>
    </row>
    <row r="628" spans="7:10" x14ac:dyDescent="0.3">
      <c r="G628" s="4">
        <f t="shared" si="27"/>
        <v>1.948051948051948E-2</v>
      </c>
      <c r="H628" s="5">
        <f t="shared" si="28"/>
        <v>5.844155844155844E-2</v>
      </c>
      <c r="I628" s="5">
        <v>3080000</v>
      </c>
      <c r="J628" s="6">
        <f t="shared" si="29"/>
        <v>3080</v>
      </c>
    </row>
    <row r="629" spans="7:10" x14ac:dyDescent="0.3">
      <c r="G629" s="4">
        <f t="shared" si="27"/>
        <v>1.9448946515397084E-2</v>
      </c>
      <c r="H629" s="5">
        <f t="shared" si="28"/>
        <v>5.834683954619125E-2</v>
      </c>
      <c r="I629" s="5">
        <v>3085000</v>
      </c>
      <c r="J629" s="6">
        <f t="shared" si="29"/>
        <v>3085</v>
      </c>
    </row>
    <row r="630" spans="7:10" x14ac:dyDescent="0.3">
      <c r="G630" s="4">
        <f t="shared" si="27"/>
        <v>1.9417475728155338E-2</v>
      </c>
      <c r="H630" s="5">
        <f t="shared" si="28"/>
        <v>5.8252427184466021E-2</v>
      </c>
      <c r="I630" s="5">
        <v>3090000</v>
      </c>
      <c r="J630" s="6">
        <f t="shared" si="29"/>
        <v>3090</v>
      </c>
    </row>
    <row r="631" spans="7:10" x14ac:dyDescent="0.3">
      <c r="G631" s="4">
        <f t="shared" si="27"/>
        <v>1.9386106623586429E-2</v>
      </c>
      <c r="H631" s="5">
        <f t="shared" si="28"/>
        <v>5.8158319870759291E-2</v>
      </c>
      <c r="I631" s="5">
        <v>3095000</v>
      </c>
      <c r="J631" s="6">
        <f t="shared" si="29"/>
        <v>3095</v>
      </c>
    </row>
    <row r="632" spans="7:10" x14ac:dyDescent="0.3">
      <c r="G632" s="4">
        <f t="shared" si="27"/>
        <v>1.935483870967742E-2</v>
      </c>
      <c r="H632" s="5">
        <f t="shared" si="28"/>
        <v>5.8064516129032261E-2</v>
      </c>
      <c r="I632" s="5">
        <v>3100000</v>
      </c>
      <c r="J632" s="6">
        <f t="shared" si="29"/>
        <v>3100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4"/>
  <sheetViews>
    <sheetView workbookViewId="0">
      <selection activeCell="H9" sqref="H9"/>
    </sheetView>
  </sheetViews>
  <sheetFormatPr defaultRowHeight="14.4" x14ac:dyDescent="0.3"/>
  <cols>
    <col min="6" max="6" width="8.88671875" style="4"/>
    <col min="7" max="7" width="8.88671875" style="6"/>
    <col min="8" max="8" width="12.44140625" bestFit="1" customWidth="1"/>
  </cols>
  <sheetData>
    <row r="1" spans="1:22" x14ac:dyDescent="0.3">
      <c r="A1" t="s">
        <v>8</v>
      </c>
      <c r="B1">
        <v>0.03</v>
      </c>
      <c r="F1" s="11"/>
      <c r="G1" s="3"/>
    </row>
    <row r="2" spans="1:22" x14ac:dyDescent="0.3">
      <c r="A2" t="s">
        <v>14</v>
      </c>
      <c r="B2">
        <v>287</v>
      </c>
    </row>
    <row r="3" spans="1:22" x14ac:dyDescent="0.3">
      <c r="A3" t="s">
        <v>1</v>
      </c>
      <c r="B3">
        <v>1.05</v>
      </c>
    </row>
    <row r="4" spans="1:22" x14ac:dyDescent="0.3">
      <c r="A4" t="s">
        <v>2</v>
      </c>
      <c r="B4">
        <v>291</v>
      </c>
      <c r="L4" t="s">
        <v>19</v>
      </c>
      <c r="O4" t="s">
        <v>20</v>
      </c>
      <c r="R4" t="s">
        <v>21</v>
      </c>
      <c r="U4" t="s">
        <v>22</v>
      </c>
    </row>
    <row r="5" spans="1:22" x14ac:dyDescent="0.3">
      <c r="A5" t="s">
        <v>3</v>
      </c>
      <c r="B5">
        <v>873</v>
      </c>
    </row>
    <row r="6" spans="1:22" x14ac:dyDescent="0.3">
      <c r="A6" t="s">
        <v>4</v>
      </c>
      <c r="B6">
        <f>2*10^6</f>
        <v>2000000</v>
      </c>
      <c r="F6" s="4" t="s">
        <v>16</v>
      </c>
      <c r="G6" s="6" t="s">
        <v>15</v>
      </c>
      <c r="I6" t="s">
        <v>17</v>
      </c>
      <c r="J6">
        <v>142.91694440000001</v>
      </c>
      <c r="L6">
        <v>142.91694440000001</v>
      </c>
      <c r="M6">
        <v>0</v>
      </c>
      <c r="O6">
        <v>171.52458189999999</v>
      </c>
      <c r="P6">
        <v>0</v>
      </c>
      <c r="R6">
        <v>124</v>
      </c>
      <c r="S6">
        <v>291</v>
      </c>
      <c r="U6">
        <v>124</v>
      </c>
      <c r="V6">
        <v>873</v>
      </c>
    </row>
    <row r="7" spans="1:22" x14ac:dyDescent="0.3">
      <c r="A7" t="s">
        <v>5</v>
      </c>
      <c r="B7">
        <f>6*10^6</f>
        <v>6000000</v>
      </c>
      <c r="F7" s="4">
        <f t="shared" ref="F7:F70" si="0">($B$10*$B$3*LN(G7/$B$4))+$B$10*$B$9*LN($B$11/$B$1)</f>
        <v>142.91694444534954</v>
      </c>
      <c r="G7" s="6">
        <v>291</v>
      </c>
      <c r="I7" t="s">
        <v>18</v>
      </c>
      <c r="J7">
        <v>171.52458189999999</v>
      </c>
      <c r="L7">
        <v>142.91694440000001</v>
      </c>
      <c r="M7">
        <v>10</v>
      </c>
      <c r="O7">
        <v>171.52458189999999</v>
      </c>
      <c r="P7">
        <v>10</v>
      </c>
      <c r="R7">
        <v>126</v>
      </c>
      <c r="S7">
        <v>291</v>
      </c>
      <c r="U7">
        <v>126</v>
      </c>
      <c r="V7">
        <v>873</v>
      </c>
    </row>
    <row r="8" spans="1:22" x14ac:dyDescent="0.3">
      <c r="A8" t="s">
        <v>6</v>
      </c>
      <c r="B8">
        <f>B6*B1/(B2*B4)</f>
        <v>0.71841660979201838</v>
      </c>
      <c r="F8" s="4">
        <f t="shared" si="0"/>
        <v>143.09529989443314</v>
      </c>
      <c r="G8" s="6">
        <v>293</v>
      </c>
      <c r="L8">
        <v>142.91694440000001</v>
      </c>
      <c r="M8">
        <v>20</v>
      </c>
      <c r="O8">
        <v>171.52458189999999</v>
      </c>
      <c r="P8">
        <v>20</v>
      </c>
      <c r="R8">
        <v>128</v>
      </c>
      <c r="S8">
        <v>291</v>
      </c>
      <c r="U8">
        <v>128</v>
      </c>
      <c r="V8">
        <v>873</v>
      </c>
    </row>
    <row r="9" spans="1:22" x14ac:dyDescent="0.3">
      <c r="A9" t="s">
        <v>13</v>
      </c>
      <c r="B9">
        <v>8.3140000000000001</v>
      </c>
      <c r="F9" s="4">
        <f t="shared" si="0"/>
        <v>143.27244203175189</v>
      </c>
      <c r="G9" s="6">
        <v>295</v>
      </c>
      <c r="L9">
        <v>142.91694440000001</v>
      </c>
      <c r="M9">
        <v>30</v>
      </c>
      <c r="O9">
        <v>171.52458189999999</v>
      </c>
      <c r="P9">
        <v>30</v>
      </c>
      <c r="R9">
        <v>130</v>
      </c>
      <c r="S9">
        <v>291</v>
      </c>
      <c r="U9">
        <v>130</v>
      </c>
      <c r="V9">
        <v>873</v>
      </c>
    </row>
    <row r="10" spans="1:22" x14ac:dyDescent="0.3">
      <c r="A10" t="s">
        <v>11</v>
      </c>
      <c r="B10">
        <f>B6*B1/(B4*B9)</f>
        <v>24.799803585555605</v>
      </c>
      <c r="C10" t="s">
        <v>12</v>
      </c>
      <c r="F10" s="4">
        <f t="shared" si="0"/>
        <v>143.44838725359912</v>
      </c>
      <c r="G10" s="6">
        <v>297</v>
      </c>
      <c r="L10">
        <v>142.91694440000001</v>
      </c>
      <c r="M10">
        <v>40</v>
      </c>
      <c r="O10">
        <v>171.52458189999999</v>
      </c>
      <c r="P10">
        <v>40</v>
      </c>
      <c r="R10">
        <v>132</v>
      </c>
      <c r="S10">
        <v>291</v>
      </c>
      <c r="U10">
        <v>132</v>
      </c>
      <c r="V10">
        <v>873</v>
      </c>
    </row>
    <row r="11" spans="1:22" x14ac:dyDescent="0.3">
      <c r="A11" t="s">
        <v>10</v>
      </c>
      <c r="B11">
        <v>0.06</v>
      </c>
      <c r="F11" s="4">
        <f t="shared" si="0"/>
        <v>143.62315162613649</v>
      </c>
      <c r="G11" s="6">
        <v>299</v>
      </c>
      <c r="L11">
        <v>142.91694440000001</v>
      </c>
      <c r="M11">
        <v>50</v>
      </c>
      <c r="O11">
        <v>171.52458189999999</v>
      </c>
      <c r="P11">
        <v>50</v>
      </c>
      <c r="R11">
        <v>134</v>
      </c>
      <c r="S11">
        <v>291</v>
      </c>
      <c r="U11">
        <v>134</v>
      </c>
      <c r="V11">
        <v>873</v>
      </c>
    </row>
    <row r="12" spans="1:22" x14ac:dyDescent="0.3">
      <c r="F12" s="4">
        <f t="shared" si="0"/>
        <v>143.79675089419754</v>
      </c>
      <c r="G12" s="6">
        <v>301</v>
      </c>
      <c r="L12">
        <v>142.91694440000001</v>
      </c>
      <c r="M12">
        <v>60</v>
      </c>
      <c r="O12">
        <v>171.52458189999999</v>
      </c>
      <c r="P12">
        <v>60</v>
      </c>
      <c r="R12">
        <v>136</v>
      </c>
      <c r="S12">
        <v>291</v>
      </c>
      <c r="U12">
        <v>136</v>
      </c>
      <c r="V12">
        <v>873</v>
      </c>
    </row>
    <row r="13" spans="1:22" x14ac:dyDescent="0.3">
      <c r="A13" t="s">
        <v>24</v>
      </c>
      <c r="F13" s="4">
        <f t="shared" si="0"/>
        <v>143.96920048979999</v>
      </c>
      <c r="G13" s="6">
        <v>303</v>
      </c>
      <c r="L13">
        <v>142.91694440000001</v>
      </c>
      <c r="M13">
        <v>70</v>
      </c>
      <c r="O13">
        <v>171.52458189999999</v>
      </c>
      <c r="P13">
        <v>70</v>
      </c>
      <c r="R13">
        <v>138</v>
      </c>
      <c r="S13">
        <v>291</v>
      </c>
      <c r="U13">
        <v>138</v>
      </c>
      <c r="V13">
        <v>873</v>
      </c>
    </row>
    <row r="14" spans="1:22" x14ac:dyDescent="0.3">
      <c r="F14" s="4">
        <f t="shared" si="0"/>
        <v>144.14051554037781</v>
      </c>
      <c r="G14" s="6">
        <v>305</v>
      </c>
      <c r="L14">
        <v>142.91694440000001</v>
      </c>
      <c r="M14">
        <v>80</v>
      </c>
      <c r="O14">
        <v>171.52458189999999</v>
      </c>
      <c r="P14">
        <v>80</v>
      </c>
      <c r="R14">
        <v>140</v>
      </c>
      <c r="S14">
        <v>291</v>
      </c>
      <c r="U14">
        <v>140</v>
      </c>
      <c r="V14">
        <v>873</v>
      </c>
    </row>
    <row r="15" spans="1:22" x14ac:dyDescent="0.3">
      <c r="F15" s="4">
        <f t="shared" si="0"/>
        <v>144.31071087674437</v>
      </c>
      <c r="G15" s="6">
        <v>307</v>
      </c>
      <c r="L15">
        <v>142.91694440000001</v>
      </c>
      <c r="M15">
        <v>90</v>
      </c>
      <c r="O15">
        <v>171.52458189999999</v>
      </c>
      <c r="P15">
        <v>90</v>
      </c>
      <c r="R15">
        <v>142</v>
      </c>
      <c r="S15">
        <v>291</v>
      </c>
      <c r="U15">
        <v>142</v>
      </c>
      <c r="V15">
        <v>873</v>
      </c>
    </row>
    <row r="16" spans="1:22" x14ac:dyDescent="0.3">
      <c r="F16" s="4">
        <f t="shared" si="0"/>
        <v>144.47980104079693</v>
      </c>
      <c r="G16" s="6">
        <v>309</v>
      </c>
      <c r="L16">
        <v>142.91694440000001</v>
      </c>
      <c r="M16">
        <v>100</v>
      </c>
      <c r="O16">
        <v>171.52458189999999</v>
      </c>
      <c r="P16">
        <v>100</v>
      </c>
      <c r="R16">
        <v>142.91694440000001</v>
      </c>
      <c r="S16">
        <v>291</v>
      </c>
      <c r="U16">
        <v>144</v>
      </c>
      <c r="V16">
        <v>873</v>
      </c>
    </row>
    <row r="17" spans="6:22" x14ac:dyDescent="0.3">
      <c r="F17" s="4">
        <f t="shared" si="0"/>
        <v>144.64780029297282</v>
      </c>
      <c r="G17" s="6">
        <v>311</v>
      </c>
      <c r="L17">
        <v>142.91694440000001</v>
      </c>
      <c r="M17">
        <v>110</v>
      </c>
      <c r="O17">
        <v>171.52458189999999</v>
      </c>
      <c r="P17">
        <v>110</v>
      </c>
      <c r="U17">
        <v>146</v>
      </c>
      <c r="V17">
        <v>873</v>
      </c>
    </row>
    <row r="18" spans="6:22" x14ac:dyDescent="0.3">
      <c r="F18" s="4">
        <f t="shared" si="0"/>
        <v>144.81472261946632</v>
      </c>
      <c r="G18" s="6">
        <v>313</v>
      </c>
      <c r="L18">
        <v>142.91694440000001</v>
      </c>
      <c r="M18">
        <v>120</v>
      </c>
      <c r="O18">
        <v>171.52458189999999</v>
      </c>
      <c r="P18">
        <v>120</v>
      </c>
      <c r="U18">
        <v>148</v>
      </c>
      <c r="V18">
        <v>873</v>
      </c>
    </row>
    <row r="19" spans="6:22" x14ac:dyDescent="0.3">
      <c r="F19" s="4">
        <f t="shared" si="0"/>
        <v>144.98058173921601</v>
      </c>
      <c r="G19" s="6">
        <v>315</v>
      </c>
      <c r="L19">
        <v>142.91694440000001</v>
      </c>
      <c r="M19">
        <v>123</v>
      </c>
      <c r="O19">
        <v>171.52458189999999</v>
      </c>
      <c r="P19">
        <v>123</v>
      </c>
      <c r="U19">
        <v>150</v>
      </c>
      <c r="V19">
        <v>873</v>
      </c>
    </row>
    <row r="20" spans="6:22" x14ac:dyDescent="0.3">
      <c r="F20" s="4">
        <f t="shared" si="0"/>
        <v>145.14539111067069</v>
      </c>
      <c r="G20" s="6">
        <v>317</v>
      </c>
      <c r="L20">
        <v>142.91694440000001</v>
      </c>
      <c r="M20">
        <v>125</v>
      </c>
      <c r="O20">
        <v>171.52458189999999</v>
      </c>
      <c r="P20">
        <v>125</v>
      </c>
      <c r="U20">
        <v>152</v>
      </c>
      <c r="V20">
        <v>873</v>
      </c>
    </row>
    <row r="21" spans="6:22" x14ac:dyDescent="0.3">
      <c r="F21" s="4">
        <f t="shared" si="0"/>
        <v>145.30916393834286</v>
      </c>
      <c r="G21" s="6">
        <v>319</v>
      </c>
      <c r="L21">
        <v>142.91694440000001</v>
      </c>
      <c r="M21">
        <v>127</v>
      </c>
      <c r="O21">
        <v>171.52458189999999</v>
      </c>
      <c r="P21">
        <v>127</v>
      </c>
      <c r="U21">
        <v>154</v>
      </c>
      <c r="V21">
        <v>873</v>
      </c>
    </row>
    <row r="22" spans="6:22" x14ac:dyDescent="0.3">
      <c r="F22" s="4">
        <f t="shared" si="0"/>
        <v>145.47191317915713</v>
      </c>
      <c r="G22" s="6">
        <v>321</v>
      </c>
      <c r="L22">
        <v>142.91694440000001</v>
      </c>
      <c r="M22">
        <v>129</v>
      </c>
      <c r="O22">
        <v>171.52458189999999</v>
      </c>
      <c r="P22">
        <v>129</v>
      </c>
      <c r="U22">
        <v>156</v>
      </c>
      <c r="V22">
        <v>873</v>
      </c>
    </row>
    <row r="23" spans="6:22" x14ac:dyDescent="0.3">
      <c r="F23" s="4">
        <f t="shared" si="0"/>
        <v>145.63365154860159</v>
      </c>
      <c r="G23" s="6">
        <v>323</v>
      </c>
      <c r="L23">
        <v>142.91694440000001</v>
      </c>
      <c r="M23">
        <v>131</v>
      </c>
      <c r="O23">
        <v>171.52458189999999</v>
      </c>
      <c r="P23">
        <v>131</v>
      </c>
      <c r="U23">
        <v>158</v>
      </c>
      <c r="V23">
        <v>873</v>
      </c>
    </row>
    <row r="24" spans="6:22" x14ac:dyDescent="0.3">
      <c r="F24" s="4">
        <f t="shared" si="0"/>
        <v>145.79439152668937</v>
      </c>
      <c r="G24" s="6">
        <v>325</v>
      </c>
      <c r="L24">
        <v>142.91694440000001</v>
      </c>
      <c r="M24">
        <v>133</v>
      </c>
      <c r="O24">
        <v>171.52458189999999</v>
      </c>
      <c r="P24">
        <v>133</v>
      </c>
      <c r="U24">
        <v>160</v>
      </c>
      <c r="V24">
        <v>873</v>
      </c>
    </row>
    <row r="25" spans="6:22" x14ac:dyDescent="0.3">
      <c r="F25" s="4">
        <f t="shared" si="0"/>
        <v>145.95414536373707</v>
      </c>
      <c r="G25" s="6">
        <v>327</v>
      </c>
      <c r="L25">
        <v>142.91694440000001</v>
      </c>
      <c r="M25">
        <v>135</v>
      </c>
      <c r="O25">
        <v>171.52458189999999</v>
      </c>
      <c r="P25">
        <v>135</v>
      </c>
      <c r="U25">
        <v>162</v>
      </c>
      <c r="V25">
        <v>873</v>
      </c>
    </row>
    <row r="26" spans="6:22" x14ac:dyDescent="0.3">
      <c r="F26" s="4">
        <f t="shared" si="0"/>
        <v>146.11292508596748</v>
      </c>
      <c r="G26" s="6">
        <v>329</v>
      </c>
      <c r="L26">
        <v>142.91694440000001</v>
      </c>
      <c r="M26">
        <v>137</v>
      </c>
      <c r="O26">
        <v>171.52458189999999</v>
      </c>
      <c r="P26">
        <v>137</v>
      </c>
      <c r="U26">
        <v>164</v>
      </c>
      <c r="V26">
        <v>873</v>
      </c>
    </row>
    <row r="27" spans="6:22" x14ac:dyDescent="0.3">
      <c r="F27" s="4">
        <f t="shared" si="0"/>
        <v>146.27074250094199</v>
      </c>
      <c r="G27" s="6">
        <v>331</v>
      </c>
      <c r="L27">
        <v>142.91694440000001</v>
      </c>
      <c r="M27">
        <v>139</v>
      </c>
      <c r="O27">
        <v>171.52458189999999</v>
      </c>
      <c r="P27">
        <v>139</v>
      </c>
      <c r="U27">
        <v>166</v>
      </c>
      <c r="V27">
        <v>873</v>
      </c>
    </row>
    <row r="28" spans="6:22" x14ac:dyDescent="0.3">
      <c r="F28" s="4">
        <f t="shared" si="0"/>
        <v>146.42760920282976</v>
      </c>
      <c r="G28" s="6">
        <v>333</v>
      </c>
      <c r="L28">
        <v>142.91694440000001</v>
      </c>
      <c r="M28">
        <v>141</v>
      </c>
      <c r="O28">
        <v>171.52458189999999</v>
      </c>
      <c r="P28">
        <v>141</v>
      </c>
      <c r="U28">
        <v>168</v>
      </c>
      <c r="V28">
        <v>873</v>
      </c>
    </row>
    <row r="29" spans="6:22" x14ac:dyDescent="0.3">
      <c r="F29" s="4">
        <f t="shared" si="0"/>
        <v>146.58353657751891</v>
      </c>
      <c r="G29" s="6">
        <v>335</v>
      </c>
      <c r="L29">
        <v>142.91694440000001</v>
      </c>
      <c r="M29">
        <v>143</v>
      </c>
      <c r="O29">
        <v>171.52458189999999</v>
      </c>
      <c r="P29">
        <v>143</v>
      </c>
      <c r="U29">
        <v>170</v>
      </c>
      <c r="V29">
        <v>873</v>
      </c>
    </row>
    <row r="30" spans="6:22" x14ac:dyDescent="0.3">
      <c r="F30" s="4">
        <f t="shared" si="0"/>
        <v>146.7385358075758</v>
      </c>
      <c r="G30" s="6">
        <v>337</v>
      </c>
      <c r="L30">
        <v>142.91694440000001</v>
      </c>
      <c r="M30">
        <v>145</v>
      </c>
      <c r="O30">
        <v>171.52458189999999</v>
      </c>
      <c r="P30">
        <v>145</v>
      </c>
      <c r="U30">
        <v>171.52458189999999</v>
      </c>
      <c r="V30">
        <v>873</v>
      </c>
    </row>
    <row r="31" spans="6:22" x14ac:dyDescent="0.3">
      <c r="F31" s="4">
        <f t="shared" si="0"/>
        <v>146.89261787705723</v>
      </c>
      <c r="G31" s="6">
        <v>339</v>
      </c>
      <c r="L31">
        <v>142.91694440000001</v>
      </c>
      <c r="M31">
        <v>147</v>
      </c>
      <c r="O31">
        <v>171.52458189999999</v>
      </c>
      <c r="P31">
        <v>147</v>
      </c>
    </row>
    <row r="32" spans="6:22" x14ac:dyDescent="0.3">
      <c r="F32" s="4">
        <f t="shared" si="0"/>
        <v>147.04579357618155</v>
      </c>
      <c r="G32" s="6">
        <v>341</v>
      </c>
      <c r="L32">
        <v>142.91694440000001</v>
      </c>
      <c r="M32">
        <v>149</v>
      </c>
      <c r="O32">
        <v>171.52458189999999</v>
      </c>
      <c r="P32">
        <v>149</v>
      </c>
    </row>
    <row r="33" spans="6:16" x14ac:dyDescent="0.3">
      <c r="F33" s="4">
        <f t="shared" si="0"/>
        <v>147.19807350586279</v>
      </c>
      <c r="G33" s="6">
        <v>343</v>
      </c>
      <c r="L33">
        <v>142.91694440000001</v>
      </c>
      <c r="M33">
        <v>151</v>
      </c>
      <c r="O33">
        <v>171.52458189999999</v>
      </c>
      <c r="P33">
        <v>151</v>
      </c>
    </row>
    <row r="34" spans="6:16" x14ac:dyDescent="0.3">
      <c r="F34" s="4">
        <f t="shared" si="0"/>
        <v>147.34946808211328</v>
      </c>
      <c r="G34" s="6">
        <v>345</v>
      </c>
      <c r="L34">
        <v>142.91694440000001</v>
      </c>
      <c r="M34">
        <v>153</v>
      </c>
      <c r="O34">
        <v>171.52458189999999</v>
      </c>
      <c r="P34">
        <v>153</v>
      </c>
    </row>
    <row r="35" spans="6:16" x14ac:dyDescent="0.3">
      <c r="F35" s="4">
        <f t="shared" si="0"/>
        <v>147.49998754031878</v>
      </c>
      <c r="G35" s="6">
        <v>347</v>
      </c>
      <c r="L35">
        <v>142.91694440000001</v>
      </c>
      <c r="M35">
        <v>155</v>
      </c>
      <c r="O35">
        <v>171.52458189999999</v>
      </c>
      <c r="P35">
        <v>155</v>
      </c>
    </row>
    <row r="36" spans="6:16" x14ac:dyDescent="0.3">
      <c r="F36" s="4">
        <f t="shared" si="0"/>
        <v>147.64964193939093</v>
      </c>
      <c r="G36" s="6">
        <v>349</v>
      </c>
      <c r="L36">
        <v>142.91694440000001</v>
      </c>
      <c r="M36">
        <v>157</v>
      </c>
      <c r="O36">
        <v>171.52458189999999</v>
      </c>
      <c r="P36">
        <v>157</v>
      </c>
    </row>
    <row r="37" spans="6:16" x14ac:dyDescent="0.3">
      <c r="F37" s="4">
        <f t="shared" si="0"/>
        <v>147.79844116580099</v>
      </c>
      <c r="G37" s="6">
        <v>351</v>
      </c>
      <c r="L37">
        <v>142.91694440000001</v>
      </c>
      <c r="M37">
        <v>159</v>
      </c>
      <c r="O37">
        <v>171.52458189999999</v>
      </c>
      <c r="P37">
        <v>159</v>
      </c>
    </row>
    <row r="38" spans="6:16" x14ac:dyDescent="0.3">
      <c r="F38" s="4">
        <f t="shared" si="0"/>
        <v>147.94639493749904</v>
      </c>
      <c r="G38" s="6">
        <v>353</v>
      </c>
      <c r="L38">
        <v>142.91694440000001</v>
      </c>
      <c r="M38">
        <v>161</v>
      </c>
      <c r="O38">
        <v>171.52458189999999</v>
      </c>
      <c r="P38">
        <v>161</v>
      </c>
    </row>
    <row r="39" spans="6:16" x14ac:dyDescent="0.3">
      <c r="F39" s="4">
        <f t="shared" si="0"/>
        <v>148.09351280772228</v>
      </c>
      <c r="G39" s="6">
        <v>355</v>
      </c>
      <c r="L39">
        <v>142.91694440000001</v>
      </c>
      <c r="M39">
        <v>163</v>
      </c>
      <c r="O39">
        <v>171.52458189999999</v>
      </c>
      <c r="P39">
        <v>163</v>
      </c>
    </row>
    <row r="40" spans="6:16" x14ac:dyDescent="0.3">
      <c r="F40" s="4">
        <f t="shared" si="0"/>
        <v>148.23980416869668</v>
      </c>
      <c r="G40" s="6">
        <v>357</v>
      </c>
      <c r="L40">
        <v>142.91694440000001</v>
      </c>
      <c r="M40">
        <v>165</v>
      </c>
      <c r="O40">
        <v>171.52458189999999</v>
      </c>
      <c r="P40">
        <v>165</v>
      </c>
    </row>
    <row r="41" spans="6:16" x14ac:dyDescent="0.3">
      <c r="F41" s="4">
        <f t="shared" si="0"/>
        <v>148.38527825523488</v>
      </c>
      <c r="G41" s="6">
        <v>359</v>
      </c>
      <c r="L41">
        <v>142.91694440000001</v>
      </c>
      <c r="M41">
        <v>167</v>
      </c>
      <c r="O41">
        <v>171.52458189999999</v>
      </c>
      <c r="P41">
        <v>167</v>
      </c>
    </row>
    <row r="42" spans="6:16" x14ac:dyDescent="0.3">
      <c r="F42" s="4">
        <f t="shared" si="0"/>
        <v>148.52994414823445</v>
      </c>
      <c r="G42" s="6">
        <v>361</v>
      </c>
      <c r="L42">
        <v>142.91694440000001</v>
      </c>
      <c r="M42">
        <v>169</v>
      </c>
      <c r="O42">
        <v>171.52458189999999</v>
      </c>
      <c r="P42">
        <v>169</v>
      </c>
    </row>
    <row r="43" spans="6:16" x14ac:dyDescent="0.3">
      <c r="F43" s="4">
        <f t="shared" si="0"/>
        <v>148.67381077807923</v>
      </c>
      <c r="G43" s="6">
        <v>363</v>
      </c>
      <c r="L43">
        <v>142.91694440000001</v>
      </c>
      <c r="M43">
        <v>171</v>
      </c>
      <c r="O43">
        <v>171.52458189999999</v>
      </c>
      <c r="P43">
        <v>171</v>
      </c>
    </row>
    <row r="44" spans="6:16" x14ac:dyDescent="0.3">
      <c r="F44" s="4">
        <f t="shared" si="0"/>
        <v>148.81688692794751</v>
      </c>
      <c r="G44" s="6">
        <v>365</v>
      </c>
      <c r="L44">
        <v>142.91694440000001</v>
      </c>
      <c r="M44">
        <v>173</v>
      </c>
      <c r="O44">
        <v>171.52458189999999</v>
      </c>
      <c r="P44">
        <v>173</v>
      </c>
    </row>
    <row r="45" spans="6:16" x14ac:dyDescent="0.3">
      <c r="F45" s="4">
        <f t="shared" si="0"/>
        <v>148.9591812370295</v>
      </c>
      <c r="G45" s="6">
        <v>367</v>
      </c>
      <c r="L45">
        <v>142.91694440000001</v>
      </c>
      <c r="M45">
        <v>175</v>
      </c>
      <c r="O45">
        <v>171.52458189999999</v>
      </c>
      <c r="P45">
        <v>175</v>
      </c>
    </row>
    <row r="46" spans="6:16" x14ac:dyDescent="0.3">
      <c r="F46" s="4">
        <f t="shared" si="0"/>
        <v>149.10070220365776</v>
      </c>
      <c r="G46" s="6">
        <v>369</v>
      </c>
      <c r="L46">
        <v>142.91694440000001</v>
      </c>
      <c r="M46">
        <v>177</v>
      </c>
      <c r="O46">
        <v>171.52458189999999</v>
      </c>
      <c r="P46">
        <v>177</v>
      </c>
    </row>
    <row r="47" spans="6:16" x14ac:dyDescent="0.3">
      <c r="F47" s="4">
        <f t="shared" si="0"/>
        <v>149.24145818835265</v>
      </c>
      <c r="G47" s="6">
        <v>371</v>
      </c>
      <c r="L47">
        <v>142.91694440000001</v>
      </c>
      <c r="M47">
        <v>179</v>
      </c>
      <c r="O47">
        <v>171.52458189999999</v>
      </c>
      <c r="P47">
        <v>179</v>
      </c>
    </row>
    <row r="48" spans="6:16" x14ac:dyDescent="0.3">
      <c r="F48" s="4">
        <f t="shared" si="0"/>
        <v>149.38145741678611</v>
      </c>
      <c r="G48" s="6">
        <v>373</v>
      </c>
      <c r="L48">
        <v>142.91694440000001</v>
      </c>
      <c r="M48">
        <v>181</v>
      </c>
      <c r="O48">
        <v>171.52458189999999</v>
      </c>
      <c r="P48">
        <v>181</v>
      </c>
    </row>
    <row r="49" spans="6:16" x14ac:dyDescent="0.3">
      <c r="F49" s="4">
        <f t="shared" si="0"/>
        <v>149.52070798266615</v>
      </c>
      <c r="G49" s="6">
        <v>375</v>
      </c>
      <c r="L49">
        <v>142.91694440000001</v>
      </c>
      <c r="M49">
        <v>183</v>
      </c>
      <c r="O49">
        <v>171.52458189999999</v>
      </c>
      <c r="P49">
        <v>183</v>
      </c>
    </row>
    <row r="50" spans="6:16" x14ac:dyDescent="0.3">
      <c r="F50" s="4">
        <f t="shared" si="0"/>
        <v>149.65921785054471</v>
      </c>
      <c r="G50" s="6">
        <v>377</v>
      </c>
      <c r="L50">
        <v>142.91694440000001</v>
      </c>
      <c r="M50">
        <v>185</v>
      </c>
      <c r="O50">
        <v>171.52458189999999</v>
      </c>
      <c r="P50">
        <v>185</v>
      </c>
    </row>
    <row r="51" spans="6:16" x14ac:dyDescent="0.3">
      <c r="F51" s="4">
        <f t="shared" si="0"/>
        <v>149.79699485855099</v>
      </c>
      <c r="G51" s="6">
        <v>379</v>
      </c>
      <c r="L51">
        <v>142.91694440000001</v>
      </c>
      <c r="M51">
        <v>187</v>
      </c>
      <c r="O51">
        <v>171.52458189999999</v>
      </c>
      <c r="P51">
        <v>187</v>
      </c>
    </row>
    <row r="52" spans="6:16" x14ac:dyDescent="0.3">
      <c r="F52" s="4">
        <f t="shared" si="0"/>
        <v>149.93404672105314</v>
      </c>
      <c r="G52" s="6">
        <v>381</v>
      </c>
      <c r="L52">
        <v>142.91694440000001</v>
      </c>
      <c r="M52">
        <v>189</v>
      </c>
      <c r="O52">
        <v>171.52458189999999</v>
      </c>
      <c r="P52">
        <v>189</v>
      </c>
    </row>
    <row r="53" spans="6:16" x14ac:dyDescent="0.3">
      <c r="F53" s="4">
        <f t="shared" si="0"/>
        <v>150.07038103125015</v>
      </c>
      <c r="G53" s="6">
        <v>383</v>
      </c>
      <c r="L53">
        <v>142.91694440000001</v>
      </c>
      <c r="M53">
        <v>191</v>
      </c>
      <c r="O53">
        <v>171.52458189999999</v>
      </c>
      <c r="P53">
        <v>191</v>
      </c>
    </row>
    <row r="54" spans="6:16" x14ac:dyDescent="0.3">
      <c r="F54" s="4">
        <f t="shared" si="0"/>
        <v>150.20600526369611</v>
      </c>
      <c r="G54" s="6">
        <v>385</v>
      </c>
      <c r="L54">
        <v>142.91694440000001</v>
      </c>
      <c r="M54">
        <v>193</v>
      </c>
      <c r="O54">
        <v>171.52458189999999</v>
      </c>
      <c r="P54">
        <v>193</v>
      </c>
    </row>
    <row r="55" spans="6:16" x14ac:dyDescent="0.3">
      <c r="F55" s="4">
        <f t="shared" si="0"/>
        <v>150.34092677675932</v>
      </c>
      <c r="G55" s="6">
        <v>387</v>
      </c>
      <c r="L55">
        <v>142.91694440000001</v>
      </c>
      <c r="M55">
        <v>195</v>
      </c>
      <c r="O55">
        <v>171.52458189999999</v>
      </c>
      <c r="P55">
        <v>195</v>
      </c>
    </row>
    <row r="56" spans="6:16" x14ac:dyDescent="0.3">
      <c r="F56" s="4">
        <f t="shared" si="0"/>
        <v>150.47515281501794</v>
      </c>
      <c r="G56" s="6">
        <v>389</v>
      </c>
      <c r="L56">
        <v>142.91694440000001</v>
      </c>
      <c r="M56">
        <v>197</v>
      </c>
      <c r="O56">
        <v>171.52458189999999</v>
      </c>
      <c r="P56">
        <v>197</v>
      </c>
    </row>
    <row r="57" spans="6:16" x14ac:dyDescent="0.3">
      <c r="F57" s="4">
        <f t="shared" si="0"/>
        <v>150.60869051159395</v>
      </c>
      <c r="G57" s="6">
        <v>391</v>
      </c>
      <c r="L57">
        <v>142.91694440000001</v>
      </c>
      <c r="M57">
        <v>199</v>
      </c>
      <c r="O57">
        <v>171.52458189999999</v>
      </c>
      <c r="P57">
        <v>199</v>
      </c>
    </row>
    <row r="58" spans="6:16" x14ac:dyDescent="0.3">
      <c r="F58" s="4">
        <f t="shared" si="0"/>
        <v>150.74154689042808</v>
      </c>
      <c r="G58" s="6">
        <v>393</v>
      </c>
      <c r="L58">
        <v>142.91694440000001</v>
      </c>
      <c r="M58">
        <v>201</v>
      </c>
      <c r="O58">
        <v>171.52458189999999</v>
      </c>
      <c r="P58">
        <v>201</v>
      </c>
    </row>
    <row r="59" spans="6:16" x14ac:dyDescent="0.3">
      <c r="F59" s="4">
        <f t="shared" si="0"/>
        <v>150.87372886849647</v>
      </c>
      <c r="G59" s="6">
        <v>395</v>
      </c>
      <c r="L59">
        <v>142.91694440000001</v>
      </c>
      <c r="M59">
        <v>203</v>
      </c>
      <c r="O59">
        <v>171.52458189999999</v>
      </c>
      <c r="P59">
        <v>203</v>
      </c>
    </row>
    <row r="60" spans="6:16" x14ac:dyDescent="0.3">
      <c r="F60" s="4">
        <f t="shared" si="0"/>
        <v>151.00524325797173</v>
      </c>
      <c r="G60" s="6">
        <v>397</v>
      </c>
      <c r="L60">
        <v>142.91694440000001</v>
      </c>
      <c r="M60">
        <v>205</v>
      </c>
      <c r="O60">
        <v>171.52458189999999</v>
      </c>
      <c r="P60">
        <v>205</v>
      </c>
    </row>
    <row r="61" spans="6:16" x14ac:dyDescent="0.3">
      <c r="F61" s="4">
        <f t="shared" si="0"/>
        <v>151.13609676832954</v>
      </c>
      <c r="G61" s="6">
        <v>399</v>
      </c>
      <c r="L61">
        <v>142.91694440000001</v>
      </c>
      <c r="M61">
        <v>207</v>
      </c>
      <c r="O61">
        <v>171.52458189999999</v>
      </c>
      <c r="P61">
        <v>207</v>
      </c>
    </row>
    <row r="62" spans="6:16" x14ac:dyDescent="0.3">
      <c r="F62" s="4">
        <f t="shared" si="0"/>
        <v>151.26629600840255</v>
      </c>
      <c r="G62" s="6">
        <v>401</v>
      </c>
      <c r="L62">
        <v>142.91694440000001</v>
      </c>
      <c r="M62">
        <v>209</v>
      </c>
      <c r="O62">
        <v>171.52458189999999</v>
      </c>
      <c r="P62">
        <v>209</v>
      </c>
    </row>
    <row r="63" spans="6:16" x14ac:dyDescent="0.3">
      <c r="F63" s="4">
        <f t="shared" si="0"/>
        <v>151.3958474883834</v>
      </c>
      <c r="G63" s="6">
        <v>403</v>
      </c>
      <c r="L63">
        <v>142.91694440000001</v>
      </c>
      <c r="M63">
        <v>211</v>
      </c>
      <c r="O63">
        <v>171.52458189999999</v>
      </c>
      <c r="P63">
        <v>211</v>
      </c>
    </row>
    <row r="64" spans="6:16" x14ac:dyDescent="0.3">
      <c r="F64" s="4">
        <f t="shared" si="0"/>
        <v>151.52475762177781</v>
      </c>
      <c r="G64" s="6">
        <v>405</v>
      </c>
      <c r="L64">
        <v>142.91694440000001</v>
      </c>
      <c r="M64">
        <v>213</v>
      </c>
      <c r="O64">
        <v>171.52458189999999</v>
      </c>
      <c r="P64">
        <v>213</v>
      </c>
    </row>
    <row r="65" spans="6:16" x14ac:dyDescent="0.3">
      <c r="F65" s="4">
        <f t="shared" si="0"/>
        <v>151.65303272730986</v>
      </c>
      <c r="G65" s="6">
        <v>407</v>
      </c>
      <c r="L65">
        <v>142.91694440000001</v>
      </c>
      <c r="M65">
        <v>215</v>
      </c>
      <c r="O65">
        <v>171.52458189999999</v>
      </c>
      <c r="P65">
        <v>215</v>
      </c>
    </row>
    <row r="66" spans="6:16" x14ac:dyDescent="0.3">
      <c r="F66" s="4">
        <f t="shared" si="0"/>
        <v>151.7806790307805</v>
      </c>
      <c r="G66" s="6">
        <v>409</v>
      </c>
      <c r="L66">
        <v>142.91694440000001</v>
      </c>
      <c r="M66">
        <v>217</v>
      </c>
      <c r="O66">
        <v>171.52458189999999</v>
      </c>
      <c r="P66">
        <v>217</v>
      </c>
    </row>
    <row r="67" spans="6:16" x14ac:dyDescent="0.3">
      <c r="F67" s="4">
        <f t="shared" si="0"/>
        <v>151.90770266688071</v>
      </c>
      <c r="G67" s="6">
        <v>411</v>
      </c>
      <c r="L67">
        <v>142.91694440000001</v>
      </c>
      <c r="M67">
        <v>219</v>
      </c>
      <c r="O67">
        <v>171.52458189999999</v>
      </c>
      <c r="P67">
        <v>219</v>
      </c>
    </row>
    <row r="68" spans="6:16" x14ac:dyDescent="0.3">
      <c r="F68" s="4">
        <f t="shared" si="0"/>
        <v>152.03410968096051</v>
      </c>
      <c r="G68" s="6">
        <v>413</v>
      </c>
      <c r="L68">
        <v>142.91694440000001</v>
      </c>
      <c r="M68">
        <v>221</v>
      </c>
      <c r="O68">
        <v>171.52458189999999</v>
      </c>
      <c r="P68">
        <v>221</v>
      </c>
    </row>
    <row r="69" spans="6:16" x14ac:dyDescent="0.3">
      <c r="F69" s="4">
        <f t="shared" si="0"/>
        <v>152.15990603075551</v>
      </c>
      <c r="G69" s="6">
        <v>415</v>
      </c>
      <c r="L69">
        <v>142.91694440000001</v>
      </c>
      <c r="M69">
        <v>223</v>
      </c>
      <c r="O69">
        <v>171.52458189999999</v>
      </c>
      <c r="P69">
        <v>223</v>
      </c>
    </row>
    <row r="70" spans="6:16" x14ac:dyDescent="0.3">
      <c r="F70" s="4">
        <f t="shared" si="0"/>
        <v>152.28509758807178</v>
      </c>
      <c r="G70" s="6">
        <v>417</v>
      </c>
      <c r="L70">
        <v>142.91694440000001</v>
      </c>
      <c r="M70">
        <v>225</v>
      </c>
      <c r="O70">
        <v>171.52458189999999</v>
      </c>
      <c r="P70">
        <v>225</v>
      </c>
    </row>
    <row r="71" spans="6:16" x14ac:dyDescent="0.3">
      <c r="F71" s="4">
        <f t="shared" ref="F71:F134" si="1">($B$10*$B$3*LN(G71/$B$4))+$B$10*$B$9*LN($B$11/$B$1)</f>
        <v>152.40969014043043</v>
      </c>
      <c r="G71" s="6">
        <v>419</v>
      </c>
      <c r="L71">
        <v>142.91694440000001</v>
      </c>
      <c r="M71">
        <v>227</v>
      </c>
      <c r="O71">
        <v>171.52458189999999</v>
      </c>
      <c r="P71">
        <v>227</v>
      </c>
    </row>
    <row r="72" spans="6:16" x14ac:dyDescent="0.3">
      <c r="F72" s="4">
        <f t="shared" si="1"/>
        <v>152.5336893926731</v>
      </c>
      <c r="G72" s="6">
        <v>421</v>
      </c>
      <c r="L72">
        <v>142.91694440000001</v>
      </c>
      <c r="M72">
        <v>229</v>
      </c>
      <c r="O72">
        <v>171.52458189999999</v>
      </c>
      <c r="P72">
        <v>229</v>
      </c>
    </row>
    <row r="73" spans="6:16" x14ac:dyDescent="0.3">
      <c r="F73" s="4">
        <f t="shared" si="1"/>
        <v>152.65710096852928</v>
      </c>
      <c r="G73" s="6">
        <v>423</v>
      </c>
      <c r="L73">
        <v>142.91694440000001</v>
      </c>
      <c r="M73">
        <v>231</v>
      </c>
      <c r="O73">
        <v>171.52458189999999</v>
      </c>
      <c r="P73">
        <v>231</v>
      </c>
    </row>
    <row r="74" spans="6:16" x14ac:dyDescent="0.3">
      <c r="F74" s="4">
        <f t="shared" si="1"/>
        <v>152.77993041214683</v>
      </c>
      <c r="G74" s="6">
        <v>425</v>
      </c>
      <c r="L74">
        <v>142.91694440000001</v>
      </c>
      <c r="M74">
        <v>233</v>
      </c>
      <c r="O74">
        <v>171.52458189999999</v>
      </c>
      <c r="P74">
        <v>233</v>
      </c>
    </row>
    <row r="75" spans="6:16" x14ac:dyDescent="0.3">
      <c r="F75" s="4">
        <f t="shared" si="1"/>
        <v>152.9021831895864</v>
      </c>
      <c r="G75" s="6">
        <v>427</v>
      </c>
      <c r="L75">
        <v>142.91694440000001</v>
      </c>
      <c r="M75">
        <v>235</v>
      </c>
      <c r="O75">
        <v>171.52458189999999</v>
      </c>
      <c r="P75">
        <v>235</v>
      </c>
    </row>
    <row r="76" spans="6:16" x14ac:dyDescent="0.3">
      <c r="F76" s="4">
        <f t="shared" si="1"/>
        <v>153.0238646902811</v>
      </c>
      <c r="G76" s="6">
        <v>429</v>
      </c>
      <c r="L76">
        <v>142.91694440000001</v>
      </c>
      <c r="M76">
        <v>237</v>
      </c>
      <c r="O76">
        <v>171.52458189999999</v>
      </c>
      <c r="P76">
        <v>237</v>
      </c>
    </row>
    <row r="77" spans="6:16" x14ac:dyDescent="0.3">
      <c r="F77" s="4">
        <f t="shared" si="1"/>
        <v>153.14498022846206</v>
      </c>
      <c r="G77" s="6">
        <v>431</v>
      </c>
      <c r="L77">
        <v>142.91694440000001</v>
      </c>
      <c r="M77">
        <v>239</v>
      </c>
      <c r="O77">
        <v>171.52458189999999</v>
      </c>
      <c r="P77">
        <v>239</v>
      </c>
    </row>
    <row r="78" spans="6:16" x14ac:dyDescent="0.3">
      <c r="F78" s="4">
        <f t="shared" si="1"/>
        <v>153.26553504455117</v>
      </c>
      <c r="G78" s="6">
        <v>433</v>
      </c>
      <c r="L78">
        <v>142.91694440000001</v>
      </c>
      <c r="M78">
        <v>241</v>
      </c>
      <c r="O78">
        <v>171.52458189999999</v>
      </c>
      <c r="P78">
        <v>241</v>
      </c>
    </row>
    <row r="79" spans="6:16" x14ac:dyDescent="0.3">
      <c r="F79" s="4">
        <f t="shared" si="1"/>
        <v>153.38553430652152</v>
      </c>
      <c r="G79" s="6">
        <v>435</v>
      </c>
      <c r="L79">
        <v>142.91694440000001</v>
      </c>
      <c r="M79">
        <v>243</v>
      </c>
      <c r="O79">
        <v>171.52458189999999</v>
      </c>
      <c r="P79">
        <v>243</v>
      </c>
    </row>
    <row r="80" spans="6:16" x14ac:dyDescent="0.3">
      <c r="F80" s="4">
        <f t="shared" si="1"/>
        <v>153.50498311122681</v>
      </c>
      <c r="G80" s="6">
        <v>437</v>
      </c>
      <c r="L80">
        <v>142.91694440000001</v>
      </c>
      <c r="M80">
        <v>245</v>
      </c>
      <c r="O80">
        <v>171.52458189999999</v>
      </c>
      <c r="P80">
        <v>245</v>
      </c>
    </row>
    <row r="81" spans="6:16" x14ac:dyDescent="0.3">
      <c r="F81" s="4">
        <f t="shared" si="1"/>
        <v>153.62388648570038</v>
      </c>
      <c r="G81" s="6">
        <v>439</v>
      </c>
      <c r="L81">
        <v>142.91694440000001</v>
      </c>
      <c r="M81">
        <v>247</v>
      </c>
      <c r="O81">
        <v>171.52458189999999</v>
      </c>
      <c r="P81">
        <v>247</v>
      </c>
    </row>
    <row r="82" spans="6:16" x14ac:dyDescent="0.3">
      <c r="F82" s="4">
        <f t="shared" si="1"/>
        <v>153.7422493884246</v>
      </c>
      <c r="G82" s="6">
        <v>441</v>
      </c>
      <c r="L82">
        <v>142.91694440000001</v>
      </c>
      <c r="M82">
        <v>249</v>
      </c>
      <c r="O82">
        <v>171.52458189999999</v>
      </c>
      <c r="P82">
        <v>249</v>
      </c>
    </row>
    <row r="83" spans="6:16" x14ac:dyDescent="0.3">
      <c r="F83" s="4">
        <f t="shared" si="1"/>
        <v>153.86007671057166</v>
      </c>
      <c r="G83" s="6">
        <v>443</v>
      </c>
      <c r="L83">
        <v>142.91694440000001</v>
      </c>
      <c r="M83">
        <v>251</v>
      </c>
      <c r="O83">
        <v>171.52458189999999</v>
      </c>
      <c r="P83">
        <v>251</v>
      </c>
    </row>
    <row r="84" spans="6:16" x14ac:dyDescent="0.3">
      <c r="F84" s="4">
        <f t="shared" si="1"/>
        <v>153.97737327721643</v>
      </c>
      <c r="G84" s="6">
        <v>445</v>
      </c>
      <c r="L84">
        <v>142.91694440000001</v>
      </c>
      <c r="M84">
        <v>253</v>
      </c>
      <c r="O84">
        <v>171.52458189999999</v>
      </c>
      <c r="P84">
        <v>253</v>
      </c>
    </row>
    <row r="85" spans="6:16" x14ac:dyDescent="0.3">
      <c r="F85" s="4">
        <f t="shared" si="1"/>
        <v>154.09414384852195</v>
      </c>
      <c r="G85" s="6">
        <v>447</v>
      </c>
      <c r="L85">
        <v>142.91694440000001</v>
      </c>
      <c r="M85">
        <v>255</v>
      </c>
      <c r="O85">
        <v>171.52458189999999</v>
      </c>
      <c r="P85">
        <v>255</v>
      </c>
    </row>
    <row r="86" spans="6:16" x14ac:dyDescent="0.3">
      <c r="F86" s="4">
        <f t="shared" si="1"/>
        <v>154.21039312089869</v>
      </c>
      <c r="G86" s="6">
        <v>449</v>
      </c>
      <c r="L86">
        <v>142.91694440000001</v>
      </c>
      <c r="M86">
        <v>257</v>
      </c>
      <c r="O86">
        <v>171.52458189999999</v>
      </c>
      <c r="P86">
        <v>257</v>
      </c>
    </row>
    <row r="87" spans="6:16" x14ac:dyDescent="0.3">
      <c r="F87" s="4">
        <f t="shared" si="1"/>
        <v>154.32612572813787</v>
      </c>
      <c r="G87" s="6">
        <v>451</v>
      </c>
      <c r="L87">
        <v>142.91694440000001</v>
      </c>
      <c r="M87">
        <v>259</v>
      </c>
      <c r="O87">
        <v>171.52458189999999</v>
      </c>
      <c r="P87">
        <v>259</v>
      </c>
    </row>
    <row r="88" spans="6:16" x14ac:dyDescent="0.3">
      <c r="F88" s="4">
        <f t="shared" si="1"/>
        <v>154.44134624251984</v>
      </c>
      <c r="G88" s="6">
        <v>453</v>
      </c>
      <c r="L88">
        <v>142.91694440000001</v>
      </c>
      <c r="M88">
        <v>261</v>
      </c>
      <c r="O88">
        <v>171.52458189999999</v>
      </c>
      <c r="P88">
        <v>261</v>
      </c>
    </row>
    <row r="89" spans="6:16" x14ac:dyDescent="0.3">
      <c r="F89" s="4">
        <f t="shared" si="1"/>
        <v>154.55605917589796</v>
      </c>
      <c r="G89" s="6">
        <v>455</v>
      </c>
      <c r="L89">
        <v>142.91694440000001</v>
      </c>
      <c r="M89">
        <v>263</v>
      </c>
      <c r="O89">
        <v>171.52458189999999</v>
      </c>
      <c r="P89">
        <v>263</v>
      </c>
    </row>
    <row r="90" spans="6:16" x14ac:dyDescent="0.3">
      <c r="F90" s="4">
        <f t="shared" si="1"/>
        <v>154.67026898075864</v>
      </c>
      <c r="G90" s="6">
        <v>457</v>
      </c>
      <c r="L90">
        <v>142.91694440000001</v>
      </c>
      <c r="M90">
        <v>265</v>
      </c>
      <c r="O90">
        <v>171.52458189999999</v>
      </c>
      <c r="P90">
        <v>265</v>
      </c>
    </row>
    <row r="91" spans="6:16" x14ac:dyDescent="0.3">
      <c r="F91" s="4">
        <f t="shared" si="1"/>
        <v>154.78398005125848</v>
      </c>
      <c r="G91" s="6">
        <v>459</v>
      </c>
      <c r="L91">
        <v>142.91694440000001</v>
      </c>
      <c r="M91">
        <v>267</v>
      </c>
      <c r="O91">
        <v>171.52458189999999</v>
      </c>
      <c r="P91">
        <v>267</v>
      </c>
    </row>
    <row r="92" spans="6:16" x14ac:dyDescent="0.3">
      <c r="F92" s="4">
        <f t="shared" si="1"/>
        <v>154.89719672423857</v>
      </c>
      <c r="G92" s="6">
        <v>461</v>
      </c>
      <c r="L92">
        <v>142.91694440000001</v>
      </c>
      <c r="M92">
        <v>269</v>
      </c>
      <c r="O92">
        <v>171.52458189999999</v>
      </c>
      <c r="P92">
        <v>269</v>
      </c>
    </row>
    <row r="93" spans="6:16" x14ac:dyDescent="0.3">
      <c r="F93" s="4">
        <f t="shared" si="1"/>
        <v>155.00992328021704</v>
      </c>
      <c r="G93" s="6">
        <v>463</v>
      </c>
      <c r="L93">
        <v>142.91694440000001</v>
      </c>
      <c r="M93">
        <v>271</v>
      </c>
      <c r="O93">
        <v>171.52458189999999</v>
      </c>
      <c r="P93">
        <v>271</v>
      </c>
    </row>
    <row r="94" spans="6:16" x14ac:dyDescent="0.3">
      <c r="F94" s="4">
        <f t="shared" si="1"/>
        <v>155.12216394436021</v>
      </c>
      <c r="G94" s="6">
        <v>465</v>
      </c>
      <c r="L94">
        <v>142.91694440000001</v>
      </c>
      <c r="M94">
        <v>273</v>
      </c>
      <c r="O94">
        <v>171.52458189999999</v>
      </c>
      <c r="P94">
        <v>273</v>
      </c>
    </row>
    <row r="95" spans="6:16" x14ac:dyDescent="0.3">
      <c r="F95" s="4">
        <f t="shared" si="1"/>
        <v>155.2339228874327</v>
      </c>
      <c r="G95" s="6">
        <v>467</v>
      </c>
      <c r="L95">
        <v>142.91694440000001</v>
      </c>
      <c r="M95">
        <v>275</v>
      </c>
      <c r="O95">
        <v>171.52458189999999</v>
      </c>
      <c r="P95">
        <v>275</v>
      </c>
    </row>
    <row r="96" spans="6:16" x14ac:dyDescent="0.3">
      <c r="F96" s="4">
        <f t="shared" si="1"/>
        <v>155.34520422672753</v>
      </c>
      <c r="G96" s="6">
        <v>469</v>
      </c>
      <c r="L96">
        <v>142.91694440000001</v>
      </c>
      <c r="M96">
        <v>277</v>
      </c>
      <c r="O96">
        <v>171.52458189999999</v>
      </c>
      <c r="P96">
        <v>277</v>
      </c>
    </row>
    <row r="97" spans="6:16" x14ac:dyDescent="0.3">
      <c r="F97" s="4">
        <f t="shared" si="1"/>
        <v>155.45601202697614</v>
      </c>
      <c r="G97" s="6">
        <v>471</v>
      </c>
      <c r="L97">
        <v>142.91694440000001</v>
      </c>
      <c r="M97">
        <v>279</v>
      </c>
      <c r="O97">
        <v>171.52458189999999</v>
      </c>
      <c r="P97">
        <v>279</v>
      </c>
    </row>
    <row r="98" spans="6:16" x14ac:dyDescent="0.3">
      <c r="F98" s="4">
        <f t="shared" si="1"/>
        <v>155.56635030123942</v>
      </c>
      <c r="G98" s="6">
        <v>473</v>
      </c>
      <c r="L98">
        <v>142.91694440000001</v>
      </c>
      <c r="M98">
        <v>281</v>
      </c>
      <c r="O98">
        <v>171.52458189999999</v>
      </c>
      <c r="P98">
        <v>281</v>
      </c>
    </row>
    <row r="99" spans="6:16" x14ac:dyDescent="0.3">
      <c r="F99" s="4">
        <f t="shared" si="1"/>
        <v>155.67622301177968</v>
      </c>
      <c r="G99" s="6">
        <v>475</v>
      </c>
      <c r="L99">
        <v>142.91694440000001</v>
      </c>
      <c r="M99">
        <v>283</v>
      </c>
      <c r="O99">
        <v>171.52458189999999</v>
      </c>
      <c r="P99">
        <v>283</v>
      </c>
    </row>
    <row r="100" spans="6:16" x14ac:dyDescent="0.3">
      <c r="F100" s="4">
        <f t="shared" si="1"/>
        <v>155.78563407091445</v>
      </c>
      <c r="G100" s="6">
        <v>477</v>
      </c>
      <c r="L100">
        <v>142.91694440000001</v>
      </c>
      <c r="M100">
        <v>285</v>
      </c>
      <c r="O100">
        <v>171.52458189999999</v>
      </c>
      <c r="P100">
        <v>285</v>
      </c>
    </row>
    <row r="101" spans="6:16" x14ac:dyDescent="0.3">
      <c r="F101" s="4">
        <f t="shared" si="1"/>
        <v>155.89458734185237</v>
      </c>
      <c r="G101" s="6">
        <v>479</v>
      </c>
      <c r="L101">
        <v>142.91694440000001</v>
      </c>
      <c r="M101">
        <v>287</v>
      </c>
      <c r="O101">
        <v>171.52458189999999</v>
      </c>
      <c r="P101">
        <v>287</v>
      </c>
    </row>
    <row r="102" spans="6:16" x14ac:dyDescent="0.3">
      <c r="F102" s="4">
        <f t="shared" si="1"/>
        <v>156.00308663951171</v>
      </c>
      <c r="G102" s="6">
        <v>481</v>
      </c>
      <c r="L102">
        <v>142.91694440000001</v>
      </c>
      <c r="M102">
        <v>289</v>
      </c>
      <c r="O102">
        <v>171.52458189999999</v>
      </c>
      <c r="P102">
        <v>289</v>
      </c>
    </row>
    <row r="103" spans="6:16" x14ac:dyDescent="0.3">
      <c r="F103" s="4">
        <f t="shared" si="1"/>
        <v>156.11113573132189</v>
      </c>
      <c r="G103" s="6">
        <v>483</v>
      </c>
      <c r="L103">
        <v>142.91694440000001</v>
      </c>
      <c r="M103">
        <v>291</v>
      </c>
      <c r="O103">
        <v>171.52458189999999</v>
      </c>
      <c r="P103">
        <v>291</v>
      </c>
    </row>
    <row r="104" spans="6:16" x14ac:dyDescent="0.3">
      <c r="F104" s="4">
        <f t="shared" si="1"/>
        <v>156.21873833800831</v>
      </c>
      <c r="G104" s="6">
        <v>485</v>
      </c>
      <c r="O104">
        <v>171.52458189999999</v>
      </c>
      <c r="P104">
        <v>293</v>
      </c>
    </row>
    <row r="105" spans="6:16" x14ac:dyDescent="0.3">
      <c r="F105" s="4">
        <f t="shared" si="1"/>
        <v>156.3258981343613</v>
      </c>
      <c r="G105" s="6">
        <v>487</v>
      </c>
      <c r="O105">
        <v>171.52458189999999</v>
      </c>
      <c r="P105">
        <v>295</v>
      </c>
    </row>
    <row r="106" spans="6:16" x14ac:dyDescent="0.3">
      <c r="F106" s="4">
        <f t="shared" si="1"/>
        <v>156.43261874998905</v>
      </c>
      <c r="G106" s="6">
        <v>489</v>
      </c>
      <c r="O106">
        <v>171.52458189999999</v>
      </c>
      <c r="P106">
        <v>297</v>
      </c>
    </row>
    <row r="107" spans="6:16" x14ac:dyDescent="0.3">
      <c r="F107" s="4">
        <f t="shared" si="1"/>
        <v>156.53890377005536</v>
      </c>
      <c r="G107" s="6">
        <v>491</v>
      </c>
      <c r="O107">
        <v>171.52458189999999</v>
      </c>
      <c r="P107">
        <v>299</v>
      </c>
    </row>
    <row r="108" spans="6:16" x14ac:dyDescent="0.3">
      <c r="F108" s="4">
        <f t="shared" si="1"/>
        <v>156.64475673600219</v>
      </c>
      <c r="G108" s="6">
        <v>493</v>
      </c>
      <c r="O108">
        <v>171.52458189999999</v>
      </c>
      <c r="P108">
        <v>301</v>
      </c>
    </row>
    <row r="109" spans="6:16" x14ac:dyDescent="0.3">
      <c r="F109" s="4">
        <f t="shared" si="1"/>
        <v>156.75018114625792</v>
      </c>
      <c r="G109" s="6">
        <v>495</v>
      </c>
      <c r="O109">
        <v>171.52458189999999</v>
      </c>
      <c r="P109">
        <v>303</v>
      </c>
    </row>
    <row r="110" spans="6:16" x14ac:dyDescent="0.3">
      <c r="F110" s="4">
        <f t="shared" si="1"/>
        <v>156.85518045693087</v>
      </c>
      <c r="G110" s="6">
        <v>497</v>
      </c>
      <c r="O110">
        <v>171.52458189999999</v>
      </c>
      <c r="P110">
        <v>305</v>
      </c>
    </row>
    <row r="111" spans="6:16" x14ac:dyDescent="0.3">
      <c r="F111" s="4">
        <f t="shared" si="1"/>
        <v>156.95975808248943</v>
      </c>
      <c r="G111" s="6">
        <v>499</v>
      </c>
      <c r="O111">
        <v>171.52458189999999</v>
      </c>
      <c r="P111">
        <v>307</v>
      </c>
    </row>
    <row r="112" spans="6:16" x14ac:dyDescent="0.3">
      <c r="F112" s="4">
        <f t="shared" si="1"/>
        <v>157.063917396428</v>
      </c>
      <c r="G112" s="6">
        <v>501</v>
      </c>
      <c r="O112">
        <v>171.52458189999999</v>
      </c>
      <c r="P112">
        <v>309</v>
      </c>
    </row>
    <row r="113" spans="6:16" x14ac:dyDescent="0.3">
      <c r="F113" s="4">
        <f t="shared" si="1"/>
        <v>157.16766173192019</v>
      </c>
      <c r="G113" s="6">
        <v>503</v>
      </c>
      <c r="O113">
        <v>171.52458189999999</v>
      </c>
      <c r="P113">
        <v>311</v>
      </c>
    </row>
    <row r="114" spans="6:16" x14ac:dyDescent="0.3">
      <c r="F114" s="4">
        <f t="shared" si="1"/>
        <v>157.27099438245875</v>
      </c>
      <c r="G114" s="6">
        <v>505</v>
      </c>
      <c r="O114">
        <v>171.52458189999999</v>
      </c>
      <c r="P114">
        <v>313</v>
      </c>
    </row>
    <row r="115" spans="6:16" x14ac:dyDescent="0.3">
      <c r="F115" s="4">
        <f t="shared" si="1"/>
        <v>157.37391860248297</v>
      </c>
      <c r="G115" s="6">
        <v>507</v>
      </c>
      <c r="O115">
        <v>171.52458189999999</v>
      </c>
      <c r="P115">
        <v>315</v>
      </c>
    </row>
    <row r="116" spans="6:16" x14ac:dyDescent="0.3">
      <c r="F116" s="4">
        <f t="shared" si="1"/>
        <v>157.47643760799366</v>
      </c>
      <c r="G116" s="6">
        <v>509</v>
      </c>
      <c r="O116">
        <v>171.52458189999999</v>
      </c>
      <c r="P116">
        <v>317</v>
      </c>
    </row>
    <row r="117" spans="6:16" x14ac:dyDescent="0.3">
      <c r="F117" s="4">
        <f t="shared" si="1"/>
        <v>157.5785545771561</v>
      </c>
      <c r="G117" s="6">
        <v>511</v>
      </c>
      <c r="O117">
        <v>171.52458189999999</v>
      </c>
      <c r="P117">
        <v>319</v>
      </c>
    </row>
    <row r="118" spans="6:16" x14ac:dyDescent="0.3">
      <c r="F118" s="4">
        <f t="shared" si="1"/>
        <v>157.68027265089134</v>
      </c>
      <c r="G118" s="6">
        <v>513</v>
      </c>
      <c r="O118">
        <v>171.52458189999999</v>
      </c>
      <c r="P118">
        <v>321</v>
      </c>
    </row>
    <row r="119" spans="6:16" x14ac:dyDescent="0.3">
      <c r="F119" s="4">
        <f t="shared" si="1"/>
        <v>157.78159493345569</v>
      </c>
      <c r="G119" s="6">
        <v>515</v>
      </c>
      <c r="O119">
        <v>171.52458189999999</v>
      </c>
      <c r="P119">
        <v>323</v>
      </c>
    </row>
    <row r="120" spans="6:16" x14ac:dyDescent="0.3">
      <c r="F120" s="4">
        <f t="shared" si="1"/>
        <v>157.88252449300938</v>
      </c>
      <c r="G120" s="6">
        <v>517</v>
      </c>
      <c r="O120">
        <v>171.52458189999999</v>
      </c>
      <c r="P120">
        <v>325</v>
      </c>
    </row>
    <row r="121" spans="6:16" x14ac:dyDescent="0.3">
      <c r="F121" s="4">
        <f t="shared" si="1"/>
        <v>157.98306436217388</v>
      </c>
      <c r="G121" s="6">
        <v>519</v>
      </c>
      <c r="O121">
        <v>171.52458189999999</v>
      </c>
      <c r="P121">
        <v>327</v>
      </c>
    </row>
    <row r="122" spans="6:16" x14ac:dyDescent="0.3">
      <c r="F122" s="4">
        <f t="shared" si="1"/>
        <v>158.08321753857865</v>
      </c>
      <c r="G122" s="6">
        <v>521</v>
      </c>
      <c r="O122">
        <v>171.52458189999999</v>
      </c>
      <c r="P122">
        <v>329</v>
      </c>
    </row>
    <row r="123" spans="6:16" x14ac:dyDescent="0.3">
      <c r="F123" s="4">
        <f t="shared" si="1"/>
        <v>158.18298698539755</v>
      </c>
      <c r="G123" s="6">
        <v>523</v>
      </c>
      <c r="O123">
        <v>171.52458189999999</v>
      </c>
      <c r="P123">
        <v>331</v>
      </c>
    </row>
    <row r="124" spans="6:16" x14ac:dyDescent="0.3">
      <c r="F124" s="4">
        <f t="shared" si="1"/>
        <v>158.28237563187477</v>
      </c>
      <c r="G124" s="6">
        <v>525</v>
      </c>
      <c r="O124">
        <v>171.52458189999999</v>
      </c>
      <c r="P124">
        <v>333</v>
      </c>
    </row>
    <row r="125" spans="6:16" x14ac:dyDescent="0.3">
      <c r="F125" s="4">
        <f t="shared" si="1"/>
        <v>158.38138637384088</v>
      </c>
      <c r="G125" s="6">
        <v>527</v>
      </c>
      <c r="O125">
        <v>171.52458189999999</v>
      </c>
      <c r="P125">
        <v>335</v>
      </c>
    </row>
    <row r="126" spans="6:16" x14ac:dyDescent="0.3">
      <c r="F126" s="4">
        <f t="shared" si="1"/>
        <v>158.48002207421916</v>
      </c>
      <c r="G126" s="6">
        <v>529</v>
      </c>
      <c r="O126">
        <v>171.52458189999999</v>
      </c>
      <c r="P126">
        <v>337</v>
      </c>
    </row>
    <row r="127" spans="6:16" x14ac:dyDescent="0.3">
      <c r="F127" s="4">
        <f t="shared" si="1"/>
        <v>158.57828556352231</v>
      </c>
      <c r="G127" s="6">
        <v>531</v>
      </c>
      <c r="O127">
        <v>171.52458189999999</v>
      </c>
      <c r="P127">
        <v>339</v>
      </c>
    </row>
    <row r="128" spans="6:16" x14ac:dyDescent="0.3">
      <c r="F128" s="4">
        <f t="shared" si="1"/>
        <v>158.67617964033974</v>
      </c>
      <c r="G128" s="6">
        <v>533</v>
      </c>
      <c r="O128">
        <v>171.52458189999999</v>
      </c>
      <c r="P128">
        <v>341</v>
      </c>
    </row>
    <row r="129" spans="6:16" x14ac:dyDescent="0.3">
      <c r="F129" s="4">
        <f t="shared" si="1"/>
        <v>158.77370707181589</v>
      </c>
      <c r="G129" s="6">
        <v>535</v>
      </c>
      <c r="O129">
        <v>171.52458189999999</v>
      </c>
      <c r="P129">
        <v>343</v>
      </c>
    </row>
    <row r="130" spans="6:16" x14ac:dyDescent="0.3">
      <c r="F130" s="4">
        <f t="shared" si="1"/>
        <v>158.87087059411962</v>
      </c>
      <c r="G130" s="6">
        <v>537</v>
      </c>
      <c r="O130">
        <v>171.52458189999999</v>
      </c>
      <c r="P130">
        <v>345</v>
      </c>
    </row>
    <row r="131" spans="6:16" x14ac:dyDescent="0.3">
      <c r="F131" s="4">
        <f t="shared" si="1"/>
        <v>158.9676729129047</v>
      </c>
      <c r="G131" s="6">
        <v>539</v>
      </c>
      <c r="O131">
        <v>171.52458189999999</v>
      </c>
      <c r="P131">
        <v>347</v>
      </c>
    </row>
    <row r="132" spans="6:16" x14ac:dyDescent="0.3">
      <c r="F132" s="4">
        <f t="shared" si="1"/>
        <v>159.06411670376198</v>
      </c>
      <c r="G132" s="6">
        <v>541</v>
      </c>
      <c r="O132">
        <v>171.52458189999999</v>
      </c>
      <c r="P132">
        <v>349</v>
      </c>
    </row>
    <row r="133" spans="6:16" x14ac:dyDescent="0.3">
      <c r="F133" s="4">
        <f t="shared" si="1"/>
        <v>159.16020461266302</v>
      </c>
      <c r="G133" s="6">
        <v>543</v>
      </c>
      <c r="O133">
        <v>171.52458189999999</v>
      </c>
      <c r="P133">
        <v>351</v>
      </c>
    </row>
    <row r="134" spans="6:16" x14ac:dyDescent="0.3">
      <c r="F134" s="4">
        <f t="shared" si="1"/>
        <v>159.25593925639586</v>
      </c>
      <c r="G134" s="6">
        <v>545</v>
      </c>
      <c r="O134">
        <v>171.52458189999999</v>
      </c>
      <c r="P134">
        <v>353</v>
      </c>
    </row>
    <row r="135" spans="6:16" x14ac:dyDescent="0.3">
      <c r="F135" s="4">
        <f t="shared" ref="F135:F198" si="2">($B$10*$B$3*LN(G135/$B$4))+$B$10*$B$9*LN($B$11/$B$1)</f>
        <v>159.35132322299236</v>
      </c>
      <c r="G135" s="6">
        <v>547</v>
      </c>
      <c r="O135">
        <v>171.52458189999999</v>
      </c>
      <c r="P135">
        <v>355</v>
      </c>
    </row>
    <row r="136" spans="6:16" x14ac:dyDescent="0.3">
      <c r="F136" s="4">
        <f t="shared" si="2"/>
        <v>159.4463590721482</v>
      </c>
      <c r="G136" s="6">
        <v>549</v>
      </c>
      <c r="O136">
        <v>171.52458189999999</v>
      </c>
      <c r="P136">
        <v>357</v>
      </c>
    </row>
    <row r="137" spans="6:16" x14ac:dyDescent="0.3">
      <c r="F137" s="4">
        <f t="shared" si="2"/>
        <v>159.54104933563505</v>
      </c>
      <c r="G137" s="6">
        <v>551</v>
      </c>
      <c r="O137">
        <v>171.52458189999999</v>
      </c>
      <c r="P137">
        <v>359</v>
      </c>
    </row>
    <row r="138" spans="6:16" x14ac:dyDescent="0.3">
      <c r="F138" s="4">
        <f t="shared" si="2"/>
        <v>159.63539651770506</v>
      </c>
      <c r="G138" s="6">
        <v>553</v>
      </c>
      <c r="O138">
        <v>171.52458189999999</v>
      </c>
      <c r="P138">
        <v>361</v>
      </c>
    </row>
    <row r="139" spans="6:16" x14ac:dyDescent="0.3">
      <c r="F139" s="4">
        <f t="shared" si="2"/>
        <v>159.72940309548852</v>
      </c>
      <c r="G139" s="6">
        <v>555</v>
      </c>
      <c r="O139">
        <v>171.52458189999999</v>
      </c>
      <c r="P139">
        <v>363</v>
      </c>
    </row>
    <row r="140" spans="6:16" x14ac:dyDescent="0.3">
      <c r="F140" s="4">
        <f t="shared" si="2"/>
        <v>159.82307151938392</v>
      </c>
      <c r="G140" s="6">
        <v>557</v>
      </c>
      <c r="O140">
        <v>171.52458189999999</v>
      </c>
      <c r="P140">
        <v>365</v>
      </c>
    </row>
    <row r="141" spans="6:16" x14ac:dyDescent="0.3">
      <c r="F141" s="4">
        <f t="shared" si="2"/>
        <v>159.9164042134413</v>
      </c>
      <c r="G141" s="6">
        <v>559</v>
      </c>
      <c r="O141">
        <v>171.52458189999999</v>
      </c>
      <c r="P141">
        <v>367</v>
      </c>
    </row>
    <row r="142" spans="6:16" x14ac:dyDescent="0.3">
      <c r="F142" s="4">
        <f t="shared" si="2"/>
        <v>160.00940357573859</v>
      </c>
      <c r="G142" s="6">
        <v>561</v>
      </c>
      <c r="O142">
        <v>171.52458189999999</v>
      </c>
      <c r="P142">
        <v>369</v>
      </c>
    </row>
    <row r="143" spans="6:16" x14ac:dyDescent="0.3">
      <c r="F143" s="4">
        <f t="shared" si="2"/>
        <v>160.10207197875135</v>
      </c>
      <c r="G143" s="6">
        <v>563</v>
      </c>
      <c r="O143">
        <v>171.52458189999999</v>
      </c>
      <c r="P143">
        <v>371</v>
      </c>
    </row>
    <row r="144" spans="6:16" x14ac:dyDescent="0.3">
      <c r="F144" s="4">
        <f t="shared" si="2"/>
        <v>160.194411769716</v>
      </c>
      <c r="G144" s="6">
        <v>565</v>
      </c>
      <c r="O144">
        <v>171.52458189999999</v>
      </c>
      <c r="P144">
        <v>373</v>
      </c>
    </row>
    <row r="145" spans="6:16" x14ac:dyDescent="0.3">
      <c r="F145" s="4">
        <f t="shared" si="2"/>
        <v>160.2864252709864</v>
      </c>
      <c r="G145" s="6">
        <v>567</v>
      </c>
      <c r="O145">
        <v>171.52458189999999</v>
      </c>
      <c r="P145">
        <v>375</v>
      </c>
    </row>
    <row r="146" spans="6:16" x14ac:dyDescent="0.3">
      <c r="F146" s="4">
        <f t="shared" si="2"/>
        <v>160.37811478038449</v>
      </c>
      <c r="G146" s="6">
        <v>569</v>
      </c>
      <c r="O146">
        <v>171.52458189999999</v>
      </c>
      <c r="P146">
        <v>377</v>
      </c>
    </row>
    <row r="147" spans="6:16" x14ac:dyDescent="0.3">
      <c r="F147" s="4">
        <f t="shared" si="2"/>
        <v>160.46948257154443</v>
      </c>
      <c r="G147" s="6">
        <v>571</v>
      </c>
      <c r="O147">
        <v>171.52458189999999</v>
      </c>
      <c r="P147">
        <v>379</v>
      </c>
    </row>
    <row r="148" spans="6:16" x14ac:dyDescent="0.3">
      <c r="F148" s="4">
        <f t="shared" si="2"/>
        <v>160.56053089425103</v>
      </c>
      <c r="G148" s="6">
        <v>573</v>
      </c>
      <c r="O148">
        <v>171.52458189999999</v>
      </c>
      <c r="P148">
        <v>381</v>
      </c>
    </row>
    <row r="149" spans="6:16" x14ac:dyDescent="0.3">
      <c r="F149" s="4">
        <f t="shared" si="2"/>
        <v>160.65126197477207</v>
      </c>
      <c r="G149" s="6">
        <v>575</v>
      </c>
      <c r="O149">
        <v>171.52458189999999</v>
      </c>
      <c r="P149">
        <v>383</v>
      </c>
    </row>
    <row r="150" spans="6:16" x14ac:dyDescent="0.3">
      <c r="F150" s="4">
        <f t="shared" si="2"/>
        <v>160.74167801618492</v>
      </c>
      <c r="G150" s="6">
        <v>577</v>
      </c>
      <c r="O150">
        <v>171.52458189999999</v>
      </c>
      <c r="P150">
        <v>385</v>
      </c>
    </row>
    <row r="151" spans="6:16" x14ac:dyDescent="0.3">
      <c r="F151" s="4">
        <f t="shared" si="2"/>
        <v>160.8317811986976</v>
      </c>
      <c r="G151" s="6">
        <v>579</v>
      </c>
      <c r="O151">
        <v>171.52458189999999</v>
      </c>
      <c r="P151">
        <v>387</v>
      </c>
    </row>
    <row r="152" spans="6:16" x14ac:dyDescent="0.3">
      <c r="F152" s="4">
        <f t="shared" si="2"/>
        <v>160.92157367996413</v>
      </c>
      <c r="G152" s="6">
        <v>581</v>
      </c>
      <c r="O152">
        <v>171.52458189999999</v>
      </c>
      <c r="P152">
        <v>389</v>
      </c>
    </row>
    <row r="153" spans="6:16" x14ac:dyDescent="0.3">
      <c r="F153" s="4">
        <f t="shared" si="2"/>
        <v>161.01105759539456</v>
      </c>
      <c r="G153" s="6">
        <v>583</v>
      </c>
      <c r="O153">
        <v>171.52458189999999</v>
      </c>
      <c r="P153">
        <v>391</v>
      </c>
    </row>
    <row r="154" spans="6:16" x14ac:dyDescent="0.3">
      <c r="F154" s="4">
        <f t="shared" si="2"/>
        <v>161.10023505845976</v>
      </c>
      <c r="G154" s="6">
        <v>585</v>
      </c>
      <c r="O154">
        <v>171.52458189999999</v>
      </c>
      <c r="P154">
        <v>393</v>
      </c>
    </row>
    <row r="155" spans="6:16" x14ac:dyDescent="0.3">
      <c r="F155" s="4">
        <f t="shared" si="2"/>
        <v>161.18910816099088</v>
      </c>
      <c r="G155" s="6">
        <v>587</v>
      </c>
      <c r="O155">
        <v>171.52458189999999</v>
      </c>
      <c r="P155">
        <v>395</v>
      </c>
    </row>
    <row r="156" spans="6:16" x14ac:dyDescent="0.3">
      <c r="F156" s="4">
        <f t="shared" si="2"/>
        <v>161.27767897347374</v>
      </c>
      <c r="G156" s="6">
        <v>589</v>
      </c>
      <c r="O156">
        <v>171.52458189999999</v>
      </c>
      <c r="P156">
        <v>397</v>
      </c>
    </row>
    <row r="157" spans="6:16" x14ac:dyDescent="0.3">
      <c r="F157" s="4">
        <f t="shared" si="2"/>
        <v>161.36594954533828</v>
      </c>
      <c r="G157" s="6">
        <v>591</v>
      </c>
      <c r="O157">
        <v>171.52458189999999</v>
      </c>
      <c r="P157">
        <v>399</v>
      </c>
    </row>
    <row r="158" spans="6:16" x14ac:dyDescent="0.3">
      <c r="F158" s="4">
        <f t="shared" si="2"/>
        <v>161.45392190524316</v>
      </c>
      <c r="G158" s="6">
        <v>593</v>
      </c>
      <c r="O158">
        <v>171.52458189999999</v>
      </c>
      <c r="P158">
        <v>401</v>
      </c>
    </row>
    <row r="159" spans="6:16" x14ac:dyDescent="0.3">
      <c r="F159" s="4">
        <f t="shared" si="2"/>
        <v>161.54159806135544</v>
      </c>
      <c r="G159" s="6">
        <v>595</v>
      </c>
      <c r="O159">
        <v>171.52458189999999</v>
      </c>
      <c r="P159">
        <v>403</v>
      </c>
    </row>
    <row r="160" spans="6:16" x14ac:dyDescent="0.3">
      <c r="F160" s="4">
        <f t="shared" si="2"/>
        <v>161.62898000162562</v>
      </c>
      <c r="G160" s="6">
        <v>597</v>
      </c>
      <c r="O160">
        <v>171.52458189999999</v>
      </c>
      <c r="P160">
        <v>405</v>
      </c>
    </row>
    <row r="161" spans="6:16" x14ac:dyDescent="0.3">
      <c r="F161" s="4">
        <f t="shared" si="2"/>
        <v>161.71606969405821</v>
      </c>
      <c r="G161" s="6">
        <v>599</v>
      </c>
      <c r="O161">
        <v>171.52458189999999</v>
      </c>
      <c r="P161">
        <v>407</v>
      </c>
    </row>
    <row r="162" spans="6:16" x14ac:dyDescent="0.3">
      <c r="F162" s="4">
        <f t="shared" si="2"/>
        <v>161.80286908697752</v>
      </c>
      <c r="G162" s="6">
        <v>601</v>
      </c>
      <c r="O162">
        <v>171.52458189999999</v>
      </c>
      <c r="P162">
        <v>409</v>
      </c>
    </row>
    <row r="163" spans="6:16" x14ac:dyDescent="0.3">
      <c r="F163" s="4">
        <f t="shared" si="2"/>
        <v>161.88938010928933</v>
      </c>
      <c r="G163" s="6">
        <v>603</v>
      </c>
      <c r="O163">
        <v>171.52458189999999</v>
      </c>
      <c r="P163">
        <v>411</v>
      </c>
    </row>
    <row r="164" spans="6:16" x14ac:dyDescent="0.3">
      <c r="F164" s="4">
        <f t="shared" si="2"/>
        <v>161.97560467073802</v>
      </c>
      <c r="G164" s="6">
        <v>605</v>
      </c>
      <c r="O164">
        <v>171.52458189999999</v>
      </c>
      <c r="P164">
        <v>413</v>
      </c>
    </row>
    <row r="165" spans="6:16" x14ac:dyDescent="0.3">
      <c r="F165" s="4">
        <f t="shared" si="2"/>
        <v>162.06154466215949</v>
      </c>
      <c r="G165" s="6">
        <v>607</v>
      </c>
      <c r="O165">
        <v>171.52458189999999</v>
      </c>
      <c r="P165">
        <v>415</v>
      </c>
    </row>
    <row r="166" spans="6:16" x14ac:dyDescent="0.3">
      <c r="F166" s="4">
        <f t="shared" si="2"/>
        <v>162.14720195573011</v>
      </c>
      <c r="G166" s="6">
        <v>609</v>
      </c>
      <c r="O166">
        <v>171.52458189999999</v>
      </c>
      <c r="P166">
        <v>417</v>
      </c>
    </row>
    <row r="167" spans="6:16" x14ac:dyDescent="0.3">
      <c r="F167" s="4">
        <f t="shared" si="2"/>
        <v>162.23257840521126</v>
      </c>
      <c r="G167" s="6">
        <v>611</v>
      </c>
      <c r="O167">
        <v>171.52458189999999</v>
      </c>
      <c r="P167">
        <v>419</v>
      </c>
    </row>
    <row r="168" spans="6:16" x14ac:dyDescent="0.3">
      <c r="F168" s="4">
        <f t="shared" si="2"/>
        <v>162.31767584619013</v>
      </c>
      <c r="G168" s="6">
        <v>613</v>
      </c>
      <c r="O168">
        <v>171.52458189999999</v>
      </c>
      <c r="P168">
        <v>421</v>
      </c>
    </row>
    <row r="169" spans="6:16" x14ac:dyDescent="0.3">
      <c r="F169" s="4">
        <f t="shared" si="2"/>
        <v>162.40249609631653</v>
      </c>
      <c r="G169" s="6">
        <v>615</v>
      </c>
      <c r="O169">
        <v>171.52458189999999</v>
      </c>
      <c r="P169">
        <v>423</v>
      </c>
    </row>
    <row r="170" spans="6:16" x14ac:dyDescent="0.3">
      <c r="F170" s="4">
        <f t="shared" si="2"/>
        <v>162.48704095553583</v>
      </c>
      <c r="G170" s="6">
        <v>617</v>
      </c>
      <c r="O170">
        <v>171.52458189999999</v>
      </c>
      <c r="P170">
        <v>425</v>
      </c>
    </row>
    <row r="171" spans="6:16" x14ac:dyDescent="0.3">
      <c r="F171" s="4">
        <f t="shared" si="2"/>
        <v>162.57131220631811</v>
      </c>
      <c r="G171" s="6">
        <v>619</v>
      </c>
      <c r="O171">
        <v>171.52458189999999</v>
      </c>
      <c r="P171">
        <v>427</v>
      </c>
    </row>
    <row r="172" spans="6:16" x14ac:dyDescent="0.3">
      <c r="F172" s="4">
        <f t="shared" si="2"/>
        <v>162.6553116138837</v>
      </c>
      <c r="G172" s="6">
        <v>621</v>
      </c>
      <c r="O172">
        <v>171.52458189999999</v>
      </c>
      <c r="P172">
        <v>429</v>
      </c>
    </row>
    <row r="173" spans="6:16" x14ac:dyDescent="0.3">
      <c r="F173" s="4">
        <f t="shared" si="2"/>
        <v>162.73904092642502</v>
      </c>
      <c r="G173" s="6">
        <v>623</v>
      </c>
      <c r="O173">
        <v>171.52458189999999</v>
      </c>
      <c r="P173">
        <v>431</v>
      </c>
    </row>
    <row r="174" spans="6:16" x14ac:dyDescent="0.3">
      <c r="F174" s="4">
        <f t="shared" si="2"/>
        <v>162.82250187532492</v>
      </c>
      <c r="G174" s="6">
        <v>625</v>
      </c>
      <c r="O174">
        <v>171.52458189999999</v>
      </c>
      <c r="P174">
        <v>433</v>
      </c>
    </row>
    <row r="175" spans="6:16" x14ac:dyDescent="0.3">
      <c r="F175" s="4">
        <f t="shared" si="2"/>
        <v>162.90569617537142</v>
      </c>
      <c r="G175" s="6">
        <v>627</v>
      </c>
      <c r="O175">
        <v>171.52458189999999</v>
      </c>
      <c r="P175">
        <v>435</v>
      </c>
    </row>
    <row r="176" spans="6:16" x14ac:dyDescent="0.3">
      <c r="F176" s="4">
        <f t="shared" si="2"/>
        <v>162.98862552496919</v>
      </c>
      <c r="G176" s="6">
        <v>629</v>
      </c>
      <c r="O176">
        <v>171.52458189999999</v>
      </c>
      <c r="P176">
        <v>437</v>
      </c>
    </row>
    <row r="177" spans="6:16" x14ac:dyDescent="0.3">
      <c r="F177" s="4">
        <f t="shared" si="2"/>
        <v>163.07129160634756</v>
      </c>
      <c r="G177" s="6">
        <v>631</v>
      </c>
      <c r="O177">
        <v>171.52458189999999</v>
      </c>
      <c r="P177">
        <v>439</v>
      </c>
    </row>
    <row r="178" spans="6:16" x14ac:dyDescent="0.3">
      <c r="F178" s="4">
        <f t="shared" si="2"/>
        <v>163.15369608576523</v>
      </c>
      <c r="G178" s="6">
        <v>633</v>
      </c>
      <c r="O178">
        <v>171.52458189999999</v>
      </c>
      <c r="P178">
        <v>441</v>
      </c>
    </row>
    <row r="179" spans="6:16" x14ac:dyDescent="0.3">
      <c r="F179" s="4">
        <f t="shared" si="2"/>
        <v>163.2358406137119</v>
      </c>
      <c r="G179" s="6">
        <v>635</v>
      </c>
      <c r="O179">
        <v>171.52458189999999</v>
      </c>
      <c r="P179">
        <v>443</v>
      </c>
    </row>
    <row r="180" spans="6:16" x14ac:dyDescent="0.3">
      <c r="F180" s="4">
        <f t="shared" si="2"/>
        <v>163.31772682510658</v>
      </c>
      <c r="G180" s="6">
        <v>637</v>
      </c>
      <c r="O180">
        <v>171.52458189999999</v>
      </c>
      <c r="P180">
        <v>445</v>
      </c>
    </row>
    <row r="181" spans="6:16" x14ac:dyDescent="0.3">
      <c r="F181" s="4">
        <f t="shared" si="2"/>
        <v>163.3993563394927</v>
      </c>
      <c r="G181" s="6">
        <v>639</v>
      </c>
      <c r="O181">
        <v>171.52458189999999</v>
      </c>
      <c r="P181">
        <v>447</v>
      </c>
    </row>
    <row r="182" spans="6:16" x14ac:dyDescent="0.3">
      <c r="F182" s="4">
        <f t="shared" si="2"/>
        <v>163.48073076123052</v>
      </c>
      <c r="G182" s="6">
        <v>641</v>
      </c>
      <c r="O182">
        <v>171.52458189999999</v>
      </c>
      <c r="P182">
        <v>449</v>
      </c>
    </row>
    <row r="183" spans="6:16" x14ac:dyDescent="0.3">
      <c r="F183" s="4">
        <f t="shared" si="2"/>
        <v>163.56185167968619</v>
      </c>
      <c r="G183" s="6">
        <v>643</v>
      </c>
      <c r="O183">
        <v>171.52458189999999</v>
      </c>
      <c r="P183">
        <v>451</v>
      </c>
    </row>
    <row r="184" spans="6:16" x14ac:dyDescent="0.3">
      <c r="F184" s="4">
        <f t="shared" si="2"/>
        <v>163.64272066941811</v>
      </c>
      <c r="G184" s="6">
        <v>645</v>
      </c>
      <c r="O184">
        <v>171.52458189999999</v>
      </c>
      <c r="P184">
        <v>453</v>
      </c>
    </row>
    <row r="185" spans="6:16" x14ac:dyDescent="0.3">
      <c r="F185" s="4">
        <f t="shared" si="2"/>
        <v>163.72333929036017</v>
      </c>
      <c r="G185" s="6">
        <v>647</v>
      </c>
      <c r="O185">
        <v>171.52458189999999</v>
      </c>
      <c r="P185">
        <v>455</v>
      </c>
    </row>
    <row r="186" spans="6:16" x14ac:dyDescent="0.3">
      <c r="F186" s="4">
        <f t="shared" si="2"/>
        <v>163.80370908800242</v>
      </c>
      <c r="G186" s="6">
        <v>649</v>
      </c>
      <c r="O186">
        <v>171.52458189999999</v>
      </c>
      <c r="P186">
        <v>457</v>
      </c>
    </row>
    <row r="187" spans="6:16" x14ac:dyDescent="0.3">
      <c r="F187" s="4">
        <f t="shared" si="2"/>
        <v>163.8838315935688</v>
      </c>
      <c r="G187" s="6">
        <v>651</v>
      </c>
      <c r="O187">
        <v>171.52458189999999</v>
      </c>
      <c r="P187">
        <v>459</v>
      </c>
    </row>
    <row r="188" spans="6:16" x14ac:dyDescent="0.3">
      <c r="F188" s="4">
        <f t="shared" si="2"/>
        <v>163.96370832419223</v>
      </c>
      <c r="G188" s="6">
        <v>653</v>
      </c>
      <c r="O188">
        <v>171.52458189999999</v>
      </c>
      <c r="P188">
        <v>461</v>
      </c>
    </row>
    <row r="189" spans="6:16" x14ac:dyDescent="0.3">
      <c r="F189" s="4">
        <f t="shared" si="2"/>
        <v>164.04334078308685</v>
      </c>
      <c r="G189" s="6">
        <v>655</v>
      </c>
      <c r="O189">
        <v>171.52458189999999</v>
      </c>
      <c r="P189">
        <v>463</v>
      </c>
    </row>
    <row r="190" spans="6:16" x14ac:dyDescent="0.3">
      <c r="F190" s="4">
        <f t="shared" si="2"/>
        <v>164.1227304597179</v>
      </c>
      <c r="G190" s="6">
        <v>657</v>
      </c>
      <c r="O190">
        <v>171.52458189999999</v>
      </c>
      <c r="P190">
        <v>465</v>
      </c>
    </row>
    <row r="191" spans="6:16" x14ac:dyDescent="0.3">
      <c r="F191" s="4">
        <f t="shared" si="2"/>
        <v>164.20187882996885</v>
      </c>
      <c r="G191" s="6">
        <v>659</v>
      </c>
      <c r="O191">
        <v>171.52458189999999</v>
      </c>
      <c r="P191">
        <v>467</v>
      </c>
    </row>
    <row r="192" spans="6:16" x14ac:dyDescent="0.3">
      <c r="F192" s="4">
        <f t="shared" si="2"/>
        <v>164.28078735630595</v>
      </c>
      <c r="G192" s="6">
        <v>661</v>
      </c>
      <c r="O192">
        <v>171.52458189999999</v>
      </c>
      <c r="P192">
        <v>469</v>
      </c>
    </row>
    <row r="193" spans="6:16" x14ac:dyDescent="0.3">
      <c r="F193" s="4">
        <f t="shared" si="2"/>
        <v>164.35945748794043</v>
      </c>
      <c r="G193" s="6">
        <v>663</v>
      </c>
      <c r="O193">
        <v>171.52458189999999</v>
      </c>
      <c r="P193">
        <v>471</v>
      </c>
    </row>
    <row r="194" spans="6:16" x14ac:dyDescent="0.3">
      <c r="F194" s="4">
        <f t="shared" si="2"/>
        <v>164.4378906609883</v>
      </c>
      <c r="G194" s="6">
        <v>665</v>
      </c>
      <c r="O194">
        <v>171.52458189999999</v>
      </c>
      <c r="P194">
        <v>473</v>
      </c>
    </row>
    <row r="195" spans="6:16" x14ac:dyDescent="0.3">
      <c r="F195" s="4">
        <f t="shared" si="2"/>
        <v>164.51608829862741</v>
      </c>
      <c r="G195" s="6">
        <v>667</v>
      </c>
      <c r="O195">
        <v>171.52458189999999</v>
      </c>
      <c r="P195">
        <v>475</v>
      </c>
    </row>
    <row r="196" spans="6:16" x14ac:dyDescent="0.3">
      <c r="F196" s="4">
        <f t="shared" si="2"/>
        <v>164.5940518112526</v>
      </c>
      <c r="G196" s="6">
        <v>669</v>
      </c>
      <c r="O196">
        <v>171.52458189999999</v>
      </c>
      <c r="P196">
        <v>477</v>
      </c>
    </row>
    <row r="197" spans="6:16" x14ac:dyDescent="0.3">
      <c r="F197" s="4">
        <f t="shared" si="2"/>
        <v>164.6717825966283</v>
      </c>
      <c r="G197" s="6">
        <v>671</v>
      </c>
      <c r="O197">
        <v>171.52458189999999</v>
      </c>
      <c r="P197">
        <v>479</v>
      </c>
    </row>
    <row r="198" spans="6:16" x14ac:dyDescent="0.3">
      <c r="F198" s="4">
        <f t="shared" si="2"/>
        <v>164.74928204003885</v>
      </c>
      <c r="G198" s="6">
        <v>673</v>
      </c>
      <c r="O198">
        <v>171.52458189999999</v>
      </c>
      <c r="P198">
        <v>481</v>
      </c>
    </row>
    <row r="199" spans="6:16" x14ac:dyDescent="0.3">
      <c r="F199" s="4">
        <f t="shared" ref="F199:F262" si="3">($B$10*$B$3*LN(G199/$B$4))+$B$10*$B$9*LN($B$11/$B$1)</f>
        <v>164.82655151443657</v>
      </c>
      <c r="G199" s="6">
        <v>675</v>
      </c>
      <c r="O199">
        <v>171.52458189999999</v>
      </c>
      <c r="P199">
        <v>483</v>
      </c>
    </row>
    <row r="200" spans="6:16" x14ac:dyDescent="0.3">
      <c r="F200" s="4">
        <f t="shared" si="3"/>
        <v>164.90359238058787</v>
      </c>
      <c r="G200" s="6">
        <v>677</v>
      </c>
      <c r="O200">
        <v>171.52458189999999</v>
      </c>
      <c r="P200">
        <v>485</v>
      </c>
    </row>
    <row r="201" spans="6:16" x14ac:dyDescent="0.3">
      <c r="F201" s="4">
        <f t="shared" si="3"/>
        <v>164.98040598721693</v>
      </c>
      <c r="G201" s="6">
        <v>679</v>
      </c>
      <c r="O201">
        <v>171.52458189999999</v>
      </c>
      <c r="P201">
        <v>487</v>
      </c>
    </row>
    <row r="202" spans="6:16" x14ac:dyDescent="0.3">
      <c r="F202" s="4">
        <f t="shared" si="3"/>
        <v>165.05699367114732</v>
      </c>
      <c r="G202" s="6">
        <v>681</v>
      </c>
      <c r="O202">
        <v>171.52458189999999</v>
      </c>
      <c r="P202">
        <v>489</v>
      </c>
    </row>
    <row r="203" spans="6:16" x14ac:dyDescent="0.3">
      <c r="F203" s="4">
        <f t="shared" si="3"/>
        <v>165.13335675744173</v>
      </c>
      <c r="G203" s="6">
        <v>683</v>
      </c>
      <c r="O203">
        <v>171.52458189999999</v>
      </c>
      <c r="P203">
        <v>491</v>
      </c>
    </row>
    <row r="204" spans="6:16" x14ac:dyDescent="0.3">
      <c r="F204" s="4">
        <f t="shared" si="3"/>
        <v>165.20949655953947</v>
      </c>
      <c r="G204" s="6">
        <v>685</v>
      </c>
      <c r="O204">
        <v>171.52458189999999</v>
      </c>
      <c r="P204">
        <v>493</v>
      </c>
    </row>
    <row r="205" spans="6:16" x14ac:dyDescent="0.3">
      <c r="F205" s="4">
        <f t="shared" si="3"/>
        <v>165.28541437939197</v>
      </c>
      <c r="G205" s="6">
        <v>687</v>
      </c>
      <c r="O205">
        <v>171.52458189999999</v>
      </c>
      <c r="P205">
        <v>495</v>
      </c>
    </row>
    <row r="206" spans="6:16" x14ac:dyDescent="0.3">
      <c r="F206" s="4">
        <f t="shared" si="3"/>
        <v>165.36111150759643</v>
      </c>
      <c r="G206" s="6">
        <v>689</v>
      </c>
      <c r="O206">
        <v>171.52458189999999</v>
      </c>
      <c r="P206">
        <v>497</v>
      </c>
    </row>
    <row r="207" spans="6:16" x14ac:dyDescent="0.3">
      <c r="F207" s="4">
        <f t="shared" si="3"/>
        <v>165.43658922352736</v>
      </c>
      <c r="G207" s="6">
        <v>691</v>
      </c>
      <c r="O207">
        <v>171.52458189999999</v>
      </c>
      <c r="P207">
        <v>499</v>
      </c>
    </row>
    <row r="208" spans="6:16" x14ac:dyDescent="0.3">
      <c r="F208" s="4">
        <f t="shared" si="3"/>
        <v>165.51184879546651</v>
      </c>
      <c r="G208" s="6">
        <v>693</v>
      </c>
      <c r="O208">
        <v>171.52458189999999</v>
      </c>
      <c r="P208">
        <v>501</v>
      </c>
    </row>
    <row r="209" spans="6:16" x14ac:dyDescent="0.3">
      <c r="F209" s="4">
        <f t="shared" si="3"/>
        <v>165.58689148073054</v>
      </c>
      <c r="G209" s="6">
        <v>695</v>
      </c>
      <c r="O209">
        <v>171.52458189999999</v>
      </c>
      <c r="P209">
        <v>503</v>
      </c>
    </row>
    <row r="210" spans="6:16" x14ac:dyDescent="0.3">
      <c r="F210" s="4">
        <f t="shared" si="3"/>
        <v>165.6617185257972</v>
      </c>
      <c r="G210" s="6">
        <v>697</v>
      </c>
      <c r="O210">
        <v>171.52458189999999</v>
      </c>
      <c r="P210">
        <v>505</v>
      </c>
    </row>
    <row r="211" spans="6:16" x14ac:dyDescent="0.3">
      <c r="F211" s="4">
        <f t="shared" si="3"/>
        <v>165.73633116642947</v>
      </c>
      <c r="G211" s="6">
        <v>699</v>
      </c>
      <c r="O211">
        <v>171.52458189999999</v>
      </c>
      <c r="P211">
        <v>507</v>
      </c>
    </row>
    <row r="212" spans="6:16" x14ac:dyDescent="0.3">
      <c r="F212" s="4">
        <f t="shared" si="3"/>
        <v>165.81073062779805</v>
      </c>
      <c r="G212" s="6">
        <v>701</v>
      </c>
      <c r="O212">
        <v>171.52458189999999</v>
      </c>
      <c r="P212">
        <v>509</v>
      </c>
    </row>
    <row r="213" spans="6:16" x14ac:dyDescent="0.3">
      <c r="F213" s="4">
        <f t="shared" si="3"/>
        <v>165.88491812460205</v>
      </c>
      <c r="G213" s="6">
        <v>703</v>
      </c>
      <c r="O213">
        <v>171.52458189999999</v>
      </c>
      <c r="P213">
        <v>511</v>
      </c>
    </row>
    <row r="214" spans="6:16" x14ac:dyDescent="0.3">
      <c r="F214" s="4">
        <f t="shared" si="3"/>
        <v>165.95889486118807</v>
      </c>
      <c r="G214" s="6">
        <v>705</v>
      </c>
      <c r="O214">
        <v>171.52458189999999</v>
      </c>
      <c r="P214">
        <v>513</v>
      </c>
    </row>
    <row r="215" spans="6:16" x14ac:dyDescent="0.3">
      <c r="F215" s="4">
        <f t="shared" si="3"/>
        <v>166.03266203166734</v>
      </c>
      <c r="G215" s="6">
        <v>707</v>
      </c>
      <c r="O215">
        <v>171.52458189999999</v>
      </c>
      <c r="P215">
        <v>515</v>
      </c>
    </row>
    <row r="216" spans="6:16" x14ac:dyDescent="0.3">
      <c r="F216" s="4">
        <f t="shared" si="3"/>
        <v>166.10622082003158</v>
      </c>
      <c r="G216" s="6">
        <v>709</v>
      </c>
      <c r="O216">
        <v>171.52458189999999</v>
      </c>
      <c r="P216">
        <v>517</v>
      </c>
    </row>
    <row r="217" spans="6:16" x14ac:dyDescent="0.3">
      <c r="F217" s="4">
        <f t="shared" si="3"/>
        <v>166.17957240026686</v>
      </c>
      <c r="G217" s="6">
        <v>711</v>
      </c>
      <c r="O217">
        <v>171.52458189999999</v>
      </c>
      <c r="P217">
        <v>519</v>
      </c>
    </row>
    <row r="218" spans="6:16" x14ac:dyDescent="0.3">
      <c r="F218" s="4">
        <f t="shared" si="3"/>
        <v>166.2527179364661</v>
      </c>
      <c r="G218" s="6">
        <v>713</v>
      </c>
      <c r="O218">
        <v>171.52458189999999</v>
      </c>
      <c r="P218">
        <v>521</v>
      </c>
    </row>
    <row r="219" spans="6:16" x14ac:dyDescent="0.3">
      <c r="F219" s="4">
        <f t="shared" si="3"/>
        <v>166.32565858293987</v>
      </c>
      <c r="G219" s="6">
        <v>715</v>
      </c>
      <c r="O219">
        <v>171.52458189999999</v>
      </c>
      <c r="P219">
        <v>523</v>
      </c>
    </row>
    <row r="220" spans="6:16" x14ac:dyDescent="0.3">
      <c r="F220" s="4">
        <f t="shared" si="3"/>
        <v>166.39839548432576</v>
      </c>
      <c r="G220" s="6">
        <v>717</v>
      </c>
      <c r="O220">
        <v>171.52458189999999</v>
      </c>
      <c r="P220">
        <v>525</v>
      </c>
    </row>
    <row r="221" spans="6:16" x14ac:dyDescent="0.3">
      <c r="F221" s="4">
        <f t="shared" si="3"/>
        <v>166.47092977569613</v>
      </c>
      <c r="G221" s="6">
        <v>719</v>
      </c>
      <c r="O221">
        <v>171.52458189999999</v>
      </c>
      <c r="P221">
        <v>527</v>
      </c>
    </row>
    <row r="222" spans="6:16" x14ac:dyDescent="0.3">
      <c r="F222" s="4">
        <f t="shared" si="3"/>
        <v>166.54326258266431</v>
      </c>
      <c r="G222" s="6">
        <v>721</v>
      </c>
      <c r="O222">
        <v>171.52458189999999</v>
      </c>
      <c r="P222">
        <v>529</v>
      </c>
    </row>
    <row r="223" spans="6:16" x14ac:dyDescent="0.3">
      <c r="F223" s="4">
        <f t="shared" si="3"/>
        <v>166.61539502148955</v>
      </c>
      <c r="G223" s="6">
        <v>723</v>
      </c>
      <c r="O223">
        <v>171.52458189999999</v>
      </c>
      <c r="P223">
        <v>531</v>
      </c>
    </row>
    <row r="224" spans="6:16" x14ac:dyDescent="0.3">
      <c r="F224" s="4">
        <f t="shared" si="3"/>
        <v>166.68732819918029</v>
      </c>
      <c r="G224" s="6">
        <v>725</v>
      </c>
      <c r="O224">
        <v>171.52458189999999</v>
      </c>
      <c r="P224">
        <v>533</v>
      </c>
    </row>
    <row r="225" spans="6:16" x14ac:dyDescent="0.3">
      <c r="F225" s="4">
        <f t="shared" si="3"/>
        <v>166.75906321359608</v>
      </c>
      <c r="G225" s="6">
        <v>727</v>
      </c>
      <c r="O225">
        <v>171.52458189999999</v>
      </c>
      <c r="P225">
        <v>535</v>
      </c>
    </row>
    <row r="226" spans="6:16" x14ac:dyDescent="0.3">
      <c r="F226" s="4">
        <f t="shared" si="3"/>
        <v>166.8306011535482</v>
      </c>
      <c r="G226" s="6">
        <v>729</v>
      </c>
      <c r="O226">
        <v>171.52458189999999</v>
      </c>
      <c r="P226">
        <v>537</v>
      </c>
    </row>
    <row r="227" spans="6:16" x14ac:dyDescent="0.3">
      <c r="F227" s="4">
        <f t="shared" si="3"/>
        <v>166.90194309889878</v>
      </c>
      <c r="G227" s="6">
        <v>731</v>
      </c>
      <c r="O227">
        <v>171.52458189999999</v>
      </c>
      <c r="P227">
        <v>539</v>
      </c>
    </row>
    <row r="228" spans="6:16" x14ac:dyDescent="0.3">
      <c r="F228" s="4">
        <f t="shared" si="3"/>
        <v>166.97309012065853</v>
      </c>
      <c r="G228" s="6">
        <v>733</v>
      </c>
      <c r="O228">
        <v>171.52458189999999</v>
      </c>
      <c r="P228">
        <v>541</v>
      </c>
    </row>
    <row r="229" spans="6:16" x14ac:dyDescent="0.3">
      <c r="F229" s="4">
        <f t="shared" si="3"/>
        <v>167.04404328108336</v>
      </c>
      <c r="G229" s="6">
        <v>735</v>
      </c>
      <c r="O229">
        <v>171.52458189999999</v>
      </c>
      <c r="P229">
        <v>543</v>
      </c>
    </row>
    <row r="230" spans="6:16" x14ac:dyDescent="0.3">
      <c r="F230" s="4">
        <f t="shared" si="3"/>
        <v>167.11480363376944</v>
      </c>
      <c r="G230" s="6">
        <v>737</v>
      </c>
      <c r="O230">
        <v>171.52458189999999</v>
      </c>
      <c r="P230">
        <v>545</v>
      </c>
    </row>
    <row r="231" spans="6:16" x14ac:dyDescent="0.3">
      <c r="F231" s="4">
        <f t="shared" si="3"/>
        <v>167.18537222374704</v>
      </c>
      <c r="G231" s="6">
        <v>739</v>
      </c>
      <c r="O231">
        <v>171.52458189999999</v>
      </c>
      <c r="P231">
        <v>547</v>
      </c>
    </row>
    <row r="232" spans="6:16" x14ac:dyDescent="0.3">
      <c r="F232" s="4">
        <f t="shared" si="3"/>
        <v>167.25575008757329</v>
      </c>
      <c r="G232" s="6">
        <v>741</v>
      </c>
      <c r="O232">
        <v>171.52458189999999</v>
      </c>
      <c r="P232">
        <v>549</v>
      </c>
    </row>
    <row r="233" spans="6:16" x14ac:dyDescent="0.3">
      <c r="F233" s="4">
        <f t="shared" si="3"/>
        <v>167.32593825342337</v>
      </c>
      <c r="G233" s="6">
        <v>743</v>
      </c>
      <c r="O233">
        <v>171.52458189999999</v>
      </c>
      <c r="P233">
        <v>551</v>
      </c>
    </row>
    <row r="234" spans="6:16" x14ac:dyDescent="0.3">
      <c r="F234" s="4">
        <f t="shared" si="3"/>
        <v>167.39593774118072</v>
      </c>
      <c r="G234" s="6">
        <v>745</v>
      </c>
      <c r="O234">
        <v>171.52458189999999</v>
      </c>
      <c r="P234">
        <v>553</v>
      </c>
    </row>
    <row r="235" spans="6:16" x14ac:dyDescent="0.3">
      <c r="F235" s="4">
        <f t="shared" si="3"/>
        <v>167.46574956252593</v>
      </c>
      <c r="G235" s="6">
        <v>747</v>
      </c>
      <c r="O235">
        <v>171.52458189999999</v>
      </c>
      <c r="P235">
        <v>555</v>
      </c>
    </row>
    <row r="236" spans="6:16" x14ac:dyDescent="0.3">
      <c r="F236" s="4">
        <f t="shared" si="3"/>
        <v>167.53537472102448</v>
      </c>
      <c r="G236" s="6">
        <v>749</v>
      </c>
      <c r="O236">
        <v>171.52458189999999</v>
      </c>
      <c r="P236">
        <v>557</v>
      </c>
    </row>
    <row r="237" spans="6:16" x14ac:dyDescent="0.3">
      <c r="F237" s="4">
        <f t="shared" si="3"/>
        <v>167.6048142122134</v>
      </c>
      <c r="G237" s="6">
        <v>751</v>
      </c>
      <c r="O237">
        <v>171.52458189999999</v>
      </c>
      <c r="P237">
        <v>559</v>
      </c>
    </row>
    <row r="238" spans="6:16" x14ac:dyDescent="0.3">
      <c r="F238" s="4">
        <f t="shared" si="3"/>
        <v>167.67406902368646</v>
      </c>
      <c r="G238" s="6">
        <v>753</v>
      </c>
      <c r="O238">
        <v>171.52458189999999</v>
      </c>
      <c r="P238">
        <v>561</v>
      </c>
    </row>
    <row r="239" spans="6:16" x14ac:dyDescent="0.3">
      <c r="F239" s="4">
        <f t="shared" si="3"/>
        <v>167.74314013517863</v>
      </c>
      <c r="G239" s="6">
        <v>755</v>
      </c>
      <c r="O239">
        <v>171.52458189999999</v>
      </c>
      <c r="P239">
        <v>563</v>
      </c>
    </row>
    <row r="240" spans="6:16" x14ac:dyDescent="0.3">
      <c r="F240" s="4">
        <f t="shared" si="3"/>
        <v>167.81202851864919</v>
      </c>
      <c r="G240" s="6">
        <v>757</v>
      </c>
      <c r="O240">
        <v>171.52458189999999</v>
      </c>
      <c r="P240">
        <v>565</v>
      </c>
    </row>
    <row r="241" spans="6:16" x14ac:dyDescent="0.3">
      <c r="F241" s="4">
        <f t="shared" si="3"/>
        <v>167.8807351383638</v>
      </c>
      <c r="G241" s="6">
        <v>759</v>
      </c>
      <c r="O241">
        <v>171.52458189999999</v>
      </c>
      <c r="P241">
        <v>567</v>
      </c>
    </row>
    <row r="242" spans="6:16" x14ac:dyDescent="0.3">
      <c r="F242" s="4">
        <f t="shared" si="3"/>
        <v>167.94926095097546</v>
      </c>
      <c r="G242" s="6">
        <v>761</v>
      </c>
      <c r="O242">
        <v>171.52458189999999</v>
      </c>
      <c r="P242">
        <v>569</v>
      </c>
    </row>
    <row r="243" spans="6:16" x14ac:dyDescent="0.3">
      <c r="F243" s="4">
        <f t="shared" si="3"/>
        <v>168.01760690560445</v>
      </c>
      <c r="G243" s="6">
        <v>763</v>
      </c>
      <c r="O243">
        <v>171.52458189999999</v>
      </c>
      <c r="P243">
        <v>571</v>
      </c>
    </row>
    <row r="244" spans="6:16" x14ac:dyDescent="0.3">
      <c r="F244" s="4">
        <f t="shared" si="3"/>
        <v>168.08577394391725</v>
      </c>
      <c r="G244" s="6">
        <v>765</v>
      </c>
      <c r="O244">
        <v>171.52458189999999</v>
      </c>
      <c r="P244">
        <v>573</v>
      </c>
    </row>
    <row r="245" spans="6:16" x14ac:dyDescent="0.3">
      <c r="F245" s="4">
        <f t="shared" si="3"/>
        <v>168.15376300020426</v>
      </c>
      <c r="G245" s="6">
        <v>767</v>
      </c>
      <c r="O245">
        <v>171.52458189999999</v>
      </c>
      <c r="P245">
        <v>575</v>
      </c>
    </row>
    <row r="246" spans="6:16" x14ac:dyDescent="0.3">
      <c r="F246" s="4">
        <f t="shared" si="3"/>
        <v>168.22157500145684</v>
      </c>
      <c r="G246" s="6">
        <v>769</v>
      </c>
      <c r="O246">
        <v>171.52458189999999</v>
      </c>
      <c r="P246">
        <v>577</v>
      </c>
    </row>
    <row r="247" spans="6:16" x14ac:dyDescent="0.3">
      <c r="F247" s="4">
        <f t="shared" si="3"/>
        <v>168.28921086744293</v>
      </c>
      <c r="G247" s="6">
        <v>771</v>
      </c>
      <c r="O247">
        <v>171.52458189999999</v>
      </c>
      <c r="P247">
        <v>579</v>
      </c>
    </row>
    <row r="248" spans="6:16" x14ac:dyDescent="0.3">
      <c r="F248" s="4">
        <f t="shared" si="3"/>
        <v>168.35667151078201</v>
      </c>
      <c r="G248" s="6">
        <v>773</v>
      </c>
      <c r="O248">
        <v>171.52458189999999</v>
      </c>
      <c r="P248">
        <v>581</v>
      </c>
    </row>
    <row r="249" spans="6:16" x14ac:dyDescent="0.3">
      <c r="F249" s="4">
        <f t="shared" si="3"/>
        <v>168.42395783701897</v>
      </c>
      <c r="G249" s="6">
        <v>775</v>
      </c>
      <c r="O249">
        <v>171.52458189999999</v>
      </c>
      <c r="P249">
        <v>583</v>
      </c>
    </row>
    <row r="250" spans="6:16" x14ac:dyDescent="0.3">
      <c r="F250" s="4">
        <f t="shared" si="3"/>
        <v>168.49107074469714</v>
      </c>
      <c r="G250" s="6">
        <v>777</v>
      </c>
      <c r="O250">
        <v>171.52458189999999</v>
      </c>
      <c r="P250">
        <v>585</v>
      </c>
    </row>
    <row r="251" spans="6:16" x14ac:dyDescent="0.3">
      <c r="F251" s="4">
        <f t="shared" si="3"/>
        <v>168.55801112543006</v>
      </c>
      <c r="G251" s="6">
        <v>779</v>
      </c>
      <c r="O251">
        <v>171.52458189999999</v>
      </c>
      <c r="P251">
        <v>587</v>
      </c>
    </row>
    <row r="252" spans="6:16" x14ac:dyDescent="0.3">
      <c r="F252" s="4">
        <f t="shared" si="3"/>
        <v>168.62477986397278</v>
      </c>
      <c r="G252" s="6">
        <v>781</v>
      </c>
      <c r="O252">
        <v>171.52458189999999</v>
      </c>
      <c r="P252">
        <v>589</v>
      </c>
    </row>
    <row r="253" spans="6:16" x14ac:dyDescent="0.3">
      <c r="F253" s="4">
        <f t="shared" si="3"/>
        <v>168.69137783829191</v>
      </c>
      <c r="G253" s="6">
        <v>783</v>
      </c>
      <c r="O253">
        <v>171.52458189999999</v>
      </c>
      <c r="P253">
        <v>591</v>
      </c>
    </row>
    <row r="254" spans="6:16" x14ac:dyDescent="0.3">
      <c r="F254" s="4">
        <f t="shared" si="3"/>
        <v>168.75780591963493</v>
      </c>
      <c r="G254" s="6">
        <v>785</v>
      </c>
      <c r="O254">
        <v>171.52458189999999</v>
      </c>
      <c r="P254">
        <v>593</v>
      </c>
    </row>
    <row r="255" spans="6:16" x14ac:dyDescent="0.3">
      <c r="F255" s="4">
        <f t="shared" si="3"/>
        <v>168.82406497259848</v>
      </c>
      <c r="G255" s="6">
        <v>787</v>
      </c>
      <c r="O255">
        <v>171.52458189999999</v>
      </c>
      <c r="P255">
        <v>595</v>
      </c>
    </row>
    <row r="256" spans="6:16" x14ac:dyDescent="0.3">
      <c r="F256" s="4">
        <f t="shared" si="3"/>
        <v>168.8901558551961</v>
      </c>
      <c r="G256" s="6">
        <v>789</v>
      </c>
      <c r="O256">
        <v>171.52458189999999</v>
      </c>
      <c r="P256">
        <v>597</v>
      </c>
    </row>
    <row r="257" spans="6:16" x14ac:dyDescent="0.3">
      <c r="F257" s="4">
        <f t="shared" si="3"/>
        <v>168.95607941892462</v>
      </c>
      <c r="G257" s="6">
        <v>791</v>
      </c>
      <c r="O257">
        <v>171.52458189999999</v>
      </c>
      <c r="P257">
        <v>599</v>
      </c>
    </row>
    <row r="258" spans="6:16" x14ac:dyDescent="0.3">
      <c r="F258" s="4">
        <f t="shared" si="3"/>
        <v>169.02183650883018</v>
      </c>
      <c r="G258" s="6">
        <v>793</v>
      </c>
      <c r="O258">
        <v>171.52458189999999</v>
      </c>
      <c r="P258">
        <v>601</v>
      </c>
    </row>
    <row r="259" spans="6:16" x14ac:dyDescent="0.3">
      <c r="F259" s="4">
        <f t="shared" si="3"/>
        <v>169.08742796357322</v>
      </c>
      <c r="G259" s="6">
        <v>795</v>
      </c>
      <c r="O259">
        <v>171.52458189999999</v>
      </c>
      <c r="P259">
        <v>603</v>
      </c>
    </row>
    <row r="260" spans="6:16" x14ac:dyDescent="0.3">
      <c r="F260" s="4">
        <f t="shared" si="3"/>
        <v>169.15285461549254</v>
      </c>
      <c r="G260" s="6">
        <v>797</v>
      </c>
      <c r="O260">
        <v>171.52458189999999</v>
      </c>
      <c r="P260">
        <v>605</v>
      </c>
    </row>
    <row r="261" spans="6:16" x14ac:dyDescent="0.3">
      <c r="F261" s="4">
        <f t="shared" si="3"/>
        <v>169.21811729066874</v>
      </c>
      <c r="G261" s="6">
        <v>799</v>
      </c>
      <c r="O261">
        <v>171.52458189999999</v>
      </c>
      <c r="P261">
        <v>607</v>
      </c>
    </row>
    <row r="262" spans="6:16" x14ac:dyDescent="0.3">
      <c r="F262" s="4">
        <f t="shared" si="3"/>
        <v>169.28321680898682</v>
      </c>
      <c r="G262" s="6">
        <v>801</v>
      </c>
      <c r="O262">
        <v>171.52458189999999</v>
      </c>
      <c r="P262">
        <v>609</v>
      </c>
    </row>
    <row r="263" spans="6:16" x14ac:dyDescent="0.3">
      <c r="F263" s="4">
        <f t="shared" ref="F263:F298" si="4">($B$10*$B$3*LN(G263/$B$4))+$B$10*$B$9*LN($B$11/$B$1)</f>
        <v>169.34815398419801</v>
      </c>
      <c r="G263" s="6">
        <v>803</v>
      </c>
      <c r="O263">
        <v>171.52458189999999</v>
      </c>
      <c r="P263">
        <v>611</v>
      </c>
    </row>
    <row r="264" spans="6:16" x14ac:dyDescent="0.3">
      <c r="F264" s="4">
        <f t="shared" si="4"/>
        <v>169.41292962398066</v>
      </c>
      <c r="G264" s="6">
        <v>805</v>
      </c>
      <c r="O264">
        <v>171.52458189999999</v>
      </c>
      <c r="P264">
        <v>613</v>
      </c>
    </row>
    <row r="265" spans="6:16" x14ac:dyDescent="0.3">
      <c r="F265" s="4">
        <f t="shared" si="4"/>
        <v>169.47754453000067</v>
      </c>
      <c r="G265" s="6">
        <v>807</v>
      </c>
      <c r="O265">
        <v>171.52458189999999</v>
      </c>
      <c r="P265">
        <v>615</v>
      </c>
    </row>
    <row r="266" spans="6:16" x14ac:dyDescent="0.3">
      <c r="F266" s="4">
        <f t="shared" si="4"/>
        <v>169.54199949797098</v>
      </c>
      <c r="G266" s="6">
        <v>809</v>
      </c>
      <c r="O266">
        <v>171.52458189999999</v>
      </c>
      <c r="P266">
        <v>617</v>
      </c>
    </row>
    <row r="267" spans="6:16" x14ac:dyDescent="0.3">
      <c r="F267" s="4">
        <f t="shared" si="4"/>
        <v>169.60629531771033</v>
      </c>
      <c r="G267" s="6">
        <v>811</v>
      </c>
      <c r="O267">
        <v>171.52458189999999</v>
      </c>
      <c r="P267">
        <v>619</v>
      </c>
    </row>
    <row r="268" spans="6:16" x14ac:dyDescent="0.3">
      <c r="F268" s="4">
        <f t="shared" si="4"/>
        <v>169.6704327732013</v>
      </c>
      <c r="G268" s="6">
        <v>813</v>
      </c>
      <c r="O268">
        <v>171.52458189999999</v>
      </c>
      <c r="P268">
        <v>621</v>
      </c>
    </row>
    <row r="269" spans="6:16" x14ac:dyDescent="0.3">
      <c r="F269" s="4">
        <f t="shared" si="4"/>
        <v>169.73441264264784</v>
      </c>
      <c r="G269" s="6">
        <v>815</v>
      </c>
      <c r="O269">
        <v>171.52458189999999</v>
      </c>
      <c r="P269">
        <v>623</v>
      </c>
    </row>
    <row r="270" spans="6:16" x14ac:dyDescent="0.3">
      <c r="F270" s="4">
        <f t="shared" si="4"/>
        <v>169.79823569853164</v>
      </c>
      <c r="G270" s="6">
        <v>817</v>
      </c>
      <c r="O270">
        <v>171.52458189999999</v>
      </c>
      <c r="P270">
        <v>625</v>
      </c>
    </row>
    <row r="271" spans="6:16" x14ac:dyDescent="0.3">
      <c r="F271" s="4">
        <f t="shared" si="4"/>
        <v>169.86190270766838</v>
      </c>
      <c r="G271" s="6">
        <v>819</v>
      </c>
      <c r="O271">
        <v>171.52458189999999</v>
      </c>
      <c r="P271">
        <v>627</v>
      </c>
    </row>
    <row r="272" spans="6:16" x14ac:dyDescent="0.3">
      <c r="F272" s="4">
        <f t="shared" si="4"/>
        <v>169.92541443126282</v>
      </c>
      <c r="G272" s="6">
        <v>821</v>
      </c>
      <c r="O272">
        <v>171.52458189999999</v>
      </c>
      <c r="P272">
        <v>629</v>
      </c>
    </row>
    <row r="273" spans="6:16" x14ac:dyDescent="0.3">
      <c r="F273" s="4">
        <f t="shared" si="4"/>
        <v>169.98877162496353</v>
      </c>
      <c r="G273" s="6">
        <v>823</v>
      </c>
      <c r="O273">
        <v>171.52458189999999</v>
      </c>
      <c r="P273">
        <v>631</v>
      </c>
    </row>
    <row r="274" spans="6:16" x14ac:dyDescent="0.3">
      <c r="F274" s="4">
        <f t="shared" si="4"/>
        <v>170.05197503891668</v>
      </c>
      <c r="G274" s="6">
        <v>825</v>
      </c>
      <c r="O274">
        <v>171.52458189999999</v>
      </c>
      <c r="P274">
        <v>633</v>
      </c>
    </row>
    <row r="275" spans="6:16" x14ac:dyDescent="0.3">
      <c r="F275" s="4">
        <f t="shared" si="4"/>
        <v>170.11502541781951</v>
      </c>
      <c r="G275" s="6">
        <v>827</v>
      </c>
      <c r="O275">
        <v>171.52458189999999</v>
      </c>
      <c r="P275">
        <v>635</v>
      </c>
    </row>
    <row r="276" spans="6:16" x14ac:dyDescent="0.3">
      <c r="F276" s="4">
        <f t="shared" si="4"/>
        <v>170.17792350097284</v>
      </c>
      <c r="G276" s="6">
        <v>829</v>
      </c>
      <c r="O276">
        <v>171.52458189999999</v>
      </c>
      <c r="P276">
        <v>637</v>
      </c>
    </row>
    <row r="277" spans="6:16" x14ac:dyDescent="0.3">
      <c r="F277" s="4">
        <f t="shared" si="4"/>
        <v>170.24067002233318</v>
      </c>
      <c r="G277" s="6">
        <v>831</v>
      </c>
      <c r="O277">
        <v>171.52458189999999</v>
      </c>
      <c r="P277">
        <v>639</v>
      </c>
    </row>
    <row r="278" spans="6:16" x14ac:dyDescent="0.3">
      <c r="F278" s="4">
        <f t="shared" si="4"/>
        <v>170.30326571056406</v>
      </c>
      <c r="G278" s="6">
        <v>833</v>
      </c>
      <c r="O278">
        <v>171.52458189999999</v>
      </c>
      <c r="P278">
        <v>641</v>
      </c>
    </row>
    <row r="279" spans="6:16" x14ac:dyDescent="0.3">
      <c r="F279" s="4">
        <f t="shared" si="4"/>
        <v>170.36571128908676</v>
      </c>
      <c r="G279" s="6">
        <v>835</v>
      </c>
      <c r="O279">
        <v>171.52458189999999</v>
      </c>
      <c r="P279">
        <v>643</v>
      </c>
    </row>
    <row r="280" spans="6:16" x14ac:dyDescent="0.3">
      <c r="F280" s="4">
        <f t="shared" si="4"/>
        <v>170.42800747613063</v>
      </c>
      <c r="G280" s="6">
        <v>837</v>
      </c>
      <c r="O280">
        <v>171.52458189999999</v>
      </c>
      <c r="P280">
        <v>645</v>
      </c>
    </row>
    <row r="281" spans="6:16" x14ac:dyDescent="0.3">
      <c r="F281" s="4">
        <f t="shared" si="4"/>
        <v>170.49015498478246</v>
      </c>
      <c r="G281" s="6">
        <v>839</v>
      </c>
      <c r="O281">
        <v>171.52458189999999</v>
      </c>
      <c r="P281">
        <v>647</v>
      </c>
    </row>
    <row r="282" spans="6:16" x14ac:dyDescent="0.3">
      <c r="F282" s="4">
        <f t="shared" si="4"/>
        <v>170.55215452303563</v>
      </c>
      <c r="G282" s="6">
        <v>841</v>
      </c>
      <c r="O282">
        <v>171.52458189999999</v>
      </c>
      <c r="P282">
        <v>649</v>
      </c>
    </row>
    <row r="283" spans="6:16" x14ac:dyDescent="0.3">
      <c r="F283" s="4">
        <f t="shared" si="4"/>
        <v>170.6140067938384</v>
      </c>
      <c r="G283" s="6">
        <v>843</v>
      </c>
      <c r="O283">
        <v>171.52458189999999</v>
      </c>
      <c r="P283">
        <v>651</v>
      </c>
    </row>
    <row r="284" spans="6:16" x14ac:dyDescent="0.3">
      <c r="F284" s="4">
        <f t="shared" si="4"/>
        <v>170.67571249514174</v>
      </c>
      <c r="G284" s="6">
        <v>845</v>
      </c>
      <c r="O284">
        <v>171.52458189999999</v>
      </c>
      <c r="P284">
        <v>653</v>
      </c>
    </row>
    <row r="285" spans="6:16" x14ac:dyDescent="0.3">
      <c r="F285" s="4">
        <f t="shared" si="4"/>
        <v>170.73727231994661</v>
      </c>
      <c r="G285" s="6">
        <v>847</v>
      </c>
      <c r="O285">
        <v>171.52458189999999</v>
      </c>
      <c r="P285">
        <v>655</v>
      </c>
    </row>
    <row r="286" spans="6:16" x14ac:dyDescent="0.3">
      <c r="F286" s="4">
        <f t="shared" si="4"/>
        <v>170.79868695635068</v>
      </c>
      <c r="G286" s="6">
        <v>849</v>
      </c>
      <c r="O286">
        <v>171.52458189999999</v>
      </c>
      <c r="P286">
        <v>657</v>
      </c>
    </row>
    <row r="287" spans="6:16" x14ac:dyDescent="0.3">
      <c r="F287" s="4">
        <f t="shared" si="4"/>
        <v>170.85995708759441</v>
      </c>
      <c r="G287" s="6">
        <v>851</v>
      </c>
      <c r="O287">
        <v>171.52458189999999</v>
      </c>
      <c r="P287">
        <v>659</v>
      </c>
    </row>
    <row r="288" spans="6:16" x14ac:dyDescent="0.3">
      <c r="F288" s="4">
        <f t="shared" si="4"/>
        <v>170.92108339210674</v>
      </c>
      <c r="G288" s="6">
        <v>853</v>
      </c>
      <c r="O288">
        <v>171.52458189999999</v>
      </c>
      <c r="P288">
        <v>661</v>
      </c>
    </row>
    <row r="289" spans="6:16" x14ac:dyDescent="0.3">
      <c r="F289" s="4">
        <f t="shared" si="4"/>
        <v>170.9820665435501</v>
      </c>
      <c r="G289" s="6">
        <v>855</v>
      </c>
      <c r="O289">
        <v>171.52458189999999</v>
      </c>
      <c r="P289">
        <v>663</v>
      </c>
    </row>
    <row r="290" spans="6:16" x14ac:dyDescent="0.3">
      <c r="F290" s="4">
        <f t="shared" si="4"/>
        <v>171.04290721086497</v>
      </c>
      <c r="G290" s="6">
        <v>857</v>
      </c>
      <c r="O290">
        <v>171.52458189999999</v>
      </c>
      <c r="P290">
        <v>665</v>
      </c>
    </row>
    <row r="291" spans="6:16" x14ac:dyDescent="0.3">
      <c r="F291" s="4">
        <f t="shared" si="4"/>
        <v>171.10360605831391</v>
      </c>
      <c r="G291" s="6">
        <v>859</v>
      </c>
      <c r="O291">
        <v>171.52458189999999</v>
      </c>
      <c r="P291">
        <v>667</v>
      </c>
    </row>
    <row r="292" spans="6:16" x14ac:dyDescent="0.3">
      <c r="F292" s="4">
        <f t="shared" si="4"/>
        <v>171.16416374552514</v>
      </c>
      <c r="G292" s="6">
        <v>861</v>
      </c>
      <c r="O292">
        <v>171.52458189999999</v>
      </c>
      <c r="P292">
        <v>669</v>
      </c>
    </row>
    <row r="293" spans="6:16" x14ac:dyDescent="0.3">
      <c r="F293" s="4">
        <f t="shared" si="4"/>
        <v>171.22458092753541</v>
      </c>
      <c r="G293" s="6">
        <v>863</v>
      </c>
      <c r="O293">
        <v>171.52458189999999</v>
      </c>
      <c r="P293">
        <v>671</v>
      </c>
    </row>
    <row r="294" spans="6:16" x14ac:dyDescent="0.3">
      <c r="F294" s="4">
        <f t="shared" si="4"/>
        <v>171.28485825483264</v>
      </c>
      <c r="G294" s="6">
        <v>865</v>
      </c>
      <c r="O294">
        <v>171.52458189999999</v>
      </c>
      <c r="P294">
        <v>673</v>
      </c>
    </row>
    <row r="295" spans="6:16" x14ac:dyDescent="0.3">
      <c r="F295" s="4">
        <f t="shared" si="4"/>
        <v>171.34499637339792</v>
      </c>
      <c r="G295" s="6">
        <v>867</v>
      </c>
      <c r="O295">
        <v>171.52458189999999</v>
      </c>
      <c r="P295">
        <v>675</v>
      </c>
    </row>
    <row r="296" spans="6:16" x14ac:dyDescent="0.3">
      <c r="F296" s="4">
        <f t="shared" si="4"/>
        <v>171.40499592474697</v>
      </c>
      <c r="G296" s="6">
        <v>869</v>
      </c>
      <c r="O296">
        <v>171.52458189999999</v>
      </c>
      <c r="P296">
        <v>677</v>
      </c>
    </row>
    <row r="297" spans="6:16" x14ac:dyDescent="0.3">
      <c r="F297" s="4">
        <f t="shared" si="4"/>
        <v>171.46485754597131</v>
      </c>
      <c r="G297" s="6">
        <v>871</v>
      </c>
      <c r="O297">
        <v>171.52458189999999</v>
      </c>
      <c r="P297">
        <v>679</v>
      </c>
    </row>
    <row r="298" spans="6:16" x14ac:dyDescent="0.3">
      <c r="F298" s="4">
        <f t="shared" si="4"/>
        <v>171.52458186977873</v>
      </c>
      <c r="G298" s="6">
        <v>873</v>
      </c>
      <c r="O298">
        <v>171.52458189999999</v>
      </c>
      <c r="P298">
        <v>681</v>
      </c>
    </row>
    <row r="299" spans="6:16" x14ac:dyDescent="0.3">
      <c r="O299">
        <v>171.52458189999999</v>
      </c>
      <c r="P299">
        <v>683</v>
      </c>
    </row>
    <row r="300" spans="6:16" x14ac:dyDescent="0.3">
      <c r="O300">
        <v>171.52458189999999</v>
      </c>
      <c r="P300">
        <v>685</v>
      </c>
    </row>
    <row r="301" spans="6:16" x14ac:dyDescent="0.3">
      <c r="O301">
        <v>171.52458189999999</v>
      </c>
      <c r="P301">
        <v>687</v>
      </c>
    </row>
    <row r="302" spans="6:16" x14ac:dyDescent="0.3">
      <c r="O302">
        <v>171.52458189999999</v>
      </c>
      <c r="P302">
        <v>689</v>
      </c>
    </row>
    <row r="303" spans="6:16" x14ac:dyDescent="0.3">
      <c r="O303">
        <v>171.52458189999999</v>
      </c>
      <c r="P303">
        <v>691</v>
      </c>
    </row>
    <row r="304" spans="6:16" x14ac:dyDescent="0.3">
      <c r="O304">
        <v>171.52458189999999</v>
      </c>
      <c r="P304">
        <v>693</v>
      </c>
    </row>
    <row r="305" spans="15:16" x14ac:dyDescent="0.3">
      <c r="O305">
        <v>171.52458189999999</v>
      </c>
      <c r="P305">
        <v>695</v>
      </c>
    </row>
    <row r="306" spans="15:16" x14ac:dyDescent="0.3">
      <c r="O306">
        <v>171.52458189999999</v>
      </c>
      <c r="P306">
        <v>697</v>
      </c>
    </row>
    <row r="307" spans="15:16" x14ac:dyDescent="0.3">
      <c r="O307">
        <v>171.52458189999999</v>
      </c>
      <c r="P307">
        <v>699</v>
      </c>
    </row>
    <row r="308" spans="15:16" x14ac:dyDescent="0.3">
      <c r="O308">
        <v>171.52458189999999</v>
      </c>
      <c r="P308">
        <v>701</v>
      </c>
    </row>
    <row r="309" spans="15:16" x14ac:dyDescent="0.3">
      <c r="O309">
        <v>171.52458189999999</v>
      </c>
      <c r="P309">
        <v>703</v>
      </c>
    </row>
    <row r="310" spans="15:16" x14ac:dyDescent="0.3">
      <c r="O310">
        <v>171.52458189999999</v>
      </c>
      <c r="P310">
        <v>705</v>
      </c>
    </row>
    <row r="311" spans="15:16" x14ac:dyDescent="0.3">
      <c r="O311">
        <v>171.52458189999999</v>
      </c>
      <c r="P311">
        <v>707</v>
      </c>
    </row>
    <row r="312" spans="15:16" x14ac:dyDescent="0.3">
      <c r="O312">
        <v>171.52458189999999</v>
      </c>
      <c r="P312">
        <v>709</v>
      </c>
    </row>
    <row r="313" spans="15:16" x14ac:dyDescent="0.3">
      <c r="O313">
        <v>171.52458189999999</v>
      </c>
      <c r="P313">
        <v>711</v>
      </c>
    </row>
    <row r="314" spans="15:16" x14ac:dyDescent="0.3">
      <c r="O314">
        <v>171.52458189999999</v>
      </c>
      <c r="P314">
        <v>713</v>
      </c>
    </row>
    <row r="315" spans="15:16" x14ac:dyDescent="0.3">
      <c r="O315">
        <v>171.52458189999999</v>
      </c>
      <c r="P315">
        <v>715</v>
      </c>
    </row>
    <row r="316" spans="15:16" x14ac:dyDescent="0.3">
      <c r="O316">
        <v>171.52458189999999</v>
      </c>
      <c r="P316">
        <v>717</v>
      </c>
    </row>
    <row r="317" spans="15:16" x14ac:dyDescent="0.3">
      <c r="O317">
        <v>171.52458189999999</v>
      </c>
      <c r="P317">
        <v>719</v>
      </c>
    </row>
    <row r="318" spans="15:16" x14ac:dyDescent="0.3">
      <c r="O318">
        <v>171.52458189999999</v>
      </c>
      <c r="P318">
        <v>721</v>
      </c>
    </row>
    <row r="319" spans="15:16" x14ac:dyDescent="0.3">
      <c r="O319">
        <v>171.52458189999999</v>
      </c>
      <c r="P319">
        <v>723</v>
      </c>
    </row>
    <row r="320" spans="15:16" x14ac:dyDescent="0.3">
      <c r="O320">
        <v>171.52458189999999</v>
      </c>
      <c r="P320">
        <v>725</v>
      </c>
    </row>
    <row r="321" spans="15:16" x14ac:dyDescent="0.3">
      <c r="O321">
        <v>171.52458189999999</v>
      </c>
      <c r="P321">
        <v>727</v>
      </c>
    </row>
    <row r="322" spans="15:16" x14ac:dyDescent="0.3">
      <c r="O322">
        <v>171.52458189999999</v>
      </c>
      <c r="P322">
        <v>729</v>
      </c>
    </row>
    <row r="323" spans="15:16" x14ac:dyDescent="0.3">
      <c r="O323">
        <v>171.52458189999999</v>
      </c>
      <c r="P323">
        <v>731</v>
      </c>
    </row>
    <row r="324" spans="15:16" x14ac:dyDescent="0.3">
      <c r="O324">
        <v>171.52458189999999</v>
      </c>
      <c r="P324">
        <v>733</v>
      </c>
    </row>
    <row r="325" spans="15:16" x14ac:dyDescent="0.3">
      <c r="O325">
        <v>171.52458189999999</v>
      </c>
      <c r="P325">
        <v>735</v>
      </c>
    </row>
    <row r="326" spans="15:16" x14ac:dyDescent="0.3">
      <c r="O326">
        <v>171.52458189999999</v>
      </c>
      <c r="P326">
        <v>737</v>
      </c>
    </row>
    <row r="327" spans="15:16" x14ac:dyDescent="0.3">
      <c r="O327">
        <v>171.52458189999999</v>
      </c>
      <c r="P327">
        <v>739</v>
      </c>
    </row>
    <row r="328" spans="15:16" x14ac:dyDescent="0.3">
      <c r="O328">
        <v>171.52458189999999</v>
      </c>
      <c r="P328">
        <v>741</v>
      </c>
    </row>
    <row r="329" spans="15:16" x14ac:dyDescent="0.3">
      <c r="O329">
        <v>171.52458189999999</v>
      </c>
      <c r="P329">
        <v>743</v>
      </c>
    </row>
    <row r="330" spans="15:16" x14ac:dyDescent="0.3">
      <c r="O330">
        <v>171.52458189999999</v>
      </c>
      <c r="P330">
        <v>745</v>
      </c>
    </row>
    <row r="331" spans="15:16" x14ac:dyDescent="0.3">
      <c r="O331">
        <v>171.52458189999999</v>
      </c>
      <c r="P331">
        <v>747</v>
      </c>
    </row>
    <row r="332" spans="15:16" x14ac:dyDescent="0.3">
      <c r="O332">
        <v>171.52458189999999</v>
      </c>
      <c r="P332">
        <v>749</v>
      </c>
    </row>
    <row r="333" spans="15:16" x14ac:dyDescent="0.3">
      <c r="O333">
        <v>171.52458189999999</v>
      </c>
      <c r="P333">
        <v>751</v>
      </c>
    </row>
    <row r="334" spans="15:16" x14ac:dyDescent="0.3">
      <c r="O334">
        <v>171.52458189999999</v>
      </c>
      <c r="P334">
        <v>753</v>
      </c>
    </row>
    <row r="335" spans="15:16" x14ac:dyDescent="0.3">
      <c r="O335">
        <v>171.52458189999999</v>
      </c>
      <c r="P335">
        <v>755</v>
      </c>
    </row>
    <row r="336" spans="15:16" x14ac:dyDescent="0.3">
      <c r="O336">
        <v>171.52458189999999</v>
      </c>
      <c r="P336">
        <v>757</v>
      </c>
    </row>
    <row r="337" spans="15:16" x14ac:dyDescent="0.3">
      <c r="O337">
        <v>171.52458189999999</v>
      </c>
      <c r="P337">
        <v>759</v>
      </c>
    </row>
    <row r="338" spans="15:16" x14ac:dyDescent="0.3">
      <c r="O338">
        <v>171.52458189999999</v>
      </c>
      <c r="P338">
        <v>761</v>
      </c>
    </row>
    <row r="339" spans="15:16" x14ac:dyDescent="0.3">
      <c r="O339">
        <v>171.52458189999999</v>
      </c>
      <c r="P339">
        <v>763</v>
      </c>
    </row>
    <row r="340" spans="15:16" x14ac:dyDescent="0.3">
      <c r="O340">
        <v>171.52458189999999</v>
      </c>
      <c r="P340">
        <v>765</v>
      </c>
    </row>
    <row r="341" spans="15:16" x14ac:dyDescent="0.3">
      <c r="O341">
        <v>171.52458189999999</v>
      </c>
      <c r="P341">
        <v>767</v>
      </c>
    </row>
    <row r="342" spans="15:16" x14ac:dyDescent="0.3">
      <c r="O342">
        <v>171.52458189999999</v>
      </c>
      <c r="P342">
        <v>769</v>
      </c>
    </row>
    <row r="343" spans="15:16" x14ac:dyDescent="0.3">
      <c r="O343">
        <v>171.52458189999999</v>
      </c>
      <c r="P343">
        <v>771</v>
      </c>
    </row>
    <row r="344" spans="15:16" x14ac:dyDescent="0.3">
      <c r="O344">
        <v>171.52458189999999</v>
      </c>
      <c r="P344">
        <v>773</v>
      </c>
    </row>
    <row r="345" spans="15:16" x14ac:dyDescent="0.3">
      <c r="O345">
        <v>171.52458189999999</v>
      </c>
      <c r="P345">
        <v>775</v>
      </c>
    </row>
    <row r="346" spans="15:16" x14ac:dyDescent="0.3">
      <c r="O346">
        <v>171.52458189999999</v>
      </c>
      <c r="P346">
        <v>777</v>
      </c>
    </row>
    <row r="347" spans="15:16" x14ac:dyDescent="0.3">
      <c r="O347">
        <v>171.52458189999999</v>
      </c>
      <c r="P347">
        <v>779</v>
      </c>
    </row>
    <row r="348" spans="15:16" x14ac:dyDescent="0.3">
      <c r="O348">
        <v>171.52458189999999</v>
      </c>
      <c r="P348">
        <v>781</v>
      </c>
    </row>
    <row r="349" spans="15:16" x14ac:dyDescent="0.3">
      <c r="O349">
        <v>171.52458189999999</v>
      </c>
      <c r="P349">
        <v>783</v>
      </c>
    </row>
    <row r="350" spans="15:16" x14ac:dyDescent="0.3">
      <c r="O350">
        <v>171.52458189999999</v>
      </c>
      <c r="P350">
        <v>785</v>
      </c>
    </row>
    <row r="351" spans="15:16" x14ac:dyDescent="0.3">
      <c r="O351">
        <v>171.52458189999999</v>
      </c>
      <c r="P351">
        <v>787</v>
      </c>
    </row>
    <row r="352" spans="15:16" x14ac:dyDescent="0.3">
      <c r="O352">
        <v>171.52458189999999</v>
      </c>
      <c r="P352">
        <v>789</v>
      </c>
    </row>
    <row r="353" spans="15:16" x14ac:dyDescent="0.3">
      <c r="O353">
        <v>171.52458189999999</v>
      </c>
      <c r="P353">
        <v>791</v>
      </c>
    </row>
    <row r="354" spans="15:16" x14ac:dyDescent="0.3">
      <c r="O354">
        <v>171.52458189999999</v>
      </c>
      <c r="P354">
        <v>793</v>
      </c>
    </row>
    <row r="355" spans="15:16" x14ac:dyDescent="0.3">
      <c r="O355">
        <v>171.52458189999999</v>
      </c>
      <c r="P355">
        <v>795</v>
      </c>
    </row>
    <row r="356" spans="15:16" x14ac:dyDescent="0.3">
      <c r="O356">
        <v>171.52458189999999</v>
      </c>
      <c r="P356">
        <v>797</v>
      </c>
    </row>
    <row r="357" spans="15:16" x14ac:dyDescent="0.3">
      <c r="O357">
        <v>171.52458189999999</v>
      </c>
      <c r="P357">
        <v>799</v>
      </c>
    </row>
    <row r="358" spans="15:16" x14ac:dyDescent="0.3">
      <c r="O358">
        <v>171.52458189999999</v>
      </c>
      <c r="P358">
        <v>801</v>
      </c>
    </row>
    <row r="359" spans="15:16" x14ac:dyDescent="0.3">
      <c r="O359">
        <v>171.52458189999999</v>
      </c>
      <c r="P359">
        <v>803</v>
      </c>
    </row>
    <row r="360" spans="15:16" x14ac:dyDescent="0.3">
      <c r="O360">
        <v>171.52458189999999</v>
      </c>
      <c r="P360">
        <v>805</v>
      </c>
    </row>
    <row r="361" spans="15:16" x14ac:dyDescent="0.3">
      <c r="O361">
        <v>171.52458189999999</v>
      </c>
      <c r="P361">
        <v>807</v>
      </c>
    </row>
    <row r="362" spans="15:16" x14ac:dyDescent="0.3">
      <c r="O362">
        <v>171.52458189999999</v>
      </c>
      <c r="P362">
        <v>809</v>
      </c>
    </row>
    <row r="363" spans="15:16" x14ac:dyDescent="0.3">
      <c r="O363">
        <v>171.52458189999999</v>
      </c>
      <c r="P363">
        <v>811</v>
      </c>
    </row>
    <row r="364" spans="15:16" x14ac:dyDescent="0.3">
      <c r="O364">
        <v>171.52458189999999</v>
      </c>
      <c r="P364">
        <v>813</v>
      </c>
    </row>
    <row r="365" spans="15:16" x14ac:dyDescent="0.3">
      <c r="O365">
        <v>171.52458189999999</v>
      </c>
      <c r="P365">
        <v>815</v>
      </c>
    </row>
    <row r="366" spans="15:16" x14ac:dyDescent="0.3">
      <c r="O366">
        <v>171.52458189999999</v>
      </c>
      <c r="P366">
        <v>817</v>
      </c>
    </row>
    <row r="367" spans="15:16" x14ac:dyDescent="0.3">
      <c r="O367">
        <v>171.52458189999999</v>
      </c>
      <c r="P367">
        <v>819</v>
      </c>
    </row>
    <row r="368" spans="15:16" x14ac:dyDescent="0.3">
      <c r="O368">
        <v>171.52458189999999</v>
      </c>
      <c r="P368">
        <v>821</v>
      </c>
    </row>
    <row r="369" spans="15:16" x14ac:dyDescent="0.3">
      <c r="O369">
        <v>171.52458189999999</v>
      </c>
      <c r="P369">
        <v>823</v>
      </c>
    </row>
    <row r="370" spans="15:16" x14ac:dyDescent="0.3">
      <c r="O370">
        <v>171.52458189999999</v>
      </c>
      <c r="P370">
        <v>825</v>
      </c>
    </row>
    <row r="371" spans="15:16" x14ac:dyDescent="0.3">
      <c r="O371">
        <v>171.52458189999999</v>
      </c>
      <c r="P371">
        <v>827</v>
      </c>
    </row>
    <row r="372" spans="15:16" x14ac:dyDescent="0.3">
      <c r="O372">
        <v>171.52458189999999</v>
      </c>
      <c r="P372">
        <v>829</v>
      </c>
    </row>
    <row r="373" spans="15:16" x14ac:dyDescent="0.3">
      <c r="O373">
        <v>171.52458189999999</v>
      </c>
      <c r="P373">
        <v>831</v>
      </c>
    </row>
    <row r="374" spans="15:16" x14ac:dyDescent="0.3">
      <c r="O374">
        <v>171.52458189999999</v>
      </c>
      <c r="P374">
        <v>833</v>
      </c>
    </row>
    <row r="375" spans="15:16" x14ac:dyDescent="0.3">
      <c r="O375">
        <v>171.52458189999999</v>
      </c>
      <c r="P375">
        <v>835</v>
      </c>
    </row>
    <row r="376" spans="15:16" x14ac:dyDescent="0.3">
      <c r="O376">
        <v>171.52458189999999</v>
      </c>
      <c r="P376">
        <v>837</v>
      </c>
    </row>
    <row r="377" spans="15:16" x14ac:dyDescent="0.3">
      <c r="O377">
        <v>171.52458189999999</v>
      </c>
      <c r="P377">
        <v>839</v>
      </c>
    </row>
    <row r="378" spans="15:16" x14ac:dyDescent="0.3">
      <c r="O378">
        <v>171.52458189999999</v>
      </c>
      <c r="P378">
        <v>841</v>
      </c>
    </row>
    <row r="379" spans="15:16" x14ac:dyDescent="0.3">
      <c r="O379">
        <v>171.52458189999999</v>
      </c>
      <c r="P379">
        <v>843</v>
      </c>
    </row>
    <row r="380" spans="15:16" x14ac:dyDescent="0.3">
      <c r="O380">
        <v>171.52458189999999</v>
      </c>
      <c r="P380">
        <v>845</v>
      </c>
    </row>
    <row r="381" spans="15:16" x14ac:dyDescent="0.3">
      <c r="O381">
        <v>171.52458189999999</v>
      </c>
      <c r="P381">
        <v>847</v>
      </c>
    </row>
    <row r="382" spans="15:16" x14ac:dyDescent="0.3">
      <c r="O382">
        <v>171.52458189999999</v>
      </c>
      <c r="P382">
        <v>849</v>
      </c>
    </row>
    <row r="383" spans="15:16" x14ac:dyDescent="0.3">
      <c r="O383">
        <v>171.52458189999999</v>
      </c>
      <c r="P383">
        <v>851</v>
      </c>
    </row>
    <row r="384" spans="15:16" x14ac:dyDescent="0.3">
      <c r="O384">
        <v>171.52458189999999</v>
      </c>
      <c r="P384">
        <v>853</v>
      </c>
    </row>
    <row r="385" spans="15:16" x14ac:dyDescent="0.3">
      <c r="O385">
        <v>171.52458189999999</v>
      </c>
      <c r="P385">
        <v>855</v>
      </c>
    </row>
    <row r="386" spans="15:16" x14ac:dyDescent="0.3">
      <c r="O386">
        <v>171.52458189999999</v>
      </c>
      <c r="P386">
        <v>857</v>
      </c>
    </row>
    <row r="387" spans="15:16" x14ac:dyDescent="0.3">
      <c r="O387">
        <v>171.52458189999999</v>
      </c>
      <c r="P387">
        <v>859</v>
      </c>
    </row>
    <row r="388" spans="15:16" x14ac:dyDescent="0.3">
      <c r="O388">
        <v>171.52458189999999</v>
      </c>
      <c r="P388">
        <v>861</v>
      </c>
    </row>
    <row r="389" spans="15:16" x14ac:dyDescent="0.3">
      <c r="O389">
        <v>171.52458189999999</v>
      </c>
      <c r="P389">
        <v>863</v>
      </c>
    </row>
    <row r="390" spans="15:16" x14ac:dyDescent="0.3">
      <c r="O390">
        <v>171.52458189999999</v>
      </c>
      <c r="P390">
        <v>865</v>
      </c>
    </row>
    <row r="391" spans="15:16" x14ac:dyDescent="0.3">
      <c r="O391">
        <v>171.52458189999999</v>
      </c>
      <c r="P391">
        <v>867</v>
      </c>
    </row>
    <row r="392" spans="15:16" x14ac:dyDescent="0.3">
      <c r="O392">
        <v>171.52458189999999</v>
      </c>
      <c r="P392">
        <v>869</v>
      </c>
    </row>
    <row r="393" spans="15:16" x14ac:dyDescent="0.3">
      <c r="O393">
        <v>171.52458189999999</v>
      </c>
      <c r="P393">
        <v>871</v>
      </c>
    </row>
    <row r="394" spans="15:16" x14ac:dyDescent="0.3">
      <c r="O394">
        <v>171.52458189999999</v>
      </c>
      <c r="P394">
        <v>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4"/>
  <sheetViews>
    <sheetView workbookViewId="0">
      <selection activeCell="M11" sqref="M11"/>
    </sheetView>
  </sheetViews>
  <sheetFormatPr defaultRowHeight="14.4" x14ac:dyDescent="0.3"/>
  <cols>
    <col min="6" max="6" width="8.88671875" style="4"/>
    <col min="7" max="7" width="8.88671875" style="5" customWidth="1"/>
    <col min="8" max="8" width="10" style="6" bestFit="1" customWidth="1"/>
  </cols>
  <sheetData>
    <row r="1" spans="1:8" x14ac:dyDescent="0.3">
      <c r="A1" t="s">
        <v>8</v>
      </c>
      <c r="B1">
        <v>0.03</v>
      </c>
      <c r="F1" s="11"/>
      <c r="G1" s="2"/>
      <c r="H1" s="3"/>
    </row>
    <row r="2" spans="1:8" x14ac:dyDescent="0.3">
      <c r="A2" t="s">
        <v>14</v>
      </c>
      <c r="B2">
        <v>287</v>
      </c>
      <c r="F2" s="4" t="s">
        <v>2</v>
      </c>
      <c r="G2" s="5" t="s">
        <v>3</v>
      </c>
      <c r="H2" s="6" t="s">
        <v>25</v>
      </c>
    </row>
    <row r="3" spans="1:8" x14ac:dyDescent="0.3">
      <c r="A3" t="s">
        <v>1</v>
      </c>
      <c r="B3">
        <v>1.05</v>
      </c>
    </row>
    <row r="4" spans="1:8" x14ac:dyDescent="0.3">
      <c r="A4" t="s">
        <v>2</v>
      </c>
      <c r="B4">
        <v>291</v>
      </c>
      <c r="F4" s="4">
        <f>$B$2*$B$4*$B$8/H4/1000</f>
        <v>0.15</v>
      </c>
      <c r="G4" s="5">
        <f>$B$2*$B$5*$B$8/H4/1000</f>
        <v>0.45</v>
      </c>
      <c r="H4" s="12">
        <v>400</v>
      </c>
    </row>
    <row r="5" spans="1:8" x14ac:dyDescent="0.3">
      <c r="A5" t="s">
        <v>3</v>
      </c>
      <c r="B5">
        <v>873</v>
      </c>
      <c r="F5" s="4">
        <f t="shared" ref="F5:F68" si="0">$B$2*$B$4*$B$8/H5/1000</f>
        <v>0.14634146341463414</v>
      </c>
      <c r="G5" s="5">
        <f t="shared" ref="G5:G68" si="1">$B$2*$B$5*$B$8/H5/1000</f>
        <v>0.43902439024390244</v>
      </c>
      <c r="H5" s="12">
        <v>410</v>
      </c>
    </row>
    <row r="6" spans="1:8" x14ac:dyDescent="0.3">
      <c r="A6" t="s">
        <v>4</v>
      </c>
      <c r="B6">
        <f>2*10^6</f>
        <v>2000000</v>
      </c>
      <c r="F6" s="4">
        <f t="shared" si="0"/>
        <v>0.14285714285714285</v>
      </c>
      <c r="G6" s="5">
        <f t="shared" si="1"/>
        <v>0.42857142857142855</v>
      </c>
      <c r="H6" s="12">
        <v>420</v>
      </c>
    </row>
    <row r="7" spans="1:8" x14ac:dyDescent="0.3">
      <c r="A7" t="s">
        <v>5</v>
      </c>
      <c r="B7">
        <f>6*10^6</f>
        <v>6000000</v>
      </c>
      <c r="F7" s="4">
        <f t="shared" si="0"/>
        <v>0.13953488372093023</v>
      </c>
      <c r="G7" s="5">
        <f t="shared" si="1"/>
        <v>0.41860465116279066</v>
      </c>
      <c r="H7" s="12">
        <v>430</v>
      </c>
    </row>
    <row r="8" spans="1:8" x14ac:dyDescent="0.3">
      <c r="A8" t="s">
        <v>6</v>
      </c>
      <c r="B8">
        <f>B6*B1/(B2*B4)</f>
        <v>0.71841660979201838</v>
      </c>
      <c r="F8" s="4">
        <f t="shared" si="0"/>
        <v>0.13636363636363638</v>
      </c>
      <c r="G8" s="5">
        <f t="shared" si="1"/>
        <v>0.40909090909090906</v>
      </c>
      <c r="H8" s="12">
        <v>440</v>
      </c>
    </row>
    <row r="9" spans="1:8" x14ac:dyDescent="0.3">
      <c r="A9" t="s">
        <v>13</v>
      </c>
      <c r="B9">
        <v>8.3140000000000001</v>
      </c>
      <c r="F9" s="4">
        <f t="shared" si="0"/>
        <v>0.13333333333333333</v>
      </c>
      <c r="G9" s="5">
        <f t="shared" si="1"/>
        <v>0.4</v>
      </c>
      <c r="H9" s="12">
        <v>450</v>
      </c>
    </row>
    <row r="10" spans="1:8" x14ac:dyDescent="0.3">
      <c r="A10" t="s">
        <v>11</v>
      </c>
      <c r="B10">
        <f>B6*B1/(B4*B9)</f>
        <v>24.799803585555605</v>
      </c>
      <c r="F10" s="4">
        <f t="shared" si="0"/>
        <v>0.13043478260869565</v>
      </c>
      <c r="G10" s="5">
        <f t="shared" si="1"/>
        <v>0.39130434782608692</v>
      </c>
      <c r="H10" s="12">
        <v>460</v>
      </c>
    </row>
    <row r="11" spans="1:8" x14ac:dyDescent="0.3">
      <c r="A11" t="s">
        <v>10</v>
      </c>
      <c r="B11">
        <v>0.06</v>
      </c>
      <c r="F11" s="4">
        <f t="shared" si="0"/>
        <v>0.12765957446808512</v>
      </c>
      <c r="G11" s="5">
        <f t="shared" si="1"/>
        <v>0.38297872340425532</v>
      </c>
      <c r="H11" s="12">
        <v>470</v>
      </c>
    </row>
    <row r="12" spans="1:8" x14ac:dyDescent="0.3">
      <c r="F12" s="4">
        <f t="shared" si="0"/>
        <v>0.125</v>
      </c>
      <c r="G12" s="5">
        <f t="shared" si="1"/>
        <v>0.375</v>
      </c>
      <c r="H12" s="12">
        <v>480</v>
      </c>
    </row>
    <row r="13" spans="1:8" x14ac:dyDescent="0.3">
      <c r="F13" s="4">
        <f t="shared" si="0"/>
        <v>0.12244897959183673</v>
      </c>
      <c r="G13" s="5">
        <f t="shared" si="1"/>
        <v>0.36734693877551017</v>
      </c>
      <c r="H13" s="12">
        <v>490</v>
      </c>
    </row>
    <row r="14" spans="1:8" x14ac:dyDescent="0.3">
      <c r="F14" s="4">
        <f t="shared" si="0"/>
        <v>0.12</v>
      </c>
      <c r="G14" s="5">
        <f t="shared" si="1"/>
        <v>0.36</v>
      </c>
      <c r="H14" s="12">
        <v>500</v>
      </c>
    </row>
    <row r="15" spans="1:8" x14ac:dyDescent="0.3">
      <c r="F15" s="4">
        <f t="shared" si="0"/>
        <v>0.11764705882352941</v>
      </c>
      <c r="G15" s="5">
        <f t="shared" si="1"/>
        <v>0.35294117647058826</v>
      </c>
      <c r="H15" s="12">
        <v>510</v>
      </c>
    </row>
    <row r="16" spans="1:8" x14ac:dyDescent="0.3">
      <c r="F16" s="4">
        <f t="shared" si="0"/>
        <v>0.11538461538461539</v>
      </c>
      <c r="G16" s="5">
        <f t="shared" si="1"/>
        <v>0.34615384615384615</v>
      </c>
      <c r="H16" s="12">
        <v>520</v>
      </c>
    </row>
    <row r="17" spans="6:8" x14ac:dyDescent="0.3">
      <c r="F17" s="4">
        <f t="shared" si="0"/>
        <v>0.11320754716981132</v>
      </c>
      <c r="G17" s="5">
        <f t="shared" si="1"/>
        <v>0.33962264150943394</v>
      </c>
      <c r="H17" s="12">
        <v>530</v>
      </c>
    </row>
    <row r="18" spans="6:8" x14ac:dyDescent="0.3">
      <c r="F18" s="4">
        <f t="shared" si="0"/>
        <v>0.11111111111111112</v>
      </c>
      <c r="G18" s="5">
        <f t="shared" si="1"/>
        <v>0.33333333333333331</v>
      </c>
      <c r="H18" s="12">
        <v>540</v>
      </c>
    </row>
    <row r="19" spans="6:8" x14ac:dyDescent="0.3">
      <c r="F19" s="4">
        <f t="shared" si="0"/>
        <v>0.1090909090909091</v>
      </c>
      <c r="G19" s="5">
        <f t="shared" si="1"/>
        <v>0.32727272727272727</v>
      </c>
      <c r="H19" s="12">
        <v>550</v>
      </c>
    </row>
    <row r="20" spans="6:8" x14ac:dyDescent="0.3">
      <c r="F20" s="4">
        <f t="shared" si="0"/>
        <v>0.10714285714285714</v>
      </c>
      <c r="G20" s="5">
        <f t="shared" si="1"/>
        <v>0.32142857142857145</v>
      </c>
      <c r="H20" s="12">
        <v>560</v>
      </c>
    </row>
    <row r="21" spans="6:8" x14ac:dyDescent="0.3">
      <c r="F21" s="4">
        <f t="shared" si="0"/>
        <v>0.10526315789473684</v>
      </c>
      <c r="G21" s="5">
        <f t="shared" si="1"/>
        <v>0.31578947368421051</v>
      </c>
      <c r="H21" s="12">
        <v>570</v>
      </c>
    </row>
    <row r="22" spans="6:8" x14ac:dyDescent="0.3">
      <c r="F22" s="4">
        <f t="shared" si="0"/>
        <v>0.10344827586206896</v>
      </c>
      <c r="G22" s="5">
        <f t="shared" si="1"/>
        <v>0.31034482758620691</v>
      </c>
      <c r="H22" s="12">
        <v>580</v>
      </c>
    </row>
    <row r="23" spans="6:8" x14ac:dyDescent="0.3">
      <c r="F23" s="4">
        <f t="shared" si="0"/>
        <v>0.10169491525423728</v>
      </c>
      <c r="G23" s="5">
        <f t="shared" si="1"/>
        <v>0.30508474576271188</v>
      </c>
      <c r="H23" s="12">
        <v>590</v>
      </c>
    </row>
    <row r="24" spans="6:8" x14ac:dyDescent="0.3">
      <c r="F24" s="4">
        <f t="shared" si="0"/>
        <v>0.1</v>
      </c>
      <c r="G24" s="5">
        <f t="shared" si="1"/>
        <v>0.3</v>
      </c>
      <c r="H24" s="12">
        <v>600</v>
      </c>
    </row>
    <row r="25" spans="6:8" x14ac:dyDescent="0.3">
      <c r="F25" s="4">
        <f t="shared" si="0"/>
        <v>9.8360655737704916E-2</v>
      </c>
      <c r="G25" s="5">
        <f t="shared" si="1"/>
        <v>0.29508196721311475</v>
      </c>
      <c r="H25" s="12">
        <v>610</v>
      </c>
    </row>
    <row r="26" spans="6:8" x14ac:dyDescent="0.3">
      <c r="F26" s="4">
        <f t="shared" si="0"/>
        <v>9.6774193548387108E-2</v>
      </c>
      <c r="G26" s="5">
        <f t="shared" si="1"/>
        <v>0.29032258064516125</v>
      </c>
      <c r="H26" s="12">
        <v>620</v>
      </c>
    </row>
    <row r="27" spans="6:8" x14ac:dyDescent="0.3">
      <c r="F27" s="4">
        <f t="shared" si="0"/>
        <v>9.5238095238095247E-2</v>
      </c>
      <c r="G27" s="5">
        <f t="shared" si="1"/>
        <v>0.2857142857142857</v>
      </c>
      <c r="H27" s="12">
        <v>630</v>
      </c>
    </row>
    <row r="28" spans="6:8" x14ac:dyDescent="0.3">
      <c r="F28" s="4">
        <f t="shared" si="0"/>
        <v>9.375E-2</v>
      </c>
      <c r="G28" s="5">
        <f t="shared" si="1"/>
        <v>0.28125</v>
      </c>
      <c r="H28" s="12">
        <v>640</v>
      </c>
    </row>
    <row r="29" spans="6:8" x14ac:dyDescent="0.3">
      <c r="F29" s="4">
        <f t="shared" si="0"/>
        <v>9.2307692307692313E-2</v>
      </c>
      <c r="G29" s="5">
        <f t="shared" si="1"/>
        <v>0.27692307692307688</v>
      </c>
      <c r="H29" s="12">
        <v>650</v>
      </c>
    </row>
    <row r="30" spans="6:8" x14ac:dyDescent="0.3">
      <c r="F30" s="4">
        <f t="shared" si="0"/>
        <v>9.0909090909090912E-2</v>
      </c>
      <c r="G30" s="5">
        <f t="shared" si="1"/>
        <v>0.27272727272727276</v>
      </c>
      <c r="H30" s="12">
        <v>660</v>
      </c>
    </row>
    <row r="31" spans="6:8" x14ac:dyDescent="0.3">
      <c r="F31" s="4">
        <f t="shared" si="0"/>
        <v>8.9552238805970144E-2</v>
      </c>
      <c r="G31" s="5">
        <f t="shared" si="1"/>
        <v>0.26865671641791045</v>
      </c>
      <c r="H31" s="12">
        <v>670</v>
      </c>
    </row>
    <row r="32" spans="6:8" x14ac:dyDescent="0.3">
      <c r="F32" s="4">
        <f t="shared" si="0"/>
        <v>8.8235294117647065E-2</v>
      </c>
      <c r="G32" s="5">
        <f t="shared" si="1"/>
        <v>0.26470588235294118</v>
      </c>
      <c r="H32" s="12">
        <v>680</v>
      </c>
    </row>
    <row r="33" spans="6:8" x14ac:dyDescent="0.3">
      <c r="F33" s="4">
        <f t="shared" si="0"/>
        <v>8.6956521739130432E-2</v>
      </c>
      <c r="G33" s="5">
        <f t="shared" si="1"/>
        <v>0.2608695652173913</v>
      </c>
      <c r="H33" s="12">
        <v>690</v>
      </c>
    </row>
    <row r="34" spans="6:8" x14ac:dyDescent="0.3">
      <c r="F34" s="4">
        <f t="shared" si="0"/>
        <v>8.5714285714285715E-2</v>
      </c>
      <c r="G34" s="5">
        <f t="shared" si="1"/>
        <v>0.25714285714285717</v>
      </c>
      <c r="H34" s="12">
        <v>700</v>
      </c>
    </row>
    <row r="35" spans="6:8" x14ac:dyDescent="0.3">
      <c r="F35" s="4">
        <f t="shared" si="0"/>
        <v>8.4507042253521125E-2</v>
      </c>
      <c r="G35" s="5">
        <f t="shared" si="1"/>
        <v>0.25352112676056338</v>
      </c>
      <c r="H35" s="12">
        <v>710</v>
      </c>
    </row>
    <row r="36" spans="6:8" x14ac:dyDescent="0.3">
      <c r="F36" s="4">
        <f t="shared" si="0"/>
        <v>8.3333333333333329E-2</v>
      </c>
      <c r="G36" s="5">
        <f t="shared" si="1"/>
        <v>0.25</v>
      </c>
      <c r="H36" s="12">
        <v>720</v>
      </c>
    </row>
    <row r="37" spans="6:8" x14ac:dyDescent="0.3">
      <c r="F37" s="4">
        <f t="shared" si="0"/>
        <v>8.2191780821917804E-2</v>
      </c>
      <c r="G37" s="5">
        <f t="shared" si="1"/>
        <v>0.24657534246575344</v>
      </c>
      <c r="H37" s="12">
        <v>730</v>
      </c>
    </row>
    <row r="38" spans="6:8" x14ac:dyDescent="0.3">
      <c r="F38" s="4">
        <f t="shared" si="0"/>
        <v>8.1081081081081086E-2</v>
      </c>
      <c r="G38" s="5">
        <f t="shared" si="1"/>
        <v>0.24324324324324326</v>
      </c>
      <c r="H38" s="12">
        <v>740</v>
      </c>
    </row>
    <row r="39" spans="6:8" x14ac:dyDescent="0.3">
      <c r="F39" s="4">
        <f t="shared" si="0"/>
        <v>0.08</v>
      </c>
      <c r="G39" s="5">
        <f t="shared" si="1"/>
        <v>0.24</v>
      </c>
      <c r="H39" s="12">
        <v>750</v>
      </c>
    </row>
    <row r="40" spans="6:8" x14ac:dyDescent="0.3">
      <c r="F40" s="4">
        <f t="shared" si="0"/>
        <v>7.8947368421052627E-2</v>
      </c>
      <c r="G40" s="5">
        <f t="shared" si="1"/>
        <v>0.23684210526315788</v>
      </c>
      <c r="H40" s="12">
        <v>760</v>
      </c>
    </row>
    <row r="41" spans="6:8" x14ac:dyDescent="0.3">
      <c r="F41" s="4">
        <f t="shared" si="0"/>
        <v>7.792207792207792E-2</v>
      </c>
      <c r="G41" s="5">
        <f t="shared" si="1"/>
        <v>0.23376623376623376</v>
      </c>
      <c r="H41" s="12">
        <v>770</v>
      </c>
    </row>
    <row r="42" spans="6:8" x14ac:dyDescent="0.3">
      <c r="F42" s="4">
        <f t="shared" si="0"/>
        <v>7.6923076923076913E-2</v>
      </c>
      <c r="G42" s="5">
        <f t="shared" si="1"/>
        <v>0.23076923076923078</v>
      </c>
      <c r="H42" s="12">
        <v>780</v>
      </c>
    </row>
    <row r="43" spans="6:8" x14ac:dyDescent="0.3">
      <c r="F43" s="4">
        <f t="shared" si="0"/>
        <v>7.5949367088607597E-2</v>
      </c>
      <c r="G43" s="5">
        <f t="shared" si="1"/>
        <v>0.22784810126582278</v>
      </c>
      <c r="H43" s="12">
        <v>790</v>
      </c>
    </row>
    <row r="44" spans="6:8" x14ac:dyDescent="0.3">
      <c r="F44" s="4">
        <f t="shared" si="0"/>
        <v>7.4999999999999997E-2</v>
      </c>
      <c r="G44" s="5">
        <f t="shared" si="1"/>
        <v>0.22500000000000001</v>
      </c>
      <c r="H44" s="12">
        <v>800</v>
      </c>
    </row>
    <row r="45" spans="6:8" x14ac:dyDescent="0.3">
      <c r="F45" s="4">
        <f t="shared" si="0"/>
        <v>7.407407407407407E-2</v>
      </c>
      <c r="G45" s="5">
        <f t="shared" si="1"/>
        <v>0.22222222222222224</v>
      </c>
      <c r="H45" s="12">
        <v>810</v>
      </c>
    </row>
    <row r="46" spans="6:8" x14ac:dyDescent="0.3">
      <c r="F46" s="4">
        <f t="shared" si="0"/>
        <v>7.3170731707317069E-2</v>
      </c>
      <c r="G46" s="5">
        <f t="shared" si="1"/>
        <v>0.21951219512195122</v>
      </c>
      <c r="H46" s="12">
        <v>820</v>
      </c>
    </row>
    <row r="47" spans="6:8" x14ac:dyDescent="0.3">
      <c r="F47" s="4">
        <f t="shared" si="0"/>
        <v>7.2289156626506021E-2</v>
      </c>
      <c r="G47" s="5">
        <f t="shared" si="1"/>
        <v>0.21686746987951808</v>
      </c>
      <c r="H47" s="12">
        <v>830</v>
      </c>
    </row>
    <row r="48" spans="6:8" x14ac:dyDescent="0.3">
      <c r="F48" s="4">
        <f t="shared" si="0"/>
        <v>7.1428571428571425E-2</v>
      </c>
      <c r="G48" s="5">
        <f t="shared" si="1"/>
        <v>0.21428571428571427</v>
      </c>
      <c r="H48" s="12">
        <v>840</v>
      </c>
    </row>
    <row r="49" spans="6:8" x14ac:dyDescent="0.3">
      <c r="F49" s="4">
        <f t="shared" si="0"/>
        <v>7.0588235294117646E-2</v>
      </c>
      <c r="G49" s="5">
        <f t="shared" si="1"/>
        <v>0.21176470588235294</v>
      </c>
      <c r="H49" s="12">
        <v>850</v>
      </c>
    </row>
    <row r="50" spans="6:8" x14ac:dyDescent="0.3">
      <c r="F50" s="4">
        <f t="shared" si="0"/>
        <v>6.9767441860465115E-2</v>
      </c>
      <c r="G50" s="5">
        <f t="shared" si="1"/>
        <v>0.20930232558139533</v>
      </c>
      <c r="H50" s="12">
        <v>860</v>
      </c>
    </row>
    <row r="51" spans="6:8" x14ac:dyDescent="0.3">
      <c r="F51" s="4">
        <f t="shared" si="0"/>
        <v>6.8965517241379323E-2</v>
      </c>
      <c r="G51" s="5">
        <f t="shared" si="1"/>
        <v>0.20689655172413793</v>
      </c>
      <c r="H51" s="12">
        <v>870</v>
      </c>
    </row>
    <row r="52" spans="6:8" x14ac:dyDescent="0.3">
      <c r="F52" s="4">
        <f t="shared" si="0"/>
        <v>6.8181818181818191E-2</v>
      </c>
      <c r="G52" s="5">
        <f t="shared" si="1"/>
        <v>0.20454545454545453</v>
      </c>
      <c r="H52" s="12">
        <v>880</v>
      </c>
    </row>
    <row r="53" spans="6:8" x14ac:dyDescent="0.3">
      <c r="F53" s="4">
        <f t="shared" si="0"/>
        <v>6.741573033707865E-2</v>
      </c>
      <c r="G53" s="5">
        <f t="shared" si="1"/>
        <v>0.20224719101123595</v>
      </c>
      <c r="H53" s="12">
        <v>890</v>
      </c>
    </row>
    <row r="54" spans="6:8" x14ac:dyDescent="0.3">
      <c r="F54" s="4">
        <f t="shared" si="0"/>
        <v>6.6666666666666666E-2</v>
      </c>
      <c r="G54" s="5">
        <f t="shared" si="1"/>
        <v>0.2</v>
      </c>
      <c r="H54" s="12">
        <v>900</v>
      </c>
    </row>
    <row r="55" spans="6:8" x14ac:dyDescent="0.3">
      <c r="F55" s="4">
        <f t="shared" si="0"/>
        <v>6.5934065934065922E-2</v>
      </c>
      <c r="G55" s="5">
        <f t="shared" si="1"/>
        <v>0.19780219780219782</v>
      </c>
      <c r="H55" s="12">
        <v>910</v>
      </c>
    </row>
    <row r="56" spans="6:8" x14ac:dyDescent="0.3">
      <c r="F56" s="4">
        <f t="shared" si="0"/>
        <v>6.5217391304347824E-2</v>
      </c>
      <c r="G56" s="5">
        <f t="shared" si="1"/>
        <v>0.19565217391304346</v>
      </c>
      <c r="H56" s="12">
        <v>920</v>
      </c>
    </row>
    <row r="57" spans="6:8" x14ac:dyDescent="0.3">
      <c r="F57" s="4">
        <f t="shared" si="0"/>
        <v>6.4516129032258063E-2</v>
      </c>
      <c r="G57" s="5">
        <f t="shared" si="1"/>
        <v>0.19354838709677422</v>
      </c>
      <c r="H57" s="12">
        <v>930</v>
      </c>
    </row>
    <row r="58" spans="6:8" x14ac:dyDescent="0.3">
      <c r="F58" s="4">
        <f t="shared" si="0"/>
        <v>6.3829787234042562E-2</v>
      </c>
      <c r="G58" s="5">
        <f t="shared" si="1"/>
        <v>0.19148936170212766</v>
      </c>
      <c r="H58" s="12">
        <v>940</v>
      </c>
    </row>
    <row r="59" spans="6:8" x14ac:dyDescent="0.3">
      <c r="F59" s="4">
        <f t="shared" si="0"/>
        <v>6.3157894736842107E-2</v>
      </c>
      <c r="G59" s="5">
        <f t="shared" si="1"/>
        <v>0.18947368421052632</v>
      </c>
      <c r="H59" s="12">
        <v>950</v>
      </c>
    </row>
    <row r="60" spans="6:8" x14ac:dyDescent="0.3">
      <c r="F60" s="4">
        <f t="shared" si="0"/>
        <v>6.25E-2</v>
      </c>
      <c r="G60" s="5">
        <f t="shared" si="1"/>
        <v>0.1875</v>
      </c>
      <c r="H60" s="12">
        <v>960</v>
      </c>
    </row>
    <row r="61" spans="6:8" x14ac:dyDescent="0.3">
      <c r="F61" s="4">
        <f t="shared" si="0"/>
        <v>6.1855670103092786E-2</v>
      </c>
      <c r="G61" s="5">
        <f t="shared" si="1"/>
        <v>0.18556701030927836</v>
      </c>
      <c r="H61" s="12">
        <v>970</v>
      </c>
    </row>
    <row r="62" spans="6:8" x14ac:dyDescent="0.3">
      <c r="F62" s="4">
        <f t="shared" si="0"/>
        <v>6.1224489795918366E-2</v>
      </c>
      <c r="G62" s="5">
        <f t="shared" si="1"/>
        <v>0.18367346938775508</v>
      </c>
      <c r="H62" s="12">
        <v>980</v>
      </c>
    </row>
    <row r="63" spans="6:8" x14ac:dyDescent="0.3">
      <c r="F63" s="4">
        <f t="shared" si="0"/>
        <v>6.0606060606060608E-2</v>
      </c>
      <c r="G63" s="5">
        <f t="shared" si="1"/>
        <v>0.18181818181818182</v>
      </c>
      <c r="H63" s="12">
        <v>990</v>
      </c>
    </row>
    <row r="64" spans="6:8" x14ac:dyDescent="0.3">
      <c r="F64" s="4">
        <f t="shared" si="0"/>
        <v>0.06</v>
      </c>
      <c r="G64" s="5">
        <f t="shared" si="1"/>
        <v>0.18</v>
      </c>
      <c r="H64" s="12">
        <v>1000</v>
      </c>
    </row>
    <row r="65" spans="6:8" x14ac:dyDescent="0.3">
      <c r="F65" s="4">
        <f t="shared" si="0"/>
        <v>5.940594059405941E-2</v>
      </c>
      <c r="G65" s="5">
        <f t="shared" si="1"/>
        <v>0.17821782178217821</v>
      </c>
      <c r="H65" s="12">
        <v>1010</v>
      </c>
    </row>
    <row r="66" spans="6:8" x14ac:dyDescent="0.3">
      <c r="F66" s="4">
        <f t="shared" si="0"/>
        <v>5.8823529411764705E-2</v>
      </c>
      <c r="G66" s="5">
        <f t="shared" si="1"/>
        <v>0.17647058823529413</v>
      </c>
      <c r="H66" s="12">
        <v>1020</v>
      </c>
    </row>
    <row r="67" spans="6:8" x14ac:dyDescent="0.3">
      <c r="F67" s="4">
        <f t="shared" si="0"/>
        <v>5.8252427184466021E-2</v>
      </c>
      <c r="G67" s="5">
        <f t="shared" si="1"/>
        <v>0.17475728155339806</v>
      </c>
      <c r="H67" s="12">
        <v>1030</v>
      </c>
    </row>
    <row r="68" spans="6:8" x14ac:dyDescent="0.3">
      <c r="F68" s="4">
        <f t="shared" si="0"/>
        <v>5.7692307692307696E-2</v>
      </c>
      <c r="G68" s="5">
        <f t="shared" si="1"/>
        <v>0.17307692307692307</v>
      </c>
      <c r="H68" s="12">
        <v>1040</v>
      </c>
    </row>
    <row r="69" spans="6:8" x14ac:dyDescent="0.3">
      <c r="F69" s="4">
        <f t="shared" ref="F69:F132" si="2">$B$2*$B$4*$B$8/H69/1000</f>
        <v>5.7142857142857148E-2</v>
      </c>
      <c r="G69" s="5">
        <f t="shared" ref="G69:G132" si="3">$B$2*$B$5*$B$8/H69/1000</f>
        <v>0.17142857142857143</v>
      </c>
      <c r="H69" s="12">
        <v>1050</v>
      </c>
    </row>
    <row r="70" spans="6:8" x14ac:dyDescent="0.3">
      <c r="F70" s="4">
        <f t="shared" si="2"/>
        <v>5.6603773584905662E-2</v>
      </c>
      <c r="G70" s="5">
        <f t="shared" si="3"/>
        <v>0.16981132075471697</v>
      </c>
      <c r="H70" s="12">
        <v>1060</v>
      </c>
    </row>
    <row r="71" spans="6:8" x14ac:dyDescent="0.3">
      <c r="F71" s="4">
        <f t="shared" si="2"/>
        <v>5.6074766355140186E-2</v>
      </c>
      <c r="G71" s="5">
        <f t="shared" si="3"/>
        <v>0.16822429906542055</v>
      </c>
      <c r="H71" s="12">
        <v>1070</v>
      </c>
    </row>
    <row r="72" spans="6:8" x14ac:dyDescent="0.3">
      <c r="F72" s="4">
        <f t="shared" si="2"/>
        <v>5.5555555555555559E-2</v>
      </c>
      <c r="G72" s="5">
        <f t="shared" si="3"/>
        <v>0.16666666666666666</v>
      </c>
      <c r="H72" s="12">
        <v>1080</v>
      </c>
    </row>
    <row r="73" spans="6:8" x14ac:dyDescent="0.3">
      <c r="F73" s="4">
        <f t="shared" si="2"/>
        <v>5.5045871559633031E-2</v>
      </c>
      <c r="G73" s="5">
        <f t="shared" si="3"/>
        <v>0.16513761467889906</v>
      </c>
      <c r="H73" s="12">
        <v>1090</v>
      </c>
    </row>
    <row r="74" spans="6:8" x14ac:dyDescent="0.3">
      <c r="F74" s="4">
        <f t="shared" si="2"/>
        <v>5.454545454545455E-2</v>
      </c>
      <c r="G74" s="5">
        <f t="shared" si="3"/>
        <v>0.16363636363636364</v>
      </c>
      <c r="H74" s="12">
        <v>1100</v>
      </c>
    </row>
    <row r="75" spans="6:8" x14ac:dyDescent="0.3">
      <c r="F75" s="4">
        <f t="shared" si="2"/>
        <v>5.4054054054054057E-2</v>
      </c>
      <c r="G75" s="5">
        <f t="shared" si="3"/>
        <v>0.16216216216216217</v>
      </c>
      <c r="H75" s="12">
        <v>1110</v>
      </c>
    </row>
    <row r="76" spans="6:8" x14ac:dyDescent="0.3">
      <c r="F76" s="4">
        <f t="shared" si="2"/>
        <v>5.3571428571428568E-2</v>
      </c>
      <c r="G76" s="5">
        <f t="shared" si="3"/>
        <v>0.16071428571428573</v>
      </c>
      <c r="H76" s="12">
        <v>1120</v>
      </c>
    </row>
    <row r="77" spans="6:8" x14ac:dyDescent="0.3">
      <c r="F77" s="4">
        <f t="shared" si="2"/>
        <v>5.3097345132743362E-2</v>
      </c>
      <c r="G77" s="5">
        <f t="shared" si="3"/>
        <v>0.15929203539823009</v>
      </c>
      <c r="H77" s="12">
        <v>1130</v>
      </c>
    </row>
    <row r="78" spans="6:8" x14ac:dyDescent="0.3">
      <c r="F78" s="4">
        <f t="shared" si="2"/>
        <v>5.2631578947368418E-2</v>
      </c>
      <c r="G78" s="5">
        <f t="shared" si="3"/>
        <v>0.15789473684210525</v>
      </c>
      <c r="H78" s="12">
        <v>1140</v>
      </c>
    </row>
    <row r="79" spans="6:8" x14ac:dyDescent="0.3">
      <c r="F79" s="4">
        <f t="shared" si="2"/>
        <v>5.2173913043478258E-2</v>
      </c>
      <c r="G79" s="5">
        <f t="shared" si="3"/>
        <v>0.15652173913043479</v>
      </c>
      <c r="H79" s="12">
        <v>1150</v>
      </c>
    </row>
    <row r="80" spans="6:8" x14ac:dyDescent="0.3">
      <c r="F80" s="4">
        <f t="shared" si="2"/>
        <v>5.1724137931034482E-2</v>
      </c>
      <c r="G80" s="5">
        <f t="shared" si="3"/>
        <v>0.15517241379310345</v>
      </c>
      <c r="H80" s="12">
        <v>1160</v>
      </c>
    </row>
    <row r="81" spans="6:8" x14ac:dyDescent="0.3">
      <c r="F81" s="4">
        <f t="shared" si="2"/>
        <v>5.1282051282051287E-2</v>
      </c>
      <c r="G81" s="5">
        <f t="shared" si="3"/>
        <v>0.15384615384615383</v>
      </c>
      <c r="H81" s="12">
        <v>1170</v>
      </c>
    </row>
    <row r="82" spans="6:8" x14ac:dyDescent="0.3">
      <c r="F82" s="4">
        <f t="shared" si="2"/>
        <v>5.084745762711864E-2</v>
      </c>
      <c r="G82" s="5">
        <f t="shared" si="3"/>
        <v>0.15254237288135594</v>
      </c>
      <c r="H82" s="12">
        <v>1180</v>
      </c>
    </row>
    <row r="83" spans="6:8" x14ac:dyDescent="0.3">
      <c r="F83" s="4">
        <f t="shared" si="2"/>
        <v>5.0420168067226892E-2</v>
      </c>
      <c r="G83" s="5">
        <f t="shared" si="3"/>
        <v>0.15126050420168066</v>
      </c>
      <c r="H83" s="12">
        <v>1190</v>
      </c>
    </row>
    <row r="84" spans="6:8" x14ac:dyDescent="0.3">
      <c r="F84" s="4">
        <f t="shared" si="2"/>
        <v>0.05</v>
      </c>
      <c r="G84" s="5">
        <f t="shared" si="3"/>
        <v>0.15</v>
      </c>
      <c r="H84" s="12">
        <v>1200</v>
      </c>
    </row>
    <row r="85" spans="6:8" x14ac:dyDescent="0.3">
      <c r="F85" s="4">
        <f t="shared" si="2"/>
        <v>4.9586776859504134E-2</v>
      </c>
      <c r="G85" s="5">
        <f t="shared" si="3"/>
        <v>0.1487603305785124</v>
      </c>
      <c r="H85" s="12">
        <v>1210</v>
      </c>
    </row>
    <row r="86" spans="6:8" x14ac:dyDescent="0.3">
      <c r="F86" s="4">
        <f t="shared" si="2"/>
        <v>4.9180327868852458E-2</v>
      </c>
      <c r="G86" s="5">
        <f t="shared" si="3"/>
        <v>0.14754098360655737</v>
      </c>
      <c r="H86" s="12">
        <v>1220</v>
      </c>
    </row>
    <row r="87" spans="6:8" x14ac:dyDescent="0.3">
      <c r="F87" s="4">
        <f t="shared" si="2"/>
        <v>4.878048780487805E-2</v>
      </c>
      <c r="G87" s="5">
        <f t="shared" si="3"/>
        <v>0.14634146341463414</v>
      </c>
      <c r="H87" s="12">
        <v>1230</v>
      </c>
    </row>
    <row r="88" spans="6:8" x14ac:dyDescent="0.3">
      <c r="F88" s="4">
        <f t="shared" si="2"/>
        <v>4.8387096774193554E-2</v>
      </c>
      <c r="G88" s="5">
        <f t="shared" si="3"/>
        <v>0.14516129032258063</v>
      </c>
      <c r="H88" s="12">
        <v>1240</v>
      </c>
    </row>
    <row r="89" spans="6:8" x14ac:dyDescent="0.3">
      <c r="F89" s="4">
        <f t="shared" si="2"/>
        <v>4.8000000000000001E-2</v>
      </c>
      <c r="G89" s="5">
        <f t="shared" si="3"/>
        <v>0.14399999999999999</v>
      </c>
      <c r="H89" s="12">
        <v>1250</v>
      </c>
    </row>
    <row r="90" spans="6:8" x14ac:dyDescent="0.3">
      <c r="F90" s="4">
        <f t="shared" si="2"/>
        <v>4.7619047619047623E-2</v>
      </c>
      <c r="G90" s="5">
        <f t="shared" si="3"/>
        <v>0.14285714285714285</v>
      </c>
      <c r="H90" s="12">
        <v>1260</v>
      </c>
    </row>
    <row r="91" spans="6:8" x14ac:dyDescent="0.3">
      <c r="F91" s="4">
        <f t="shared" si="2"/>
        <v>4.7244094488188976E-2</v>
      </c>
      <c r="G91" s="5">
        <f t="shared" si="3"/>
        <v>0.14173228346456693</v>
      </c>
      <c r="H91" s="12">
        <v>1270</v>
      </c>
    </row>
    <row r="92" spans="6:8" x14ac:dyDescent="0.3">
      <c r="F92" s="4">
        <f t="shared" si="2"/>
        <v>4.6875E-2</v>
      </c>
      <c r="G92" s="5">
        <f t="shared" si="3"/>
        <v>0.140625</v>
      </c>
      <c r="H92" s="12">
        <v>1280</v>
      </c>
    </row>
    <row r="93" spans="6:8" x14ac:dyDescent="0.3">
      <c r="F93" s="4">
        <f t="shared" si="2"/>
        <v>4.6511627906976744E-2</v>
      </c>
      <c r="G93" s="5">
        <f t="shared" si="3"/>
        <v>0.13953488372093023</v>
      </c>
      <c r="H93" s="12">
        <v>1290</v>
      </c>
    </row>
    <row r="94" spans="6:8" x14ac:dyDescent="0.3">
      <c r="F94" s="4">
        <f t="shared" si="2"/>
        <v>4.6153846153846156E-2</v>
      </c>
      <c r="G94" s="5">
        <f t="shared" si="3"/>
        <v>0.13846153846153844</v>
      </c>
      <c r="H94" s="12">
        <v>1300</v>
      </c>
    </row>
    <row r="95" spans="6:8" x14ac:dyDescent="0.3">
      <c r="F95" s="4">
        <f t="shared" si="2"/>
        <v>4.5801526717557252E-2</v>
      </c>
      <c r="G95" s="5">
        <f t="shared" si="3"/>
        <v>0.13740458015267176</v>
      </c>
      <c r="H95" s="12">
        <v>1310</v>
      </c>
    </row>
    <row r="96" spans="6:8" x14ac:dyDescent="0.3">
      <c r="F96" s="4">
        <f t="shared" si="2"/>
        <v>4.5454545454545456E-2</v>
      </c>
      <c r="G96" s="5">
        <f t="shared" si="3"/>
        <v>0.13636363636363638</v>
      </c>
      <c r="H96" s="12">
        <v>1320</v>
      </c>
    </row>
    <row r="97" spans="6:8" x14ac:dyDescent="0.3">
      <c r="F97" s="4">
        <f t="shared" si="2"/>
        <v>4.5112781954887216E-2</v>
      </c>
      <c r="G97" s="5">
        <f t="shared" si="3"/>
        <v>0.13533834586466165</v>
      </c>
      <c r="H97" s="12">
        <v>1330</v>
      </c>
    </row>
    <row r="98" spans="6:8" x14ac:dyDescent="0.3">
      <c r="F98" s="4">
        <f t="shared" si="2"/>
        <v>4.4776119402985072E-2</v>
      </c>
      <c r="G98" s="5">
        <f t="shared" si="3"/>
        <v>0.13432835820895522</v>
      </c>
      <c r="H98" s="12">
        <v>1340</v>
      </c>
    </row>
    <row r="99" spans="6:8" x14ac:dyDescent="0.3">
      <c r="F99" s="4">
        <f t="shared" si="2"/>
        <v>4.4444444444444446E-2</v>
      </c>
      <c r="G99" s="5">
        <f t="shared" si="3"/>
        <v>0.13333333333333333</v>
      </c>
      <c r="H99" s="12">
        <v>1350</v>
      </c>
    </row>
    <row r="100" spans="6:8" x14ac:dyDescent="0.3">
      <c r="F100" s="4">
        <f t="shared" si="2"/>
        <v>4.4117647058823532E-2</v>
      </c>
      <c r="G100" s="5">
        <f t="shared" si="3"/>
        <v>0.13235294117647059</v>
      </c>
      <c r="H100" s="12">
        <v>1360</v>
      </c>
    </row>
    <row r="101" spans="6:8" x14ac:dyDescent="0.3">
      <c r="F101" s="4">
        <f t="shared" si="2"/>
        <v>4.3795620437956199E-2</v>
      </c>
      <c r="G101" s="5">
        <f t="shared" si="3"/>
        <v>0.13138686131386862</v>
      </c>
      <c r="H101" s="12">
        <v>1370</v>
      </c>
    </row>
    <row r="102" spans="6:8" x14ac:dyDescent="0.3">
      <c r="F102" s="4">
        <f t="shared" si="2"/>
        <v>4.3478260869565216E-2</v>
      </c>
      <c r="G102" s="5">
        <f t="shared" si="3"/>
        <v>0.13043478260869565</v>
      </c>
      <c r="H102" s="12">
        <v>1380</v>
      </c>
    </row>
    <row r="103" spans="6:8" x14ac:dyDescent="0.3">
      <c r="F103" s="4">
        <f t="shared" si="2"/>
        <v>4.3165467625899283E-2</v>
      </c>
      <c r="G103" s="5">
        <f t="shared" si="3"/>
        <v>0.12949640287769784</v>
      </c>
      <c r="H103" s="12">
        <v>1390</v>
      </c>
    </row>
    <row r="104" spans="6:8" x14ac:dyDescent="0.3">
      <c r="F104" s="4">
        <f t="shared" si="2"/>
        <v>4.2857142857142858E-2</v>
      </c>
      <c r="G104" s="5">
        <f t="shared" si="3"/>
        <v>0.12857142857142859</v>
      </c>
      <c r="H104" s="12">
        <v>1400</v>
      </c>
    </row>
    <row r="105" spans="6:8" x14ac:dyDescent="0.3">
      <c r="F105" s="4">
        <f t="shared" si="2"/>
        <v>4.2553191489361701E-2</v>
      </c>
      <c r="G105" s="5">
        <f t="shared" si="3"/>
        <v>0.12765957446808512</v>
      </c>
      <c r="H105" s="12">
        <v>1410</v>
      </c>
    </row>
    <row r="106" spans="6:8" x14ac:dyDescent="0.3">
      <c r="F106" s="4">
        <f t="shared" si="2"/>
        <v>4.2253521126760563E-2</v>
      </c>
      <c r="G106" s="5">
        <f t="shared" si="3"/>
        <v>0.12676056338028169</v>
      </c>
      <c r="H106" s="12">
        <v>1420</v>
      </c>
    </row>
    <row r="107" spans="6:8" x14ac:dyDescent="0.3">
      <c r="F107" s="4">
        <f t="shared" si="2"/>
        <v>4.195804195804196E-2</v>
      </c>
      <c r="G107" s="5">
        <f t="shared" si="3"/>
        <v>0.12587412587412589</v>
      </c>
      <c r="H107" s="12">
        <v>1430</v>
      </c>
    </row>
    <row r="108" spans="6:8" x14ac:dyDescent="0.3">
      <c r="F108" s="4">
        <f t="shared" si="2"/>
        <v>4.1666666666666664E-2</v>
      </c>
      <c r="G108" s="5">
        <f t="shared" si="3"/>
        <v>0.125</v>
      </c>
      <c r="H108" s="12">
        <v>1440</v>
      </c>
    </row>
    <row r="109" spans="6:8" x14ac:dyDescent="0.3">
      <c r="F109" s="4">
        <f t="shared" si="2"/>
        <v>4.1379310344827586E-2</v>
      </c>
      <c r="G109" s="5">
        <f t="shared" si="3"/>
        <v>0.12413793103448276</v>
      </c>
      <c r="H109" s="12">
        <v>1450</v>
      </c>
    </row>
    <row r="110" spans="6:8" x14ac:dyDescent="0.3">
      <c r="F110" s="4">
        <f t="shared" si="2"/>
        <v>4.1095890410958902E-2</v>
      </c>
      <c r="G110" s="5">
        <f t="shared" si="3"/>
        <v>0.12328767123287672</v>
      </c>
      <c r="H110" s="12">
        <v>1460</v>
      </c>
    </row>
    <row r="111" spans="6:8" x14ac:dyDescent="0.3">
      <c r="F111" s="4">
        <f t="shared" si="2"/>
        <v>4.0816326530612242E-2</v>
      </c>
      <c r="G111" s="5">
        <f t="shared" si="3"/>
        <v>0.12244897959183673</v>
      </c>
      <c r="H111" s="12">
        <v>1470</v>
      </c>
    </row>
    <row r="112" spans="6:8" x14ac:dyDescent="0.3">
      <c r="F112" s="4">
        <f t="shared" si="2"/>
        <v>4.0540540540540543E-2</v>
      </c>
      <c r="G112" s="5">
        <f t="shared" si="3"/>
        <v>0.12162162162162163</v>
      </c>
      <c r="H112" s="12">
        <v>1480</v>
      </c>
    </row>
    <row r="113" spans="6:8" x14ac:dyDescent="0.3">
      <c r="F113" s="4">
        <f t="shared" si="2"/>
        <v>4.0268456375838924E-2</v>
      </c>
      <c r="G113" s="5">
        <f t="shared" si="3"/>
        <v>0.12080536912751678</v>
      </c>
      <c r="H113" s="12">
        <v>1490</v>
      </c>
    </row>
    <row r="114" spans="6:8" x14ac:dyDescent="0.3">
      <c r="F114" s="4">
        <f t="shared" si="2"/>
        <v>0.04</v>
      </c>
      <c r="G114" s="5">
        <f t="shared" si="3"/>
        <v>0.12</v>
      </c>
      <c r="H114" s="12">
        <v>1500</v>
      </c>
    </row>
    <row r="115" spans="6:8" x14ac:dyDescent="0.3">
      <c r="F115" s="4">
        <f t="shared" si="2"/>
        <v>3.9735099337748346E-2</v>
      </c>
      <c r="G115" s="5">
        <f t="shared" si="3"/>
        <v>0.11920529801324503</v>
      </c>
      <c r="H115" s="12">
        <v>1510</v>
      </c>
    </row>
    <row r="116" spans="6:8" x14ac:dyDescent="0.3">
      <c r="F116" s="4">
        <f t="shared" si="2"/>
        <v>3.9473684210526314E-2</v>
      </c>
      <c r="G116" s="5">
        <f t="shared" si="3"/>
        <v>0.11842105263157894</v>
      </c>
      <c r="H116" s="12">
        <v>1520</v>
      </c>
    </row>
    <row r="117" spans="6:8" x14ac:dyDescent="0.3">
      <c r="F117" s="4">
        <f t="shared" si="2"/>
        <v>3.9215686274509803E-2</v>
      </c>
      <c r="G117" s="5">
        <f t="shared" si="3"/>
        <v>0.11764705882352941</v>
      </c>
      <c r="H117" s="12">
        <v>1530</v>
      </c>
    </row>
    <row r="118" spans="6:8" x14ac:dyDescent="0.3">
      <c r="F118" s="4">
        <f t="shared" si="2"/>
        <v>3.896103896103896E-2</v>
      </c>
      <c r="G118" s="5">
        <f t="shared" si="3"/>
        <v>0.11688311688311688</v>
      </c>
      <c r="H118" s="12">
        <v>1540</v>
      </c>
    </row>
    <row r="119" spans="6:8" x14ac:dyDescent="0.3">
      <c r="F119" s="4">
        <f t="shared" si="2"/>
        <v>3.870967741935484E-2</v>
      </c>
      <c r="G119" s="5">
        <f t="shared" si="3"/>
        <v>0.11612903225806451</v>
      </c>
      <c r="H119" s="12">
        <v>1550</v>
      </c>
    </row>
    <row r="120" spans="6:8" x14ac:dyDescent="0.3">
      <c r="F120" s="4">
        <f t="shared" si="2"/>
        <v>3.8461538461538457E-2</v>
      </c>
      <c r="G120" s="5">
        <f t="shared" si="3"/>
        <v>0.11538461538461539</v>
      </c>
      <c r="H120" s="12">
        <v>1560</v>
      </c>
    </row>
    <row r="121" spans="6:8" x14ac:dyDescent="0.3">
      <c r="F121" s="4">
        <f t="shared" si="2"/>
        <v>3.8216560509554146E-2</v>
      </c>
      <c r="G121" s="5">
        <f t="shared" si="3"/>
        <v>0.11464968152866242</v>
      </c>
      <c r="H121" s="12">
        <v>1570</v>
      </c>
    </row>
    <row r="122" spans="6:8" x14ac:dyDescent="0.3">
      <c r="F122" s="4">
        <f t="shared" si="2"/>
        <v>3.7974683544303799E-2</v>
      </c>
      <c r="G122" s="5">
        <f t="shared" si="3"/>
        <v>0.11392405063291139</v>
      </c>
      <c r="H122" s="12">
        <v>1580</v>
      </c>
    </row>
    <row r="123" spans="6:8" x14ac:dyDescent="0.3">
      <c r="F123" s="4">
        <f t="shared" si="2"/>
        <v>3.7735849056603779E-2</v>
      </c>
      <c r="G123" s="5">
        <f t="shared" si="3"/>
        <v>0.11320754716981132</v>
      </c>
      <c r="H123" s="12">
        <v>1590</v>
      </c>
    </row>
    <row r="124" spans="6:8" x14ac:dyDescent="0.3">
      <c r="F124" s="4">
        <f t="shared" si="2"/>
        <v>3.7499999999999999E-2</v>
      </c>
      <c r="G124" s="5">
        <f t="shared" si="3"/>
        <v>0.1125</v>
      </c>
      <c r="H124" s="12">
        <v>1600</v>
      </c>
    </row>
    <row r="125" spans="6:8" x14ac:dyDescent="0.3">
      <c r="F125" s="4">
        <f t="shared" si="2"/>
        <v>3.7267080745341616E-2</v>
      </c>
      <c r="G125" s="5">
        <f t="shared" si="3"/>
        <v>0.11180124223602485</v>
      </c>
      <c r="H125" s="12">
        <v>1610</v>
      </c>
    </row>
    <row r="126" spans="6:8" x14ac:dyDescent="0.3">
      <c r="F126" s="4">
        <f t="shared" si="2"/>
        <v>3.7037037037037035E-2</v>
      </c>
      <c r="G126" s="5">
        <f t="shared" si="3"/>
        <v>0.11111111111111112</v>
      </c>
      <c r="H126" s="12">
        <v>1620</v>
      </c>
    </row>
    <row r="127" spans="6:8" x14ac:dyDescent="0.3">
      <c r="F127" s="4">
        <f t="shared" si="2"/>
        <v>3.6809815950920248E-2</v>
      </c>
      <c r="G127" s="5">
        <f t="shared" si="3"/>
        <v>0.11042944785276074</v>
      </c>
      <c r="H127" s="12">
        <v>1630</v>
      </c>
    </row>
    <row r="128" spans="6:8" x14ac:dyDescent="0.3">
      <c r="F128" s="4">
        <f t="shared" si="2"/>
        <v>3.6585365853658534E-2</v>
      </c>
      <c r="G128" s="5">
        <f t="shared" si="3"/>
        <v>0.10975609756097561</v>
      </c>
      <c r="H128" s="12">
        <v>1640</v>
      </c>
    </row>
    <row r="129" spans="6:8" x14ac:dyDescent="0.3">
      <c r="F129" s="4">
        <f t="shared" si="2"/>
        <v>3.6363636363636369E-2</v>
      </c>
      <c r="G129" s="5">
        <f t="shared" si="3"/>
        <v>0.1090909090909091</v>
      </c>
      <c r="H129" s="12">
        <v>1650</v>
      </c>
    </row>
    <row r="130" spans="6:8" x14ac:dyDescent="0.3">
      <c r="F130" s="4">
        <f t="shared" si="2"/>
        <v>3.614457831325301E-2</v>
      </c>
      <c r="G130" s="5">
        <f t="shared" si="3"/>
        <v>0.10843373493975904</v>
      </c>
      <c r="H130" s="12">
        <v>1660</v>
      </c>
    </row>
    <row r="131" spans="6:8" x14ac:dyDescent="0.3">
      <c r="F131" s="4">
        <f t="shared" si="2"/>
        <v>3.5928143712574849E-2</v>
      </c>
      <c r="G131" s="5">
        <f t="shared" si="3"/>
        <v>0.10778443113772455</v>
      </c>
      <c r="H131" s="12">
        <v>1670</v>
      </c>
    </row>
    <row r="132" spans="6:8" x14ac:dyDescent="0.3">
      <c r="F132" s="4">
        <f t="shared" si="2"/>
        <v>3.5714285714285712E-2</v>
      </c>
      <c r="G132" s="5">
        <f t="shared" si="3"/>
        <v>0.10714285714285714</v>
      </c>
      <c r="H132" s="12">
        <v>1680</v>
      </c>
    </row>
    <row r="133" spans="6:8" x14ac:dyDescent="0.3">
      <c r="F133" s="4">
        <f t="shared" ref="F133:F196" si="4">$B$2*$B$4*$B$8/H133/1000</f>
        <v>3.5502958579881658E-2</v>
      </c>
      <c r="G133" s="5">
        <f t="shared" ref="G133:G196" si="5">$B$2*$B$5*$B$8/H133/1000</f>
        <v>0.10650887573964496</v>
      </c>
      <c r="H133" s="12">
        <v>1690</v>
      </c>
    </row>
    <row r="134" spans="6:8" x14ac:dyDescent="0.3">
      <c r="F134" s="4">
        <f t="shared" si="4"/>
        <v>3.5294117647058823E-2</v>
      </c>
      <c r="G134" s="5">
        <f t="shared" si="5"/>
        <v>0.10588235294117647</v>
      </c>
      <c r="H134" s="12">
        <v>1700</v>
      </c>
    </row>
    <row r="135" spans="6:8" x14ac:dyDescent="0.3">
      <c r="F135" s="4">
        <f t="shared" si="4"/>
        <v>3.5087719298245619E-2</v>
      </c>
      <c r="G135" s="5">
        <f t="shared" si="5"/>
        <v>0.10526315789473684</v>
      </c>
      <c r="H135" s="12">
        <v>1710</v>
      </c>
    </row>
    <row r="136" spans="6:8" x14ac:dyDescent="0.3">
      <c r="F136" s="4">
        <f t="shared" si="4"/>
        <v>3.4883720930232558E-2</v>
      </c>
      <c r="G136" s="5">
        <f t="shared" si="5"/>
        <v>0.10465116279069767</v>
      </c>
      <c r="H136" s="12">
        <v>1720</v>
      </c>
    </row>
    <row r="137" spans="6:8" x14ac:dyDescent="0.3">
      <c r="F137" s="4">
        <f t="shared" si="4"/>
        <v>3.4682080924855488E-2</v>
      </c>
      <c r="G137" s="5">
        <f t="shared" si="5"/>
        <v>0.10404624277456648</v>
      </c>
      <c r="H137" s="12">
        <v>1730</v>
      </c>
    </row>
    <row r="138" spans="6:8" x14ac:dyDescent="0.3">
      <c r="F138" s="4">
        <f t="shared" si="4"/>
        <v>3.4482758620689662E-2</v>
      </c>
      <c r="G138" s="5">
        <f t="shared" si="5"/>
        <v>0.10344827586206896</v>
      </c>
      <c r="H138" s="12">
        <v>1740</v>
      </c>
    </row>
    <row r="139" spans="6:8" x14ac:dyDescent="0.3">
      <c r="F139" s="4">
        <f t="shared" si="4"/>
        <v>3.4285714285714287E-2</v>
      </c>
      <c r="G139" s="5">
        <f t="shared" si="5"/>
        <v>0.10285714285714286</v>
      </c>
      <c r="H139" s="12">
        <v>1750</v>
      </c>
    </row>
    <row r="140" spans="6:8" x14ac:dyDescent="0.3">
      <c r="F140" s="4">
        <f t="shared" si="4"/>
        <v>3.4090909090909095E-2</v>
      </c>
      <c r="G140" s="5">
        <f t="shared" si="5"/>
        <v>0.10227272727272727</v>
      </c>
      <c r="H140" s="12">
        <v>1760</v>
      </c>
    </row>
    <row r="141" spans="6:8" x14ac:dyDescent="0.3">
      <c r="F141" s="4">
        <f t="shared" si="4"/>
        <v>3.3898305084745763E-2</v>
      </c>
      <c r="G141" s="5">
        <f t="shared" si="5"/>
        <v>0.10169491525423728</v>
      </c>
      <c r="H141" s="12">
        <v>1770</v>
      </c>
    </row>
    <row r="142" spans="6:8" x14ac:dyDescent="0.3">
      <c r="F142" s="4">
        <f t="shared" si="4"/>
        <v>3.3707865168539325E-2</v>
      </c>
      <c r="G142" s="5">
        <f t="shared" si="5"/>
        <v>0.10112359550561797</v>
      </c>
      <c r="H142" s="12">
        <v>1780</v>
      </c>
    </row>
    <row r="143" spans="6:8" x14ac:dyDescent="0.3">
      <c r="F143" s="4">
        <f t="shared" si="4"/>
        <v>3.3519553072625698E-2</v>
      </c>
      <c r="G143" s="5">
        <f t="shared" si="5"/>
        <v>0.10055865921787709</v>
      </c>
      <c r="H143" s="12">
        <v>1790</v>
      </c>
    </row>
    <row r="144" spans="6:8" x14ac:dyDescent="0.3">
      <c r="F144" s="4">
        <f t="shared" si="4"/>
        <v>3.3333333333333333E-2</v>
      </c>
      <c r="G144" s="5">
        <f t="shared" si="5"/>
        <v>0.1</v>
      </c>
      <c r="H144" s="12">
        <v>1800</v>
      </c>
    </row>
    <row r="145" spans="6:8" x14ac:dyDescent="0.3">
      <c r="F145" s="4">
        <f t="shared" si="4"/>
        <v>3.3149171270718238E-2</v>
      </c>
      <c r="G145" s="5">
        <f t="shared" si="5"/>
        <v>9.9447513812154692E-2</v>
      </c>
      <c r="H145" s="12">
        <v>1810</v>
      </c>
    </row>
    <row r="146" spans="6:8" x14ac:dyDescent="0.3">
      <c r="F146" s="4">
        <f t="shared" si="4"/>
        <v>3.2967032967032961E-2</v>
      </c>
      <c r="G146" s="5">
        <f t="shared" si="5"/>
        <v>9.8901098901098911E-2</v>
      </c>
      <c r="H146" s="12">
        <v>1820</v>
      </c>
    </row>
    <row r="147" spans="6:8" x14ac:dyDescent="0.3">
      <c r="F147" s="4">
        <f t="shared" si="4"/>
        <v>3.2786885245901634E-2</v>
      </c>
      <c r="G147" s="5">
        <f t="shared" si="5"/>
        <v>9.8360655737704916E-2</v>
      </c>
      <c r="H147" s="12">
        <v>1830</v>
      </c>
    </row>
    <row r="148" spans="6:8" x14ac:dyDescent="0.3">
      <c r="F148" s="4">
        <f t="shared" si="4"/>
        <v>3.2608695652173912E-2</v>
      </c>
      <c r="G148" s="5">
        <f t="shared" si="5"/>
        <v>9.7826086956521729E-2</v>
      </c>
      <c r="H148" s="12">
        <v>1840</v>
      </c>
    </row>
    <row r="149" spans="6:8" x14ac:dyDescent="0.3">
      <c r="F149" s="4">
        <f t="shared" si="4"/>
        <v>3.2432432432432434E-2</v>
      </c>
      <c r="G149" s="5">
        <f t="shared" si="5"/>
        <v>9.7297297297297289E-2</v>
      </c>
      <c r="H149" s="12">
        <v>1850</v>
      </c>
    </row>
    <row r="150" spans="6:8" x14ac:dyDescent="0.3">
      <c r="F150" s="4">
        <f t="shared" si="4"/>
        <v>3.2258064516129031E-2</v>
      </c>
      <c r="G150" s="5">
        <f t="shared" si="5"/>
        <v>9.6774193548387108E-2</v>
      </c>
      <c r="H150" s="12">
        <v>1860</v>
      </c>
    </row>
    <row r="151" spans="6:8" x14ac:dyDescent="0.3">
      <c r="F151" s="4">
        <f t="shared" si="4"/>
        <v>3.2085561497326207E-2</v>
      </c>
      <c r="G151" s="5">
        <f t="shared" si="5"/>
        <v>9.6256684491978606E-2</v>
      </c>
      <c r="H151" s="12">
        <v>1870</v>
      </c>
    </row>
    <row r="152" spans="6:8" x14ac:dyDescent="0.3">
      <c r="F152" s="4">
        <f t="shared" si="4"/>
        <v>3.1914893617021281E-2</v>
      </c>
      <c r="G152" s="5">
        <f t="shared" si="5"/>
        <v>9.5744680851063829E-2</v>
      </c>
      <c r="H152" s="12">
        <v>1880</v>
      </c>
    </row>
    <row r="153" spans="6:8" x14ac:dyDescent="0.3">
      <c r="F153" s="4">
        <f t="shared" si="4"/>
        <v>3.1746031746031744E-2</v>
      </c>
      <c r="G153" s="5">
        <f t="shared" si="5"/>
        <v>9.5238095238095247E-2</v>
      </c>
      <c r="H153" s="12">
        <v>1890</v>
      </c>
    </row>
    <row r="154" spans="6:8" x14ac:dyDescent="0.3">
      <c r="F154" s="4">
        <f t="shared" si="4"/>
        <v>3.1578947368421054E-2</v>
      </c>
      <c r="G154" s="5">
        <f t="shared" si="5"/>
        <v>9.4736842105263161E-2</v>
      </c>
      <c r="H154" s="12">
        <v>1900</v>
      </c>
    </row>
    <row r="155" spans="6:8" x14ac:dyDescent="0.3">
      <c r="F155" s="4">
        <f t="shared" si="4"/>
        <v>3.1413612565445025E-2</v>
      </c>
      <c r="G155" s="5">
        <f t="shared" si="5"/>
        <v>9.4240837696335081E-2</v>
      </c>
      <c r="H155" s="12">
        <v>1910</v>
      </c>
    </row>
    <row r="156" spans="6:8" x14ac:dyDescent="0.3">
      <c r="F156" s="4">
        <f t="shared" si="4"/>
        <v>3.125E-2</v>
      </c>
      <c r="G156" s="5">
        <f t="shared" si="5"/>
        <v>9.375E-2</v>
      </c>
      <c r="H156" s="12">
        <v>1920</v>
      </c>
    </row>
    <row r="157" spans="6:8" x14ac:dyDescent="0.3">
      <c r="F157" s="4">
        <f t="shared" si="4"/>
        <v>3.1088082901554404E-2</v>
      </c>
      <c r="G157" s="5">
        <f t="shared" si="5"/>
        <v>9.3264248704663211E-2</v>
      </c>
      <c r="H157" s="12">
        <v>1930</v>
      </c>
    </row>
    <row r="158" spans="6:8" x14ac:dyDescent="0.3">
      <c r="F158" s="4">
        <f t="shared" si="4"/>
        <v>3.0927835051546393E-2</v>
      </c>
      <c r="G158" s="5">
        <f t="shared" si="5"/>
        <v>9.2783505154639179E-2</v>
      </c>
      <c r="H158" s="12">
        <v>1940</v>
      </c>
    </row>
    <row r="159" spans="6:8" x14ac:dyDescent="0.3">
      <c r="F159" s="4">
        <f t="shared" si="4"/>
        <v>3.0769230769230771E-2</v>
      </c>
      <c r="G159" s="5">
        <f t="shared" si="5"/>
        <v>9.2307692307692313E-2</v>
      </c>
      <c r="H159" s="12">
        <v>1950</v>
      </c>
    </row>
    <row r="160" spans="6:8" x14ac:dyDescent="0.3">
      <c r="F160" s="4">
        <f t="shared" si="4"/>
        <v>3.0612244897959183E-2</v>
      </c>
      <c r="G160" s="5">
        <f t="shared" si="5"/>
        <v>9.1836734693877542E-2</v>
      </c>
      <c r="H160" s="12">
        <v>1960</v>
      </c>
    </row>
    <row r="161" spans="6:8" x14ac:dyDescent="0.3">
      <c r="F161" s="4">
        <f t="shared" si="4"/>
        <v>3.0456852791878174E-2</v>
      </c>
      <c r="G161" s="5">
        <f t="shared" si="5"/>
        <v>9.1370558375634514E-2</v>
      </c>
      <c r="H161" s="12">
        <v>1970</v>
      </c>
    </row>
    <row r="162" spans="6:8" x14ac:dyDescent="0.3">
      <c r="F162" s="4">
        <f t="shared" si="4"/>
        <v>3.0303030303030304E-2</v>
      </c>
      <c r="G162" s="5">
        <f t="shared" si="5"/>
        <v>9.0909090909090912E-2</v>
      </c>
      <c r="H162" s="12">
        <v>1980</v>
      </c>
    </row>
    <row r="163" spans="6:8" x14ac:dyDescent="0.3">
      <c r="F163" s="4">
        <f t="shared" si="4"/>
        <v>3.0150753768844223E-2</v>
      </c>
      <c r="G163" s="5">
        <f t="shared" si="5"/>
        <v>9.0452261306532666E-2</v>
      </c>
      <c r="H163" s="12">
        <v>1990</v>
      </c>
    </row>
    <row r="164" spans="6:8" x14ac:dyDescent="0.3">
      <c r="F164" s="4">
        <f t="shared" si="4"/>
        <v>0.03</v>
      </c>
      <c r="G164" s="5">
        <f t="shared" si="5"/>
        <v>0.09</v>
      </c>
      <c r="H164" s="12">
        <v>2000</v>
      </c>
    </row>
    <row r="165" spans="6:8" x14ac:dyDescent="0.3">
      <c r="F165" s="4">
        <f t="shared" si="4"/>
        <v>2.9850746268656716E-2</v>
      </c>
      <c r="G165" s="5">
        <f t="shared" si="5"/>
        <v>8.9552238805970144E-2</v>
      </c>
      <c r="H165" s="12">
        <v>2010</v>
      </c>
    </row>
    <row r="166" spans="6:8" x14ac:dyDescent="0.3">
      <c r="F166" s="4">
        <f t="shared" si="4"/>
        <v>2.9702970297029705E-2</v>
      </c>
      <c r="G166" s="5">
        <f t="shared" si="5"/>
        <v>8.9108910891089105E-2</v>
      </c>
      <c r="H166" s="12">
        <v>2020</v>
      </c>
    </row>
    <row r="167" spans="6:8" x14ac:dyDescent="0.3">
      <c r="F167" s="4">
        <f t="shared" si="4"/>
        <v>2.9556650246305421E-2</v>
      </c>
      <c r="G167" s="5">
        <f t="shared" si="5"/>
        <v>8.8669950738916259E-2</v>
      </c>
      <c r="H167" s="12">
        <v>2030</v>
      </c>
    </row>
    <row r="168" spans="6:8" x14ac:dyDescent="0.3">
      <c r="F168" s="4">
        <f t="shared" si="4"/>
        <v>2.9411764705882353E-2</v>
      </c>
      <c r="G168" s="5">
        <f t="shared" si="5"/>
        <v>8.8235294117647065E-2</v>
      </c>
      <c r="H168" s="12">
        <v>2040</v>
      </c>
    </row>
    <row r="169" spans="6:8" x14ac:dyDescent="0.3">
      <c r="F169" s="4">
        <f t="shared" si="4"/>
        <v>2.9268292682926831E-2</v>
      </c>
      <c r="G169" s="5">
        <f t="shared" si="5"/>
        <v>8.7804878048780496E-2</v>
      </c>
      <c r="H169" s="12">
        <v>2050</v>
      </c>
    </row>
    <row r="170" spans="6:8" x14ac:dyDescent="0.3">
      <c r="F170" s="4">
        <f t="shared" si="4"/>
        <v>2.9126213592233011E-2</v>
      </c>
      <c r="G170" s="5">
        <f t="shared" si="5"/>
        <v>8.7378640776699032E-2</v>
      </c>
      <c r="H170" s="12">
        <v>2060</v>
      </c>
    </row>
    <row r="171" spans="6:8" x14ac:dyDescent="0.3">
      <c r="F171" s="4">
        <f t="shared" si="4"/>
        <v>2.8985507246376812E-2</v>
      </c>
      <c r="G171" s="5">
        <f t="shared" si="5"/>
        <v>8.6956521739130432E-2</v>
      </c>
      <c r="H171" s="12">
        <v>2070</v>
      </c>
    </row>
    <row r="172" spans="6:8" x14ac:dyDescent="0.3">
      <c r="F172" s="4">
        <f t="shared" si="4"/>
        <v>2.8846153846153848E-2</v>
      </c>
      <c r="G172" s="5">
        <f t="shared" si="5"/>
        <v>8.6538461538461536E-2</v>
      </c>
      <c r="H172" s="12">
        <v>2080</v>
      </c>
    </row>
    <row r="173" spans="6:8" x14ac:dyDescent="0.3">
      <c r="F173" s="4">
        <f t="shared" si="4"/>
        <v>2.8708133971291863E-2</v>
      </c>
      <c r="G173" s="5">
        <f t="shared" si="5"/>
        <v>8.6124401913875603E-2</v>
      </c>
      <c r="H173" s="12">
        <v>2090</v>
      </c>
    </row>
    <row r="174" spans="6:8" x14ac:dyDescent="0.3">
      <c r="F174" s="4">
        <f t="shared" si="4"/>
        <v>2.8571428571428574E-2</v>
      </c>
      <c r="G174" s="5">
        <f t="shared" si="5"/>
        <v>8.5714285714285715E-2</v>
      </c>
      <c r="H174" s="12">
        <v>2100</v>
      </c>
    </row>
    <row r="175" spans="6:8" x14ac:dyDescent="0.3">
      <c r="F175" s="4">
        <f t="shared" si="4"/>
        <v>2.8436018957345974E-2</v>
      </c>
      <c r="G175" s="5">
        <f t="shared" si="5"/>
        <v>8.5308056872037907E-2</v>
      </c>
      <c r="H175" s="12">
        <v>2110</v>
      </c>
    </row>
    <row r="176" spans="6:8" x14ac:dyDescent="0.3">
      <c r="F176" s="4">
        <f t="shared" si="4"/>
        <v>2.8301886792452831E-2</v>
      </c>
      <c r="G176" s="5">
        <f t="shared" si="5"/>
        <v>8.4905660377358486E-2</v>
      </c>
      <c r="H176" s="12">
        <v>2120</v>
      </c>
    </row>
    <row r="177" spans="6:8" x14ac:dyDescent="0.3">
      <c r="F177" s="4">
        <f t="shared" si="4"/>
        <v>2.8169014084507043E-2</v>
      </c>
      <c r="G177" s="5">
        <f t="shared" si="5"/>
        <v>8.4507042253521125E-2</v>
      </c>
      <c r="H177" s="12">
        <v>2130</v>
      </c>
    </row>
    <row r="178" spans="6:8" x14ac:dyDescent="0.3">
      <c r="F178" s="4">
        <f t="shared" si="4"/>
        <v>2.8037383177570093E-2</v>
      </c>
      <c r="G178" s="5">
        <f t="shared" si="5"/>
        <v>8.4112149532710276E-2</v>
      </c>
      <c r="H178" s="12">
        <v>2140</v>
      </c>
    </row>
    <row r="179" spans="6:8" x14ac:dyDescent="0.3">
      <c r="F179" s="4">
        <f t="shared" si="4"/>
        <v>2.7906976744186046E-2</v>
      </c>
      <c r="G179" s="5">
        <f t="shared" si="5"/>
        <v>8.3720930232558152E-2</v>
      </c>
      <c r="H179" s="12">
        <v>2150</v>
      </c>
    </row>
    <row r="180" spans="6:8" x14ac:dyDescent="0.3">
      <c r="F180" s="4">
        <f t="shared" si="4"/>
        <v>2.777777777777778E-2</v>
      </c>
      <c r="G180" s="5">
        <f t="shared" si="5"/>
        <v>8.3333333333333329E-2</v>
      </c>
      <c r="H180" s="12">
        <v>2160</v>
      </c>
    </row>
    <row r="181" spans="6:8" x14ac:dyDescent="0.3">
      <c r="F181" s="4">
        <f t="shared" si="4"/>
        <v>2.7649769585253454E-2</v>
      </c>
      <c r="G181" s="5">
        <f t="shared" si="5"/>
        <v>8.294930875576037E-2</v>
      </c>
      <c r="H181" s="12">
        <v>2170</v>
      </c>
    </row>
    <row r="182" spans="6:8" x14ac:dyDescent="0.3">
      <c r="F182" s="4">
        <f t="shared" si="4"/>
        <v>2.7522935779816515E-2</v>
      </c>
      <c r="G182" s="5">
        <f t="shared" si="5"/>
        <v>8.2568807339449532E-2</v>
      </c>
      <c r="H182" s="12">
        <v>2180</v>
      </c>
    </row>
    <row r="183" spans="6:8" x14ac:dyDescent="0.3">
      <c r="F183" s="4">
        <f t="shared" si="4"/>
        <v>2.7397260273972601E-2</v>
      </c>
      <c r="G183" s="5">
        <f t="shared" si="5"/>
        <v>8.2191780821917804E-2</v>
      </c>
      <c r="H183" s="12">
        <v>2190</v>
      </c>
    </row>
    <row r="184" spans="6:8" x14ac:dyDescent="0.3">
      <c r="F184" s="4">
        <f t="shared" si="4"/>
        <v>2.7272727272727275E-2</v>
      </c>
      <c r="G184" s="5">
        <f t="shared" si="5"/>
        <v>8.1818181818181818E-2</v>
      </c>
      <c r="H184" s="12">
        <v>2200</v>
      </c>
    </row>
    <row r="185" spans="6:8" x14ac:dyDescent="0.3">
      <c r="F185" s="4">
        <f t="shared" si="4"/>
        <v>2.7149321266968326E-2</v>
      </c>
      <c r="G185" s="5">
        <f t="shared" si="5"/>
        <v>8.1447963800904966E-2</v>
      </c>
      <c r="H185" s="12">
        <v>2210</v>
      </c>
    </row>
    <row r="186" spans="6:8" x14ac:dyDescent="0.3">
      <c r="F186" s="4">
        <f t="shared" si="4"/>
        <v>2.7027027027027029E-2</v>
      </c>
      <c r="G186" s="5">
        <f t="shared" si="5"/>
        <v>8.1081081081081086E-2</v>
      </c>
      <c r="H186" s="12">
        <v>2220</v>
      </c>
    </row>
    <row r="187" spans="6:8" x14ac:dyDescent="0.3">
      <c r="F187" s="4">
        <f t="shared" si="4"/>
        <v>2.6905829596412554E-2</v>
      </c>
      <c r="G187" s="5">
        <f t="shared" si="5"/>
        <v>8.0717488789237665E-2</v>
      </c>
      <c r="H187" s="12">
        <v>2230</v>
      </c>
    </row>
    <row r="188" spans="6:8" x14ac:dyDescent="0.3">
      <c r="F188" s="4">
        <f t="shared" si="4"/>
        <v>2.6785714285714284E-2</v>
      </c>
      <c r="G188" s="5">
        <f t="shared" si="5"/>
        <v>8.0357142857142863E-2</v>
      </c>
      <c r="H188" s="12">
        <v>2240</v>
      </c>
    </row>
    <row r="189" spans="6:8" x14ac:dyDescent="0.3">
      <c r="F189" s="4">
        <f t="shared" si="4"/>
        <v>2.6666666666666668E-2</v>
      </c>
      <c r="G189" s="5">
        <f t="shared" si="5"/>
        <v>0.08</v>
      </c>
      <c r="H189" s="12">
        <v>2250</v>
      </c>
    </row>
    <row r="190" spans="6:8" x14ac:dyDescent="0.3">
      <c r="F190" s="4">
        <f t="shared" si="4"/>
        <v>2.6548672566371681E-2</v>
      </c>
      <c r="G190" s="5">
        <f t="shared" si="5"/>
        <v>7.9646017699115043E-2</v>
      </c>
      <c r="H190" s="12">
        <v>2260</v>
      </c>
    </row>
    <row r="191" spans="6:8" x14ac:dyDescent="0.3">
      <c r="F191" s="4">
        <f t="shared" si="4"/>
        <v>2.643171806167401E-2</v>
      </c>
      <c r="G191" s="5">
        <f t="shared" si="5"/>
        <v>7.9295154185022032E-2</v>
      </c>
      <c r="H191" s="12">
        <v>2270</v>
      </c>
    </row>
    <row r="192" spans="6:8" x14ac:dyDescent="0.3">
      <c r="F192" s="4">
        <f t="shared" si="4"/>
        <v>2.6315789473684209E-2</v>
      </c>
      <c r="G192" s="5">
        <f t="shared" si="5"/>
        <v>7.8947368421052627E-2</v>
      </c>
      <c r="H192" s="12">
        <v>2280</v>
      </c>
    </row>
    <row r="193" spans="6:8" x14ac:dyDescent="0.3">
      <c r="F193" s="4">
        <f t="shared" si="4"/>
        <v>2.6200873362445413E-2</v>
      </c>
      <c r="G193" s="5">
        <f t="shared" si="5"/>
        <v>7.8602620087336247E-2</v>
      </c>
      <c r="H193" s="12">
        <v>2290</v>
      </c>
    </row>
    <row r="194" spans="6:8" x14ac:dyDescent="0.3">
      <c r="F194" s="4">
        <f t="shared" si="4"/>
        <v>2.6086956521739129E-2</v>
      </c>
      <c r="G194" s="5">
        <f t="shared" si="5"/>
        <v>7.8260869565217397E-2</v>
      </c>
      <c r="H194" s="12">
        <v>2300</v>
      </c>
    </row>
    <row r="195" spans="6:8" x14ac:dyDescent="0.3">
      <c r="F195" s="4">
        <f t="shared" si="4"/>
        <v>2.5974025974025972E-2</v>
      </c>
      <c r="G195" s="5">
        <f t="shared" si="5"/>
        <v>7.792207792207792E-2</v>
      </c>
      <c r="H195" s="12">
        <v>2310</v>
      </c>
    </row>
    <row r="196" spans="6:8" x14ac:dyDescent="0.3">
      <c r="F196" s="4">
        <f t="shared" si="4"/>
        <v>2.5862068965517241E-2</v>
      </c>
      <c r="G196" s="5">
        <f t="shared" si="5"/>
        <v>7.7586206896551727E-2</v>
      </c>
      <c r="H196" s="12">
        <v>2320</v>
      </c>
    </row>
    <row r="197" spans="6:8" x14ac:dyDescent="0.3">
      <c r="F197" s="4">
        <f t="shared" ref="F197:F260" si="6">$B$2*$B$4*$B$8/H197/1000</f>
        <v>2.575107296137339E-2</v>
      </c>
      <c r="G197" s="5">
        <f t="shared" ref="G197:G260" si="7">$B$2*$B$5*$B$8/H197/1000</f>
        <v>7.7253218884120178E-2</v>
      </c>
      <c r="H197" s="12">
        <v>2330</v>
      </c>
    </row>
    <row r="198" spans="6:8" x14ac:dyDescent="0.3">
      <c r="F198" s="4">
        <f t="shared" si="6"/>
        <v>2.5641025641025644E-2</v>
      </c>
      <c r="G198" s="5">
        <f t="shared" si="7"/>
        <v>7.6923076923076913E-2</v>
      </c>
      <c r="H198" s="12">
        <v>2340</v>
      </c>
    </row>
    <row r="199" spans="6:8" x14ac:dyDescent="0.3">
      <c r="F199" s="4">
        <f t="shared" si="6"/>
        <v>2.553191489361702E-2</v>
      </c>
      <c r="G199" s="5">
        <f t="shared" si="7"/>
        <v>7.6595744680851063E-2</v>
      </c>
      <c r="H199" s="12">
        <v>2350</v>
      </c>
    </row>
    <row r="200" spans="6:8" x14ac:dyDescent="0.3">
      <c r="F200" s="4">
        <f t="shared" si="6"/>
        <v>2.542372881355932E-2</v>
      </c>
      <c r="G200" s="5">
        <f t="shared" si="7"/>
        <v>7.6271186440677971E-2</v>
      </c>
      <c r="H200" s="12">
        <v>2360</v>
      </c>
    </row>
    <row r="201" spans="6:8" x14ac:dyDescent="0.3">
      <c r="F201" s="4">
        <f t="shared" si="6"/>
        <v>2.5316455696202531E-2</v>
      </c>
      <c r="G201" s="5">
        <f t="shared" si="7"/>
        <v>7.5949367088607597E-2</v>
      </c>
      <c r="H201" s="12">
        <v>2370</v>
      </c>
    </row>
    <row r="202" spans="6:8" x14ac:dyDescent="0.3">
      <c r="F202" s="4">
        <f t="shared" si="6"/>
        <v>2.5210084033613446E-2</v>
      </c>
      <c r="G202" s="5">
        <f t="shared" si="7"/>
        <v>7.5630252100840331E-2</v>
      </c>
      <c r="H202" s="12">
        <v>2380</v>
      </c>
    </row>
    <row r="203" spans="6:8" x14ac:dyDescent="0.3">
      <c r="F203" s="4">
        <f t="shared" si="6"/>
        <v>2.5104602510460251E-2</v>
      </c>
      <c r="G203" s="5">
        <f t="shared" si="7"/>
        <v>7.5313807531380741E-2</v>
      </c>
      <c r="H203" s="12">
        <v>2390</v>
      </c>
    </row>
    <row r="204" spans="6:8" x14ac:dyDescent="0.3">
      <c r="F204" s="4">
        <f t="shared" si="6"/>
        <v>2.5000000000000001E-2</v>
      </c>
      <c r="G204" s="5">
        <f t="shared" si="7"/>
        <v>7.4999999999999997E-2</v>
      </c>
      <c r="H204" s="12">
        <v>2400</v>
      </c>
    </row>
    <row r="205" spans="6:8" x14ac:dyDescent="0.3">
      <c r="F205" s="4">
        <f t="shared" si="6"/>
        <v>2.4896265560165977E-2</v>
      </c>
      <c r="G205" s="5">
        <f t="shared" si="7"/>
        <v>7.4688796680497924E-2</v>
      </c>
      <c r="H205" s="12">
        <v>2410</v>
      </c>
    </row>
    <row r="206" spans="6:8" x14ac:dyDescent="0.3">
      <c r="F206" s="4">
        <f t="shared" si="6"/>
        <v>2.4793388429752067E-2</v>
      </c>
      <c r="G206" s="5">
        <f t="shared" si="7"/>
        <v>7.43801652892562E-2</v>
      </c>
      <c r="H206" s="12">
        <v>2420</v>
      </c>
    </row>
    <row r="207" spans="6:8" x14ac:dyDescent="0.3">
      <c r="F207" s="4">
        <f t="shared" si="6"/>
        <v>2.4691358024691357E-2</v>
      </c>
      <c r="G207" s="5">
        <f t="shared" si="7"/>
        <v>7.407407407407407E-2</v>
      </c>
      <c r="H207" s="12">
        <v>2430</v>
      </c>
    </row>
    <row r="208" spans="6:8" x14ac:dyDescent="0.3">
      <c r="F208" s="4">
        <f t="shared" si="6"/>
        <v>2.4590163934426229E-2</v>
      </c>
      <c r="G208" s="5">
        <f t="shared" si="7"/>
        <v>7.3770491803278687E-2</v>
      </c>
      <c r="H208" s="12">
        <v>2440</v>
      </c>
    </row>
    <row r="209" spans="6:8" x14ac:dyDescent="0.3">
      <c r="F209" s="4">
        <f t="shared" si="6"/>
        <v>2.4489795918367346E-2</v>
      </c>
      <c r="G209" s="5">
        <f t="shared" si="7"/>
        <v>7.3469387755102047E-2</v>
      </c>
      <c r="H209" s="12">
        <v>2450</v>
      </c>
    </row>
    <row r="210" spans="6:8" x14ac:dyDescent="0.3">
      <c r="F210" s="4">
        <f t="shared" si="6"/>
        <v>2.4390243902439025E-2</v>
      </c>
      <c r="G210" s="5">
        <f t="shared" si="7"/>
        <v>7.3170731707317069E-2</v>
      </c>
      <c r="H210" s="12">
        <v>2460</v>
      </c>
    </row>
    <row r="211" spans="6:8" x14ac:dyDescent="0.3">
      <c r="F211" s="4">
        <f t="shared" si="6"/>
        <v>2.4291497975708502E-2</v>
      </c>
      <c r="G211" s="5">
        <f t="shared" si="7"/>
        <v>7.28744939271255E-2</v>
      </c>
      <c r="H211" s="12">
        <v>2470</v>
      </c>
    </row>
    <row r="212" spans="6:8" x14ac:dyDescent="0.3">
      <c r="F212" s="4">
        <f t="shared" si="6"/>
        <v>2.4193548387096777E-2</v>
      </c>
      <c r="G212" s="5">
        <f t="shared" si="7"/>
        <v>7.2580645161290314E-2</v>
      </c>
      <c r="H212" s="12">
        <v>2480</v>
      </c>
    </row>
    <row r="213" spans="6:8" x14ac:dyDescent="0.3">
      <c r="F213" s="4">
        <f t="shared" si="6"/>
        <v>2.4096385542168676E-2</v>
      </c>
      <c r="G213" s="5">
        <f t="shared" si="7"/>
        <v>7.2289156626506021E-2</v>
      </c>
      <c r="H213" s="12">
        <v>2490</v>
      </c>
    </row>
    <row r="214" spans="6:8" x14ac:dyDescent="0.3">
      <c r="F214" s="4">
        <f t="shared" si="6"/>
        <v>2.4E-2</v>
      </c>
      <c r="G214" s="5">
        <f t="shared" si="7"/>
        <v>7.1999999999999995E-2</v>
      </c>
      <c r="H214" s="12">
        <v>2500</v>
      </c>
    </row>
    <row r="215" spans="6:8" x14ac:dyDescent="0.3">
      <c r="F215" s="4">
        <f t="shared" si="6"/>
        <v>2.3904382470119521E-2</v>
      </c>
      <c r="G215" s="5">
        <f t="shared" si="7"/>
        <v>7.1713147410358558E-2</v>
      </c>
      <c r="H215" s="12">
        <v>2510</v>
      </c>
    </row>
    <row r="216" spans="6:8" x14ac:dyDescent="0.3">
      <c r="F216" s="4">
        <f t="shared" si="6"/>
        <v>2.3809523809523812E-2</v>
      </c>
      <c r="G216" s="5">
        <f t="shared" si="7"/>
        <v>7.1428571428571425E-2</v>
      </c>
      <c r="H216" s="12">
        <v>2520</v>
      </c>
    </row>
    <row r="217" spans="6:8" x14ac:dyDescent="0.3">
      <c r="F217" s="4">
        <f t="shared" si="6"/>
        <v>2.3715415019762848E-2</v>
      </c>
      <c r="G217" s="5">
        <f t="shared" si="7"/>
        <v>7.1146245059288529E-2</v>
      </c>
      <c r="H217" s="12">
        <v>2530</v>
      </c>
    </row>
    <row r="218" spans="6:8" x14ac:dyDescent="0.3">
      <c r="F218" s="4">
        <f t="shared" si="6"/>
        <v>2.3622047244094488E-2</v>
      </c>
      <c r="G218" s="5">
        <f t="shared" si="7"/>
        <v>7.0866141732283464E-2</v>
      </c>
      <c r="H218" s="12">
        <v>2540</v>
      </c>
    </row>
    <row r="219" spans="6:8" x14ac:dyDescent="0.3">
      <c r="F219" s="4">
        <f t="shared" si="6"/>
        <v>2.3529411764705885E-2</v>
      </c>
      <c r="G219" s="5">
        <f t="shared" si="7"/>
        <v>7.0588235294117646E-2</v>
      </c>
      <c r="H219" s="12">
        <v>2550</v>
      </c>
    </row>
    <row r="220" spans="6:8" x14ac:dyDescent="0.3">
      <c r="F220" s="4">
        <f t="shared" si="6"/>
        <v>2.34375E-2</v>
      </c>
      <c r="G220" s="5">
        <f t="shared" si="7"/>
        <v>7.03125E-2</v>
      </c>
      <c r="H220" s="12">
        <v>2560</v>
      </c>
    </row>
    <row r="221" spans="6:8" x14ac:dyDescent="0.3">
      <c r="F221" s="4">
        <f t="shared" si="6"/>
        <v>2.3346303501945526E-2</v>
      </c>
      <c r="G221" s="5">
        <f t="shared" si="7"/>
        <v>7.0038910505836577E-2</v>
      </c>
      <c r="H221" s="12">
        <v>2570</v>
      </c>
    </row>
    <row r="222" spans="6:8" x14ac:dyDescent="0.3">
      <c r="F222" s="4">
        <f t="shared" si="6"/>
        <v>2.3255813953488372E-2</v>
      </c>
      <c r="G222" s="5">
        <f t="shared" si="7"/>
        <v>6.9767441860465115E-2</v>
      </c>
      <c r="H222" s="12">
        <v>2580</v>
      </c>
    </row>
    <row r="223" spans="6:8" x14ac:dyDescent="0.3">
      <c r="F223" s="4">
        <f t="shared" si="6"/>
        <v>2.3166023166023165E-2</v>
      </c>
      <c r="G223" s="5">
        <f t="shared" si="7"/>
        <v>6.9498069498069498E-2</v>
      </c>
      <c r="H223" s="12">
        <v>2590</v>
      </c>
    </row>
    <row r="224" spans="6:8" x14ac:dyDescent="0.3">
      <c r="F224" s="4">
        <f t="shared" si="6"/>
        <v>2.3076923076923078E-2</v>
      </c>
      <c r="G224" s="5">
        <f t="shared" si="7"/>
        <v>6.9230769230769221E-2</v>
      </c>
      <c r="H224" s="12">
        <v>2600</v>
      </c>
    </row>
    <row r="225" spans="6:8" x14ac:dyDescent="0.3">
      <c r="F225" s="4">
        <f t="shared" si="6"/>
        <v>2.2988505747126436E-2</v>
      </c>
      <c r="G225" s="5">
        <f t="shared" si="7"/>
        <v>6.8965517241379323E-2</v>
      </c>
      <c r="H225" s="12">
        <v>2610</v>
      </c>
    </row>
    <row r="226" spans="6:8" x14ac:dyDescent="0.3">
      <c r="F226" s="4">
        <f t="shared" si="6"/>
        <v>2.2900763358778626E-2</v>
      </c>
      <c r="G226" s="5">
        <f t="shared" si="7"/>
        <v>6.8702290076335881E-2</v>
      </c>
      <c r="H226" s="12">
        <v>2620</v>
      </c>
    </row>
    <row r="227" spans="6:8" x14ac:dyDescent="0.3">
      <c r="F227" s="4">
        <f t="shared" si="6"/>
        <v>2.2813688212927757E-2</v>
      </c>
      <c r="G227" s="5">
        <f t="shared" si="7"/>
        <v>6.8441064638783272E-2</v>
      </c>
      <c r="H227" s="12">
        <v>2630</v>
      </c>
    </row>
    <row r="228" spans="6:8" x14ac:dyDescent="0.3">
      <c r="F228" s="4">
        <f t="shared" si="6"/>
        <v>2.2727272727272728E-2</v>
      </c>
      <c r="G228" s="5">
        <f t="shared" si="7"/>
        <v>6.8181818181818191E-2</v>
      </c>
      <c r="H228" s="12">
        <v>2640</v>
      </c>
    </row>
    <row r="229" spans="6:8" x14ac:dyDescent="0.3">
      <c r="F229" s="4">
        <f t="shared" si="6"/>
        <v>2.2641509433962263E-2</v>
      </c>
      <c r="G229" s="5">
        <f t="shared" si="7"/>
        <v>6.7924528301886791E-2</v>
      </c>
      <c r="H229" s="12">
        <v>2650</v>
      </c>
    </row>
    <row r="230" spans="6:8" x14ac:dyDescent="0.3">
      <c r="F230" s="4">
        <f t="shared" si="6"/>
        <v>2.2556390977443608E-2</v>
      </c>
      <c r="G230" s="5">
        <f t="shared" si="7"/>
        <v>6.7669172932330823E-2</v>
      </c>
      <c r="H230" s="12">
        <v>2660</v>
      </c>
    </row>
    <row r="231" spans="6:8" x14ac:dyDescent="0.3">
      <c r="F231" s="4">
        <f t="shared" si="6"/>
        <v>2.2471910112359553E-2</v>
      </c>
      <c r="G231" s="5">
        <f t="shared" si="7"/>
        <v>6.741573033707865E-2</v>
      </c>
      <c r="H231" s="12">
        <v>2670</v>
      </c>
    </row>
    <row r="232" spans="6:8" x14ac:dyDescent="0.3">
      <c r="F232" s="4">
        <f t="shared" si="6"/>
        <v>2.2388059701492536E-2</v>
      </c>
      <c r="G232" s="5">
        <f t="shared" si="7"/>
        <v>6.7164179104477612E-2</v>
      </c>
      <c r="H232" s="12">
        <v>2680</v>
      </c>
    </row>
    <row r="233" spans="6:8" x14ac:dyDescent="0.3">
      <c r="F233" s="4">
        <f t="shared" si="6"/>
        <v>2.2304832713754646E-2</v>
      </c>
      <c r="G233" s="5">
        <f t="shared" si="7"/>
        <v>6.6914498141263934E-2</v>
      </c>
      <c r="H233" s="12">
        <v>2690</v>
      </c>
    </row>
    <row r="234" spans="6:8" x14ac:dyDescent="0.3">
      <c r="F234" s="4">
        <f t="shared" si="6"/>
        <v>2.2222222222222223E-2</v>
      </c>
      <c r="G234" s="5">
        <f t="shared" si="7"/>
        <v>6.6666666666666666E-2</v>
      </c>
      <c r="H234" s="12">
        <v>2700</v>
      </c>
    </row>
    <row r="235" spans="6:8" x14ac:dyDescent="0.3">
      <c r="F235" s="4">
        <f t="shared" si="6"/>
        <v>2.2140221402214021E-2</v>
      </c>
      <c r="G235" s="5">
        <f t="shared" si="7"/>
        <v>6.6420664206642069E-2</v>
      </c>
      <c r="H235" s="12">
        <v>2710</v>
      </c>
    </row>
    <row r="236" spans="6:8" x14ac:dyDescent="0.3">
      <c r="F236" s="4">
        <f t="shared" si="6"/>
        <v>2.2058823529411766E-2</v>
      </c>
      <c r="G236" s="5">
        <f t="shared" si="7"/>
        <v>6.6176470588235295E-2</v>
      </c>
      <c r="H236" s="12">
        <v>2720</v>
      </c>
    </row>
    <row r="237" spans="6:8" x14ac:dyDescent="0.3">
      <c r="F237" s="4">
        <f t="shared" si="6"/>
        <v>2.197802197802198E-2</v>
      </c>
      <c r="G237" s="5">
        <f t="shared" si="7"/>
        <v>6.5934065934065922E-2</v>
      </c>
      <c r="H237" s="12">
        <v>2730</v>
      </c>
    </row>
    <row r="238" spans="6:8" x14ac:dyDescent="0.3">
      <c r="F238" s="4">
        <f t="shared" si="6"/>
        <v>2.18978102189781E-2</v>
      </c>
      <c r="G238" s="5">
        <f t="shared" si="7"/>
        <v>6.569343065693431E-2</v>
      </c>
      <c r="H238" s="12">
        <v>2740</v>
      </c>
    </row>
    <row r="239" spans="6:8" x14ac:dyDescent="0.3">
      <c r="F239" s="4">
        <f t="shared" si="6"/>
        <v>2.1818181818181816E-2</v>
      </c>
      <c r="G239" s="5">
        <f t="shared" si="7"/>
        <v>6.545454545454546E-2</v>
      </c>
      <c r="H239" s="12">
        <v>2750</v>
      </c>
    </row>
    <row r="240" spans="6:8" x14ac:dyDescent="0.3">
      <c r="F240" s="4">
        <f t="shared" si="6"/>
        <v>2.1739130434782608E-2</v>
      </c>
      <c r="G240" s="5">
        <f t="shared" si="7"/>
        <v>6.5217391304347824E-2</v>
      </c>
      <c r="H240" s="12">
        <v>2760</v>
      </c>
    </row>
    <row r="241" spans="6:8" x14ac:dyDescent="0.3">
      <c r="F241" s="4">
        <f t="shared" si="6"/>
        <v>2.1660649819494584E-2</v>
      </c>
      <c r="G241" s="5">
        <f t="shared" si="7"/>
        <v>6.4981949458483748E-2</v>
      </c>
      <c r="H241" s="12">
        <v>2770</v>
      </c>
    </row>
    <row r="242" spans="6:8" x14ac:dyDescent="0.3">
      <c r="F242" s="4">
        <f t="shared" si="6"/>
        <v>2.1582733812949641E-2</v>
      </c>
      <c r="G242" s="5">
        <f t="shared" si="7"/>
        <v>6.4748201438848921E-2</v>
      </c>
      <c r="H242" s="12">
        <v>2780</v>
      </c>
    </row>
    <row r="243" spans="6:8" x14ac:dyDescent="0.3">
      <c r="F243" s="4">
        <f t="shared" si="6"/>
        <v>2.150537634408602E-2</v>
      </c>
      <c r="G243" s="5">
        <f t="shared" si="7"/>
        <v>6.4516129032258063E-2</v>
      </c>
      <c r="H243" s="12">
        <v>2790</v>
      </c>
    </row>
    <row r="244" spans="6:8" x14ac:dyDescent="0.3">
      <c r="F244" s="4">
        <f t="shared" si="6"/>
        <v>2.1428571428571429E-2</v>
      </c>
      <c r="G244" s="5">
        <f t="shared" si="7"/>
        <v>6.4285714285714293E-2</v>
      </c>
      <c r="H244" s="12">
        <v>2800</v>
      </c>
    </row>
    <row r="245" spans="6:8" x14ac:dyDescent="0.3">
      <c r="F245" s="4">
        <f t="shared" si="6"/>
        <v>2.1352313167259787E-2</v>
      </c>
      <c r="G245" s="5">
        <f t="shared" si="7"/>
        <v>6.4056939501779347E-2</v>
      </c>
      <c r="H245" s="12">
        <v>2810</v>
      </c>
    </row>
    <row r="246" spans="6:8" x14ac:dyDescent="0.3">
      <c r="F246" s="4">
        <f t="shared" si="6"/>
        <v>2.1276595744680851E-2</v>
      </c>
      <c r="G246" s="5">
        <f t="shared" si="7"/>
        <v>6.3829787234042562E-2</v>
      </c>
      <c r="H246" s="12">
        <v>2820</v>
      </c>
    </row>
    <row r="247" spans="6:8" x14ac:dyDescent="0.3">
      <c r="F247" s="4">
        <f t="shared" si="6"/>
        <v>2.1201413427561839E-2</v>
      </c>
      <c r="G247" s="5">
        <f t="shared" si="7"/>
        <v>6.3604240282685506E-2</v>
      </c>
      <c r="H247" s="12">
        <v>2830</v>
      </c>
    </row>
    <row r="248" spans="6:8" x14ac:dyDescent="0.3">
      <c r="F248" s="4">
        <f t="shared" si="6"/>
        <v>2.1126760563380281E-2</v>
      </c>
      <c r="G248" s="5">
        <f t="shared" si="7"/>
        <v>6.3380281690140844E-2</v>
      </c>
      <c r="H248" s="12">
        <v>2840</v>
      </c>
    </row>
    <row r="249" spans="6:8" x14ac:dyDescent="0.3">
      <c r="F249" s="4">
        <f t="shared" si="6"/>
        <v>2.1052631578947371E-2</v>
      </c>
      <c r="G249" s="5">
        <f t="shared" si="7"/>
        <v>6.3157894736842107E-2</v>
      </c>
      <c r="H249" s="12">
        <v>2850</v>
      </c>
    </row>
    <row r="250" spans="6:8" x14ac:dyDescent="0.3">
      <c r="F250" s="4">
        <f t="shared" si="6"/>
        <v>2.097902097902098E-2</v>
      </c>
      <c r="G250" s="5">
        <f t="shared" si="7"/>
        <v>6.2937062937062943E-2</v>
      </c>
      <c r="H250" s="12">
        <v>2860</v>
      </c>
    </row>
    <row r="251" spans="6:8" x14ac:dyDescent="0.3">
      <c r="F251" s="4">
        <f t="shared" si="6"/>
        <v>2.0905923344947733E-2</v>
      </c>
      <c r="G251" s="5">
        <f t="shared" si="7"/>
        <v>6.2717770034843204E-2</v>
      </c>
      <c r="H251" s="12">
        <v>2870</v>
      </c>
    </row>
    <row r="252" spans="6:8" x14ac:dyDescent="0.3">
      <c r="F252" s="4">
        <f t="shared" si="6"/>
        <v>2.0833333333333332E-2</v>
      </c>
      <c r="G252" s="5">
        <f t="shared" si="7"/>
        <v>6.25E-2</v>
      </c>
      <c r="H252" s="12">
        <v>2880</v>
      </c>
    </row>
    <row r="253" spans="6:8" x14ac:dyDescent="0.3">
      <c r="F253" s="4">
        <f t="shared" si="6"/>
        <v>2.0761245674740483E-2</v>
      </c>
      <c r="G253" s="5">
        <f t="shared" si="7"/>
        <v>6.228373702422145E-2</v>
      </c>
      <c r="H253" s="12">
        <v>2890</v>
      </c>
    </row>
    <row r="254" spans="6:8" x14ac:dyDescent="0.3">
      <c r="F254" s="4">
        <f t="shared" si="6"/>
        <v>2.0689655172413793E-2</v>
      </c>
      <c r="G254" s="5">
        <f t="shared" si="7"/>
        <v>6.2068965517241378E-2</v>
      </c>
      <c r="H254" s="12">
        <v>2900</v>
      </c>
    </row>
    <row r="255" spans="6:8" x14ac:dyDescent="0.3">
      <c r="F255" s="4">
        <f t="shared" si="6"/>
        <v>2.0618556701030931E-2</v>
      </c>
      <c r="G255" s="5">
        <f t="shared" si="7"/>
        <v>6.1855670103092786E-2</v>
      </c>
      <c r="H255" s="12">
        <v>2910</v>
      </c>
    </row>
    <row r="256" spans="6:8" x14ac:dyDescent="0.3">
      <c r="F256" s="4">
        <f t="shared" si="6"/>
        <v>2.0547945205479451E-2</v>
      </c>
      <c r="G256" s="5">
        <f t="shared" si="7"/>
        <v>6.164383561643836E-2</v>
      </c>
      <c r="H256" s="12">
        <v>2920</v>
      </c>
    </row>
    <row r="257" spans="6:8" x14ac:dyDescent="0.3">
      <c r="F257" s="4">
        <f t="shared" si="6"/>
        <v>2.0477815699658702E-2</v>
      </c>
      <c r="G257" s="5">
        <f t="shared" si="7"/>
        <v>6.1433447098976107E-2</v>
      </c>
      <c r="H257" s="12">
        <v>2930</v>
      </c>
    </row>
    <row r="258" spans="6:8" x14ac:dyDescent="0.3">
      <c r="F258" s="4">
        <f t="shared" si="6"/>
        <v>2.0408163265306121E-2</v>
      </c>
      <c r="G258" s="5">
        <f t="shared" si="7"/>
        <v>6.1224489795918366E-2</v>
      </c>
      <c r="H258" s="12">
        <v>2940</v>
      </c>
    </row>
    <row r="259" spans="6:8" x14ac:dyDescent="0.3">
      <c r="F259" s="4">
        <f t="shared" si="6"/>
        <v>2.0338983050847456E-2</v>
      </c>
      <c r="G259" s="5">
        <f t="shared" si="7"/>
        <v>6.1016949152542375E-2</v>
      </c>
      <c r="H259" s="12">
        <v>2950</v>
      </c>
    </row>
    <row r="260" spans="6:8" x14ac:dyDescent="0.3">
      <c r="F260" s="4">
        <f t="shared" si="6"/>
        <v>2.0270270270270271E-2</v>
      </c>
      <c r="G260" s="5">
        <f t="shared" si="7"/>
        <v>6.0810810810810814E-2</v>
      </c>
      <c r="H260" s="12">
        <v>2960</v>
      </c>
    </row>
    <row r="261" spans="6:8" x14ac:dyDescent="0.3">
      <c r="F261" s="4">
        <f t="shared" ref="F261:F324" si="8">$B$2*$B$4*$B$8/H261/1000</f>
        <v>2.02020202020202E-2</v>
      </c>
      <c r="G261" s="5">
        <f t="shared" ref="G261:G324" si="9">$B$2*$B$5*$B$8/H261/1000</f>
        <v>6.0606060606060608E-2</v>
      </c>
      <c r="H261" s="12">
        <v>2970</v>
      </c>
    </row>
    <row r="262" spans="6:8" x14ac:dyDescent="0.3">
      <c r="F262" s="4">
        <f t="shared" si="8"/>
        <v>2.0134228187919462E-2</v>
      </c>
      <c r="G262" s="5">
        <f t="shared" si="9"/>
        <v>6.0402684563758392E-2</v>
      </c>
      <c r="H262" s="12">
        <v>2980</v>
      </c>
    </row>
    <row r="263" spans="6:8" x14ac:dyDescent="0.3">
      <c r="F263" s="4">
        <f t="shared" si="8"/>
        <v>2.0066889632107024E-2</v>
      </c>
      <c r="G263" s="5">
        <f t="shared" si="9"/>
        <v>6.0200668896321072E-2</v>
      </c>
      <c r="H263" s="12">
        <v>2990</v>
      </c>
    </row>
    <row r="264" spans="6:8" x14ac:dyDescent="0.3">
      <c r="F264" s="4">
        <f t="shared" si="8"/>
        <v>0.02</v>
      </c>
      <c r="G264" s="5">
        <f t="shared" si="9"/>
        <v>0.06</v>
      </c>
      <c r="H264" s="12">
        <v>3000</v>
      </c>
    </row>
    <row r="265" spans="6:8" x14ac:dyDescent="0.3">
      <c r="F265" s="4">
        <f t="shared" si="8"/>
        <v>1.993355481727575E-2</v>
      </c>
      <c r="G265" s="5">
        <f t="shared" si="9"/>
        <v>5.9800664451827246E-2</v>
      </c>
      <c r="H265" s="12">
        <v>3010</v>
      </c>
    </row>
    <row r="266" spans="6:8" x14ac:dyDescent="0.3">
      <c r="F266" s="4">
        <f t="shared" si="8"/>
        <v>1.9867549668874173E-2</v>
      </c>
      <c r="G266" s="5">
        <f t="shared" si="9"/>
        <v>5.9602649006622516E-2</v>
      </c>
      <c r="H266" s="12">
        <v>3020</v>
      </c>
    </row>
    <row r="267" spans="6:8" x14ac:dyDescent="0.3">
      <c r="F267" s="4">
        <f t="shared" si="8"/>
        <v>1.9801980198019802E-2</v>
      </c>
      <c r="G267" s="5">
        <f t="shared" si="9"/>
        <v>5.940594059405941E-2</v>
      </c>
      <c r="H267" s="12">
        <v>3030</v>
      </c>
    </row>
    <row r="268" spans="6:8" x14ac:dyDescent="0.3">
      <c r="F268" s="4">
        <f t="shared" si="8"/>
        <v>1.9736842105263157E-2</v>
      </c>
      <c r="G268" s="5">
        <f t="shared" si="9"/>
        <v>5.921052631578947E-2</v>
      </c>
      <c r="H268" s="12">
        <v>3040</v>
      </c>
    </row>
    <row r="269" spans="6:8" x14ac:dyDescent="0.3">
      <c r="F269" s="4">
        <f t="shared" si="8"/>
        <v>1.9672131147540985E-2</v>
      </c>
      <c r="G269" s="5">
        <f t="shared" si="9"/>
        <v>5.9016393442622946E-2</v>
      </c>
      <c r="H269" s="12">
        <v>3050</v>
      </c>
    </row>
    <row r="270" spans="6:8" x14ac:dyDescent="0.3">
      <c r="F270" s="4">
        <f t="shared" si="8"/>
        <v>1.9607843137254902E-2</v>
      </c>
      <c r="G270" s="5">
        <f t="shared" si="9"/>
        <v>5.8823529411764705E-2</v>
      </c>
      <c r="H270" s="12">
        <v>3060</v>
      </c>
    </row>
    <row r="271" spans="6:8" x14ac:dyDescent="0.3">
      <c r="F271" s="4">
        <f t="shared" si="8"/>
        <v>1.954397394136808E-2</v>
      </c>
      <c r="G271" s="5">
        <f t="shared" si="9"/>
        <v>5.8631921824104233E-2</v>
      </c>
      <c r="H271" s="12">
        <v>3070</v>
      </c>
    </row>
    <row r="272" spans="6:8" x14ac:dyDescent="0.3">
      <c r="F272" s="4">
        <f t="shared" si="8"/>
        <v>1.948051948051948E-2</v>
      </c>
      <c r="G272" s="5">
        <f t="shared" si="9"/>
        <v>5.844155844155844E-2</v>
      </c>
      <c r="H272" s="12">
        <v>3080</v>
      </c>
    </row>
    <row r="273" spans="6:8" x14ac:dyDescent="0.3">
      <c r="F273" s="4">
        <f t="shared" si="8"/>
        <v>1.9417475728155338E-2</v>
      </c>
      <c r="G273" s="5">
        <f t="shared" si="9"/>
        <v>5.8252427184466021E-2</v>
      </c>
      <c r="H273" s="12">
        <v>3090</v>
      </c>
    </row>
    <row r="274" spans="6:8" x14ac:dyDescent="0.3">
      <c r="F274" s="4">
        <f t="shared" si="8"/>
        <v>1.935483870967742E-2</v>
      </c>
      <c r="G274" s="5">
        <f t="shared" si="9"/>
        <v>5.8064516129032254E-2</v>
      </c>
      <c r="H274" s="12">
        <v>3100</v>
      </c>
    </row>
    <row r="275" spans="6:8" x14ac:dyDescent="0.3">
      <c r="F275" s="4">
        <f t="shared" si="8"/>
        <v>1.9292604501607715E-2</v>
      </c>
      <c r="G275" s="5">
        <f t="shared" si="9"/>
        <v>5.7877813504823149E-2</v>
      </c>
      <c r="H275" s="12">
        <v>3110</v>
      </c>
    </row>
    <row r="276" spans="6:8" x14ac:dyDescent="0.3">
      <c r="F276" s="4">
        <f t="shared" si="8"/>
        <v>1.9230769230769228E-2</v>
      </c>
      <c r="G276" s="5">
        <f t="shared" si="9"/>
        <v>5.7692307692307696E-2</v>
      </c>
      <c r="H276" s="12">
        <v>3120</v>
      </c>
    </row>
    <row r="277" spans="6:8" x14ac:dyDescent="0.3">
      <c r="F277" s="4">
        <f t="shared" si="8"/>
        <v>1.9169329073482427E-2</v>
      </c>
      <c r="G277" s="5">
        <f t="shared" si="9"/>
        <v>5.7507987220447282E-2</v>
      </c>
      <c r="H277" s="12">
        <v>3130</v>
      </c>
    </row>
    <row r="278" spans="6:8" x14ac:dyDescent="0.3">
      <c r="F278" s="4">
        <f t="shared" si="8"/>
        <v>1.9108280254777073E-2</v>
      </c>
      <c r="G278" s="5">
        <f t="shared" si="9"/>
        <v>5.7324840764331211E-2</v>
      </c>
      <c r="H278" s="12">
        <v>3140</v>
      </c>
    </row>
    <row r="279" spans="6:8" x14ac:dyDescent="0.3">
      <c r="F279" s="4">
        <f t="shared" si="8"/>
        <v>1.9047619047619046E-2</v>
      </c>
      <c r="G279" s="5">
        <f t="shared" si="9"/>
        <v>5.7142857142857148E-2</v>
      </c>
      <c r="H279" s="12">
        <v>3150</v>
      </c>
    </row>
    <row r="280" spans="6:8" x14ac:dyDescent="0.3">
      <c r="F280" s="4">
        <f t="shared" si="8"/>
        <v>1.8987341772151899E-2</v>
      </c>
      <c r="G280" s="5">
        <f t="shared" si="9"/>
        <v>5.6962025316455694E-2</v>
      </c>
      <c r="H280" s="12">
        <v>3160</v>
      </c>
    </row>
    <row r="281" spans="6:8" x14ac:dyDescent="0.3">
      <c r="F281" s="4">
        <f t="shared" si="8"/>
        <v>1.8927444794952682E-2</v>
      </c>
      <c r="G281" s="5">
        <f t="shared" si="9"/>
        <v>5.6782334384858045E-2</v>
      </c>
      <c r="H281" s="12">
        <v>3170</v>
      </c>
    </row>
    <row r="282" spans="6:8" x14ac:dyDescent="0.3">
      <c r="F282" s="4">
        <f t="shared" si="8"/>
        <v>1.886792452830189E-2</v>
      </c>
      <c r="G282" s="5">
        <f t="shared" si="9"/>
        <v>5.6603773584905662E-2</v>
      </c>
      <c r="H282" s="12">
        <v>3180</v>
      </c>
    </row>
    <row r="283" spans="6:8" x14ac:dyDescent="0.3">
      <c r="F283" s="4">
        <f t="shared" si="8"/>
        <v>1.8808777429467086E-2</v>
      </c>
      <c r="G283" s="5">
        <f t="shared" si="9"/>
        <v>5.6426332288401257E-2</v>
      </c>
      <c r="H283" s="12">
        <v>3190</v>
      </c>
    </row>
    <row r="284" spans="6:8" x14ac:dyDescent="0.3">
      <c r="F284" s="4">
        <f t="shared" si="8"/>
        <v>1.8749999999999999E-2</v>
      </c>
      <c r="G284" s="5">
        <f t="shared" si="9"/>
        <v>5.6250000000000001E-2</v>
      </c>
      <c r="H284" s="12">
        <v>3200</v>
      </c>
    </row>
    <row r="285" spans="6:8" x14ac:dyDescent="0.3">
      <c r="F285" s="4">
        <f t="shared" si="8"/>
        <v>1.8691588785046728E-2</v>
      </c>
      <c r="G285" s="5">
        <f t="shared" si="9"/>
        <v>5.6074766355140186E-2</v>
      </c>
      <c r="H285" s="12">
        <v>3210</v>
      </c>
    </row>
    <row r="286" spans="6:8" x14ac:dyDescent="0.3">
      <c r="F286" s="4">
        <f t="shared" si="8"/>
        <v>1.8633540372670808E-2</v>
      </c>
      <c r="G286" s="5">
        <f t="shared" si="9"/>
        <v>5.5900621118012424E-2</v>
      </c>
      <c r="H286" s="12">
        <v>3220</v>
      </c>
    </row>
    <row r="287" spans="6:8" x14ac:dyDescent="0.3">
      <c r="F287" s="4">
        <f t="shared" si="8"/>
        <v>1.8575851393188857E-2</v>
      </c>
      <c r="G287" s="5">
        <f t="shared" si="9"/>
        <v>5.5727554179566562E-2</v>
      </c>
      <c r="H287" s="12">
        <v>3230</v>
      </c>
    </row>
    <row r="288" spans="6:8" x14ac:dyDescent="0.3">
      <c r="F288" s="4">
        <f t="shared" si="8"/>
        <v>1.8518518518518517E-2</v>
      </c>
      <c r="G288" s="5">
        <f t="shared" si="9"/>
        <v>5.5555555555555559E-2</v>
      </c>
      <c r="H288" s="12">
        <v>3240</v>
      </c>
    </row>
    <row r="289" spans="6:8" x14ac:dyDescent="0.3">
      <c r="F289" s="4">
        <f t="shared" si="8"/>
        <v>1.846153846153846E-2</v>
      </c>
      <c r="G289" s="5">
        <f t="shared" si="9"/>
        <v>5.5384615384615386E-2</v>
      </c>
      <c r="H289" s="12">
        <v>3250</v>
      </c>
    </row>
    <row r="290" spans="6:8" x14ac:dyDescent="0.3">
      <c r="F290" s="4">
        <f t="shared" si="8"/>
        <v>1.8404907975460124E-2</v>
      </c>
      <c r="G290" s="5">
        <f t="shared" si="9"/>
        <v>5.5214723926380369E-2</v>
      </c>
      <c r="H290" s="12">
        <v>3260</v>
      </c>
    </row>
    <row r="291" spans="6:8" x14ac:dyDescent="0.3">
      <c r="F291" s="4">
        <f t="shared" si="8"/>
        <v>1.834862385321101E-2</v>
      </c>
      <c r="G291" s="5">
        <f t="shared" si="9"/>
        <v>5.5045871559633031E-2</v>
      </c>
      <c r="H291" s="12">
        <v>3270</v>
      </c>
    </row>
    <row r="292" spans="6:8" x14ac:dyDescent="0.3">
      <c r="F292" s="4">
        <f t="shared" si="8"/>
        <v>1.8292682926829267E-2</v>
      </c>
      <c r="G292" s="5">
        <f t="shared" si="9"/>
        <v>5.4878048780487805E-2</v>
      </c>
      <c r="H292" s="12">
        <v>3280</v>
      </c>
    </row>
    <row r="293" spans="6:8" x14ac:dyDescent="0.3">
      <c r="F293" s="4">
        <f t="shared" si="8"/>
        <v>1.8237082066869303E-2</v>
      </c>
      <c r="G293" s="5">
        <f t="shared" si="9"/>
        <v>5.4711246200607903E-2</v>
      </c>
      <c r="H293" s="12">
        <v>3290</v>
      </c>
    </row>
    <row r="294" spans="6:8" x14ac:dyDescent="0.3">
      <c r="F294" s="4">
        <f t="shared" si="8"/>
        <v>1.8181818181818184E-2</v>
      </c>
      <c r="G294" s="5">
        <f t="shared" si="9"/>
        <v>5.454545454545455E-2</v>
      </c>
      <c r="H294" s="12">
        <v>3300</v>
      </c>
    </row>
    <row r="295" spans="6:8" x14ac:dyDescent="0.3">
      <c r="F295" s="4">
        <f t="shared" si="8"/>
        <v>1.812688821752266E-2</v>
      </c>
      <c r="G295" s="5">
        <f t="shared" si="9"/>
        <v>5.4380664652567974E-2</v>
      </c>
      <c r="H295" s="12">
        <v>3310</v>
      </c>
    </row>
    <row r="296" spans="6:8" x14ac:dyDescent="0.3">
      <c r="F296" s="4">
        <f t="shared" si="8"/>
        <v>1.8072289156626505E-2</v>
      </c>
      <c r="G296" s="5">
        <f t="shared" si="9"/>
        <v>5.4216867469879519E-2</v>
      </c>
      <c r="H296" s="12">
        <v>3320</v>
      </c>
    </row>
    <row r="297" spans="6:8" x14ac:dyDescent="0.3">
      <c r="F297" s="4">
        <f t="shared" si="8"/>
        <v>1.8018018018018018E-2</v>
      </c>
      <c r="G297" s="5">
        <f t="shared" si="9"/>
        <v>5.4054054054054057E-2</v>
      </c>
      <c r="H297" s="12">
        <v>3330</v>
      </c>
    </row>
    <row r="298" spans="6:8" x14ac:dyDescent="0.3">
      <c r="F298" s="4">
        <f t="shared" si="8"/>
        <v>1.7964071856287425E-2</v>
      </c>
      <c r="G298" s="5">
        <f t="shared" si="9"/>
        <v>5.3892215568862277E-2</v>
      </c>
      <c r="H298" s="12">
        <v>3340</v>
      </c>
    </row>
    <row r="299" spans="6:8" x14ac:dyDescent="0.3">
      <c r="F299" s="4">
        <f t="shared" si="8"/>
        <v>1.7910447761194027E-2</v>
      </c>
      <c r="G299" s="5">
        <f t="shared" si="9"/>
        <v>5.3731343283582089E-2</v>
      </c>
      <c r="H299" s="12">
        <v>3350</v>
      </c>
    </row>
    <row r="300" spans="6:8" x14ac:dyDescent="0.3">
      <c r="F300" s="4">
        <f t="shared" si="8"/>
        <v>1.7857142857142856E-2</v>
      </c>
      <c r="G300" s="5">
        <f t="shared" si="9"/>
        <v>5.3571428571428568E-2</v>
      </c>
      <c r="H300" s="12">
        <v>3360</v>
      </c>
    </row>
    <row r="301" spans="6:8" x14ac:dyDescent="0.3">
      <c r="F301" s="4">
        <f t="shared" si="8"/>
        <v>1.780415430267062E-2</v>
      </c>
      <c r="G301" s="5">
        <f t="shared" si="9"/>
        <v>5.3412462908011868E-2</v>
      </c>
      <c r="H301" s="12">
        <v>3370</v>
      </c>
    </row>
    <row r="302" spans="6:8" x14ac:dyDescent="0.3">
      <c r="F302" s="4">
        <f t="shared" si="8"/>
        <v>1.7751479289940829E-2</v>
      </c>
      <c r="G302" s="5">
        <f t="shared" si="9"/>
        <v>5.325443786982248E-2</v>
      </c>
      <c r="H302" s="12">
        <v>3380</v>
      </c>
    </row>
    <row r="303" spans="6:8" x14ac:dyDescent="0.3">
      <c r="F303" s="4">
        <f t="shared" si="8"/>
        <v>1.7699115044247787E-2</v>
      </c>
      <c r="G303" s="5">
        <f t="shared" si="9"/>
        <v>5.3097345132743362E-2</v>
      </c>
      <c r="H303" s="12">
        <v>3390</v>
      </c>
    </row>
    <row r="304" spans="6:8" x14ac:dyDescent="0.3">
      <c r="F304" s="4">
        <f t="shared" si="8"/>
        <v>1.7647058823529412E-2</v>
      </c>
      <c r="G304" s="5">
        <f t="shared" si="9"/>
        <v>5.2941176470588235E-2</v>
      </c>
      <c r="H304" s="12">
        <v>3400</v>
      </c>
    </row>
    <row r="305" spans="6:8" x14ac:dyDescent="0.3">
      <c r="F305" s="4">
        <f t="shared" si="8"/>
        <v>1.7595307917888561E-2</v>
      </c>
      <c r="G305" s="5">
        <f t="shared" si="9"/>
        <v>5.2785923753665691E-2</v>
      </c>
      <c r="H305" s="12">
        <v>3410</v>
      </c>
    </row>
    <row r="306" spans="6:8" x14ac:dyDescent="0.3">
      <c r="F306" s="4">
        <f t="shared" si="8"/>
        <v>1.754385964912281E-2</v>
      </c>
      <c r="G306" s="5">
        <f t="shared" si="9"/>
        <v>5.2631578947368418E-2</v>
      </c>
      <c r="H306" s="12">
        <v>3420</v>
      </c>
    </row>
    <row r="307" spans="6:8" x14ac:dyDescent="0.3">
      <c r="F307" s="4">
        <f t="shared" si="8"/>
        <v>1.7492711370262391E-2</v>
      </c>
      <c r="G307" s="5">
        <f t="shared" si="9"/>
        <v>5.2478134110787174E-2</v>
      </c>
      <c r="H307" s="12">
        <v>3430</v>
      </c>
    </row>
    <row r="308" spans="6:8" x14ac:dyDescent="0.3">
      <c r="F308" s="4">
        <f t="shared" si="8"/>
        <v>1.7441860465116279E-2</v>
      </c>
      <c r="G308" s="5">
        <f t="shared" si="9"/>
        <v>5.2325581395348833E-2</v>
      </c>
      <c r="H308" s="12">
        <v>3440</v>
      </c>
    </row>
    <row r="309" spans="6:8" x14ac:dyDescent="0.3">
      <c r="F309" s="4">
        <f t="shared" si="8"/>
        <v>1.7391304347826087E-2</v>
      </c>
      <c r="G309" s="5">
        <f t="shared" si="9"/>
        <v>5.2173913043478258E-2</v>
      </c>
      <c r="H309" s="12">
        <v>3450</v>
      </c>
    </row>
    <row r="310" spans="6:8" x14ac:dyDescent="0.3">
      <c r="F310" s="4">
        <f t="shared" si="8"/>
        <v>1.7341040462427744E-2</v>
      </c>
      <c r="G310" s="5">
        <f t="shared" si="9"/>
        <v>5.2023121387283239E-2</v>
      </c>
      <c r="H310" s="12">
        <v>3460</v>
      </c>
    </row>
    <row r="311" spans="6:8" x14ac:dyDescent="0.3">
      <c r="F311" s="4">
        <f t="shared" si="8"/>
        <v>1.7291066282420751E-2</v>
      </c>
      <c r="G311" s="5">
        <f t="shared" si="9"/>
        <v>5.1873198847262242E-2</v>
      </c>
      <c r="H311" s="12">
        <v>3470</v>
      </c>
    </row>
    <row r="312" spans="6:8" x14ac:dyDescent="0.3">
      <c r="F312" s="4">
        <f t="shared" si="8"/>
        <v>1.7241379310344831E-2</v>
      </c>
      <c r="G312" s="5">
        <f t="shared" si="9"/>
        <v>5.1724137931034482E-2</v>
      </c>
      <c r="H312" s="12">
        <v>3480</v>
      </c>
    </row>
    <row r="313" spans="6:8" x14ac:dyDescent="0.3">
      <c r="F313" s="4">
        <f t="shared" si="8"/>
        <v>1.7191977077363897E-2</v>
      </c>
      <c r="G313" s="5">
        <f t="shared" si="9"/>
        <v>5.1575931232091692E-2</v>
      </c>
      <c r="H313" s="12">
        <v>3490</v>
      </c>
    </row>
    <row r="314" spans="6:8" x14ac:dyDescent="0.3">
      <c r="F314" s="4">
        <f t="shared" si="8"/>
        <v>1.7142857142857144E-2</v>
      </c>
      <c r="G314" s="5">
        <f t="shared" si="9"/>
        <v>5.1428571428571428E-2</v>
      </c>
      <c r="H314" s="12">
        <v>3500</v>
      </c>
    </row>
    <row r="315" spans="6:8" x14ac:dyDescent="0.3">
      <c r="F315" s="4">
        <f t="shared" si="8"/>
        <v>1.7094017094017092E-2</v>
      </c>
      <c r="G315" s="5">
        <f t="shared" si="9"/>
        <v>5.1282051282051287E-2</v>
      </c>
      <c r="H315" s="12">
        <v>3510</v>
      </c>
    </row>
    <row r="316" spans="6:8" x14ac:dyDescent="0.3">
      <c r="F316" s="4">
        <f t="shared" si="8"/>
        <v>1.7045454545454548E-2</v>
      </c>
      <c r="G316" s="5">
        <f t="shared" si="9"/>
        <v>5.1136363636363633E-2</v>
      </c>
      <c r="H316" s="12">
        <v>3520</v>
      </c>
    </row>
    <row r="317" spans="6:8" x14ac:dyDescent="0.3">
      <c r="F317" s="4">
        <f t="shared" si="8"/>
        <v>1.6997167138810197E-2</v>
      </c>
      <c r="G317" s="5">
        <f t="shared" si="9"/>
        <v>5.0991501416430593E-2</v>
      </c>
      <c r="H317" s="12">
        <v>3530</v>
      </c>
    </row>
    <row r="318" spans="6:8" x14ac:dyDescent="0.3">
      <c r="F318" s="4">
        <f t="shared" si="8"/>
        <v>1.6949152542372881E-2</v>
      </c>
      <c r="G318" s="5">
        <f t="shared" si="9"/>
        <v>5.084745762711864E-2</v>
      </c>
      <c r="H318" s="12">
        <v>3540</v>
      </c>
    </row>
    <row r="319" spans="6:8" x14ac:dyDescent="0.3">
      <c r="F319" s="4">
        <f t="shared" si="8"/>
        <v>1.6901408450704224E-2</v>
      </c>
      <c r="G319" s="5">
        <f t="shared" si="9"/>
        <v>5.0704225352112678E-2</v>
      </c>
      <c r="H319" s="12">
        <v>3550</v>
      </c>
    </row>
    <row r="320" spans="6:8" x14ac:dyDescent="0.3">
      <c r="F320" s="4">
        <f t="shared" si="8"/>
        <v>1.6853932584269662E-2</v>
      </c>
      <c r="G320" s="5">
        <f t="shared" si="9"/>
        <v>5.0561797752808987E-2</v>
      </c>
      <c r="H320" s="12">
        <v>3560</v>
      </c>
    </row>
    <row r="321" spans="6:8" x14ac:dyDescent="0.3">
      <c r="F321" s="4">
        <f t="shared" si="8"/>
        <v>1.680672268907563E-2</v>
      </c>
      <c r="G321" s="5">
        <f t="shared" si="9"/>
        <v>5.0420168067226892E-2</v>
      </c>
      <c r="H321" s="12">
        <v>3570</v>
      </c>
    </row>
    <row r="322" spans="6:8" x14ac:dyDescent="0.3">
      <c r="F322" s="4">
        <f t="shared" si="8"/>
        <v>1.6759776536312849E-2</v>
      </c>
      <c r="G322" s="5">
        <f t="shared" si="9"/>
        <v>5.0279329608938543E-2</v>
      </c>
      <c r="H322" s="12">
        <v>3580</v>
      </c>
    </row>
    <row r="323" spans="6:8" x14ac:dyDescent="0.3">
      <c r="F323" s="4">
        <f t="shared" si="8"/>
        <v>1.6713091922005572E-2</v>
      </c>
      <c r="G323" s="5">
        <f t="shared" si="9"/>
        <v>5.0139275766016719E-2</v>
      </c>
      <c r="H323" s="12">
        <v>3590</v>
      </c>
    </row>
    <row r="324" spans="6:8" x14ac:dyDescent="0.3">
      <c r="F324" s="4">
        <f t="shared" si="8"/>
        <v>1.6666666666666666E-2</v>
      </c>
      <c r="G324" s="5">
        <f t="shared" si="9"/>
        <v>0.05</v>
      </c>
      <c r="H324" s="12">
        <v>3600</v>
      </c>
    </row>
    <row r="325" spans="6:8" x14ac:dyDescent="0.3">
      <c r="F325" s="4">
        <f t="shared" ref="F325:F388" si="10">$B$2*$B$4*$B$8/H325/1000</f>
        <v>1.662049861495845E-2</v>
      </c>
      <c r="G325" s="5">
        <f t="shared" ref="G325:G388" si="11">$B$2*$B$5*$B$8/H325/1000</f>
        <v>4.9861495844875349E-2</v>
      </c>
      <c r="H325" s="12">
        <v>3610</v>
      </c>
    </row>
    <row r="326" spans="6:8" x14ac:dyDescent="0.3">
      <c r="F326" s="4">
        <f t="shared" si="10"/>
        <v>1.6574585635359119E-2</v>
      </c>
      <c r="G326" s="5">
        <f t="shared" si="11"/>
        <v>4.9723756906077346E-2</v>
      </c>
      <c r="H326" s="12">
        <v>3620</v>
      </c>
    </row>
    <row r="327" spans="6:8" x14ac:dyDescent="0.3">
      <c r="F327" s="4">
        <f t="shared" si="10"/>
        <v>1.6528925619834708E-2</v>
      </c>
      <c r="G327" s="5">
        <f t="shared" si="11"/>
        <v>4.9586776859504134E-2</v>
      </c>
      <c r="H327" s="12">
        <v>3630</v>
      </c>
    </row>
    <row r="328" spans="6:8" x14ac:dyDescent="0.3">
      <c r="F328" s="4">
        <f t="shared" si="10"/>
        <v>1.648351648351648E-2</v>
      </c>
      <c r="G328" s="5">
        <f t="shared" si="11"/>
        <v>4.9450549450549455E-2</v>
      </c>
      <c r="H328" s="12">
        <v>3640</v>
      </c>
    </row>
    <row r="329" spans="6:8" x14ac:dyDescent="0.3">
      <c r="F329" s="4">
        <f t="shared" si="10"/>
        <v>1.6438356164383564E-2</v>
      </c>
      <c r="G329" s="5">
        <f t="shared" si="11"/>
        <v>4.9315068493150684E-2</v>
      </c>
      <c r="H329" s="12">
        <v>3650</v>
      </c>
    </row>
    <row r="330" spans="6:8" x14ac:dyDescent="0.3">
      <c r="F330" s="4">
        <f t="shared" si="10"/>
        <v>1.6393442622950817E-2</v>
      </c>
      <c r="G330" s="5">
        <f t="shared" si="11"/>
        <v>4.9180327868852458E-2</v>
      </c>
      <c r="H330" s="12">
        <v>3660</v>
      </c>
    </row>
    <row r="331" spans="6:8" x14ac:dyDescent="0.3">
      <c r="F331" s="4">
        <f t="shared" si="10"/>
        <v>1.6348773841961855E-2</v>
      </c>
      <c r="G331" s="5">
        <f t="shared" si="11"/>
        <v>4.9046321525885561E-2</v>
      </c>
      <c r="H331" s="12">
        <v>3670</v>
      </c>
    </row>
    <row r="332" spans="6:8" x14ac:dyDescent="0.3">
      <c r="F332" s="4">
        <f t="shared" si="10"/>
        <v>1.6304347826086956E-2</v>
      </c>
      <c r="G332" s="5">
        <f t="shared" si="11"/>
        <v>4.8913043478260865E-2</v>
      </c>
      <c r="H332" s="12">
        <v>3680</v>
      </c>
    </row>
    <row r="333" spans="6:8" x14ac:dyDescent="0.3">
      <c r="F333" s="4">
        <f t="shared" si="10"/>
        <v>1.6260162601626018E-2</v>
      </c>
      <c r="G333" s="5">
        <f t="shared" si="11"/>
        <v>4.878048780487805E-2</v>
      </c>
      <c r="H333" s="12">
        <v>3690</v>
      </c>
    </row>
    <row r="334" spans="6:8" x14ac:dyDescent="0.3">
      <c r="F334" s="4">
        <f t="shared" si="10"/>
        <v>1.6216216216216217E-2</v>
      </c>
      <c r="G334" s="5">
        <f t="shared" si="11"/>
        <v>4.8648648648648644E-2</v>
      </c>
      <c r="H334" s="12">
        <v>3700</v>
      </c>
    </row>
    <row r="335" spans="6:8" x14ac:dyDescent="0.3">
      <c r="F335" s="4">
        <f t="shared" si="10"/>
        <v>1.6172506738544475E-2</v>
      </c>
      <c r="G335" s="5">
        <f t="shared" si="11"/>
        <v>4.8517520215633422E-2</v>
      </c>
      <c r="H335" s="12">
        <v>3710</v>
      </c>
    </row>
    <row r="336" spans="6:8" x14ac:dyDescent="0.3">
      <c r="F336" s="4">
        <f t="shared" si="10"/>
        <v>1.6129032258064516E-2</v>
      </c>
      <c r="G336" s="5">
        <f t="shared" si="11"/>
        <v>4.8387096774193554E-2</v>
      </c>
      <c r="H336" s="12">
        <v>3720</v>
      </c>
    </row>
    <row r="337" spans="6:8" x14ac:dyDescent="0.3">
      <c r="F337" s="4">
        <f t="shared" si="10"/>
        <v>1.6085790884718499E-2</v>
      </c>
      <c r="G337" s="5">
        <f t="shared" si="11"/>
        <v>4.8257372654155493E-2</v>
      </c>
      <c r="H337" s="12">
        <v>3730</v>
      </c>
    </row>
    <row r="338" spans="6:8" x14ac:dyDescent="0.3">
      <c r="F338" s="4">
        <f t="shared" si="10"/>
        <v>1.6042780748663103E-2</v>
      </c>
      <c r="G338" s="5">
        <f t="shared" si="11"/>
        <v>4.8128342245989303E-2</v>
      </c>
      <c r="H338" s="12">
        <v>3740</v>
      </c>
    </row>
    <row r="339" spans="6:8" x14ac:dyDescent="0.3">
      <c r="F339" s="4">
        <f t="shared" si="10"/>
        <v>1.6E-2</v>
      </c>
      <c r="G339" s="5">
        <f t="shared" si="11"/>
        <v>4.8000000000000001E-2</v>
      </c>
      <c r="H339" s="12">
        <v>3750</v>
      </c>
    </row>
    <row r="340" spans="6:8" x14ac:dyDescent="0.3">
      <c r="F340" s="4">
        <f t="shared" si="10"/>
        <v>1.5957446808510641E-2</v>
      </c>
      <c r="G340" s="5">
        <f t="shared" si="11"/>
        <v>4.7872340425531915E-2</v>
      </c>
      <c r="H340" s="12">
        <v>3760</v>
      </c>
    </row>
    <row r="341" spans="6:8" x14ac:dyDescent="0.3">
      <c r="F341" s="4">
        <f t="shared" si="10"/>
        <v>1.5915119363395226E-2</v>
      </c>
      <c r="G341" s="5">
        <f t="shared" si="11"/>
        <v>4.7745358090185673E-2</v>
      </c>
      <c r="H341" s="12">
        <v>3770</v>
      </c>
    </row>
    <row r="342" spans="6:8" x14ac:dyDescent="0.3">
      <c r="F342" s="4">
        <f t="shared" si="10"/>
        <v>1.5873015873015872E-2</v>
      </c>
      <c r="G342" s="5">
        <f t="shared" si="11"/>
        <v>4.7619047619047623E-2</v>
      </c>
      <c r="H342" s="12">
        <v>3780</v>
      </c>
    </row>
    <row r="343" spans="6:8" x14ac:dyDescent="0.3">
      <c r="F343" s="4">
        <f t="shared" si="10"/>
        <v>1.5831134564643797E-2</v>
      </c>
      <c r="G343" s="5">
        <f t="shared" si="11"/>
        <v>4.7493403693931395E-2</v>
      </c>
      <c r="H343" s="12">
        <v>3790</v>
      </c>
    </row>
    <row r="344" spans="6:8" x14ac:dyDescent="0.3">
      <c r="F344" s="4">
        <f t="shared" si="10"/>
        <v>1.5789473684210527E-2</v>
      </c>
      <c r="G344" s="5">
        <f t="shared" si="11"/>
        <v>4.736842105263158E-2</v>
      </c>
      <c r="H344" s="12">
        <v>3800</v>
      </c>
    </row>
    <row r="345" spans="6:8" x14ac:dyDescent="0.3">
      <c r="F345" s="4">
        <f t="shared" si="10"/>
        <v>1.5748031496062992E-2</v>
      </c>
      <c r="G345" s="5">
        <f t="shared" si="11"/>
        <v>4.7244094488188976E-2</v>
      </c>
      <c r="H345" s="12">
        <v>3810</v>
      </c>
    </row>
    <row r="346" spans="6:8" x14ac:dyDescent="0.3">
      <c r="F346" s="4">
        <f t="shared" si="10"/>
        <v>1.5706806282722512E-2</v>
      </c>
      <c r="G346" s="5">
        <f t="shared" si="11"/>
        <v>4.712041884816754E-2</v>
      </c>
      <c r="H346" s="12">
        <v>3820</v>
      </c>
    </row>
    <row r="347" spans="6:8" x14ac:dyDescent="0.3">
      <c r="F347" s="4">
        <f t="shared" si="10"/>
        <v>1.5665796344647518E-2</v>
      </c>
      <c r="G347" s="5">
        <f t="shared" si="11"/>
        <v>4.6997389033942558E-2</v>
      </c>
      <c r="H347" s="12">
        <v>3830</v>
      </c>
    </row>
    <row r="348" spans="6:8" x14ac:dyDescent="0.3">
      <c r="F348" s="4">
        <f t="shared" si="10"/>
        <v>1.5625E-2</v>
      </c>
      <c r="G348" s="5">
        <f t="shared" si="11"/>
        <v>4.6875E-2</v>
      </c>
      <c r="H348" s="12">
        <v>3840</v>
      </c>
    </row>
    <row r="349" spans="6:8" x14ac:dyDescent="0.3">
      <c r="F349" s="4">
        <f t="shared" si="10"/>
        <v>1.5584415584415584E-2</v>
      </c>
      <c r="G349" s="5">
        <f t="shared" si="11"/>
        <v>4.6753246753246755E-2</v>
      </c>
      <c r="H349" s="12">
        <v>3850</v>
      </c>
    </row>
    <row r="350" spans="6:8" x14ac:dyDescent="0.3">
      <c r="F350" s="4">
        <f t="shared" si="10"/>
        <v>1.5544041450777202E-2</v>
      </c>
      <c r="G350" s="5">
        <f t="shared" si="11"/>
        <v>4.6632124352331605E-2</v>
      </c>
      <c r="H350" s="12">
        <v>3860</v>
      </c>
    </row>
    <row r="351" spans="6:8" x14ac:dyDescent="0.3">
      <c r="F351" s="4">
        <f t="shared" si="10"/>
        <v>1.5503875968992248E-2</v>
      </c>
      <c r="G351" s="5">
        <f t="shared" si="11"/>
        <v>4.6511627906976744E-2</v>
      </c>
      <c r="H351" s="12">
        <v>3870</v>
      </c>
    </row>
    <row r="352" spans="6:8" x14ac:dyDescent="0.3">
      <c r="F352" s="4">
        <f t="shared" si="10"/>
        <v>1.5463917525773196E-2</v>
      </c>
      <c r="G352" s="5">
        <f t="shared" si="11"/>
        <v>4.6391752577319589E-2</v>
      </c>
      <c r="H352" s="12">
        <v>3880</v>
      </c>
    </row>
    <row r="353" spans="6:8" x14ac:dyDescent="0.3">
      <c r="F353" s="4">
        <f t="shared" si="10"/>
        <v>1.5424164524421594E-2</v>
      </c>
      <c r="G353" s="5">
        <f t="shared" si="11"/>
        <v>4.6272493573264781E-2</v>
      </c>
      <c r="H353" s="12">
        <v>3890</v>
      </c>
    </row>
    <row r="354" spans="6:8" x14ac:dyDescent="0.3">
      <c r="F354" s="4">
        <f t="shared" si="10"/>
        <v>1.5384615384615385E-2</v>
      </c>
      <c r="G354" s="5">
        <f t="shared" si="11"/>
        <v>4.6153846153846156E-2</v>
      </c>
      <c r="H354" s="12">
        <v>3900</v>
      </c>
    </row>
    <row r="355" spans="6:8" x14ac:dyDescent="0.3">
      <c r="F355" s="4">
        <f t="shared" si="10"/>
        <v>1.5345268542199487E-2</v>
      </c>
      <c r="G355" s="5">
        <f t="shared" si="11"/>
        <v>4.6035805626598467E-2</v>
      </c>
      <c r="H355" s="12">
        <v>3910</v>
      </c>
    </row>
    <row r="356" spans="6:8" x14ac:dyDescent="0.3">
      <c r="F356" s="4">
        <f t="shared" si="10"/>
        <v>1.5306122448979591E-2</v>
      </c>
      <c r="G356" s="5">
        <f t="shared" si="11"/>
        <v>4.5918367346938771E-2</v>
      </c>
      <c r="H356" s="12">
        <v>3920</v>
      </c>
    </row>
    <row r="357" spans="6:8" x14ac:dyDescent="0.3">
      <c r="F357" s="4">
        <f t="shared" si="10"/>
        <v>1.5267175572519085E-2</v>
      </c>
      <c r="G357" s="5">
        <f t="shared" si="11"/>
        <v>4.5801526717557252E-2</v>
      </c>
      <c r="H357" s="12">
        <v>3930</v>
      </c>
    </row>
    <row r="358" spans="6:8" x14ac:dyDescent="0.3">
      <c r="F358" s="4">
        <f t="shared" si="10"/>
        <v>1.5228426395939087E-2</v>
      </c>
      <c r="G358" s="5">
        <f t="shared" si="11"/>
        <v>4.5685279187817257E-2</v>
      </c>
      <c r="H358" s="12">
        <v>3940</v>
      </c>
    </row>
    <row r="359" spans="6:8" x14ac:dyDescent="0.3">
      <c r="F359" s="4">
        <f t="shared" si="10"/>
        <v>1.5189873417721518E-2</v>
      </c>
      <c r="G359" s="5">
        <f t="shared" si="11"/>
        <v>4.5569620253164557E-2</v>
      </c>
      <c r="H359" s="12">
        <v>3950</v>
      </c>
    </row>
    <row r="360" spans="6:8" x14ac:dyDescent="0.3">
      <c r="F360" s="4">
        <f t="shared" si="10"/>
        <v>1.5151515151515152E-2</v>
      </c>
      <c r="G360" s="5">
        <f t="shared" si="11"/>
        <v>4.5454545454545456E-2</v>
      </c>
      <c r="H360" s="12">
        <v>3960</v>
      </c>
    </row>
    <row r="361" spans="6:8" x14ac:dyDescent="0.3">
      <c r="F361" s="4">
        <f t="shared" si="10"/>
        <v>1.5113350125944586E-2</v>
      </c>
      <c r="G361" s="5">
        <f t="shared" si="11"/>
        <v>4.5340050377833757E-2</v>
      </c>
      <c r="H361" s="12">
        <v>3970</v>
      </c>
    </row>
    <row r="362" spans="6:8" x14ac:dyDescent="0.3">
      <c r="F362" s="4">
        <f t="shared" si="10"/>
        <v>1.5075376884422112E-2</v>
      </c>
      <c r="G362" s="5">
        <f t="shared" si="11"/>
        <v>4.5226130653266333E-2</v>
      </c>
      <c r="H362" s="12">
        <v>3980</v>
      </c>
    </row>
    <row r="363" spans="6:8" x14ac:dyDescent="0.3">
      <c r="F363" s="4">
        <f t="shared" si="10"/>
        <v>1.5037593984962407E-2</v>
      </c>
      <c r="G363" s="5">
        <f t="shared" si="11"/>
        <v>4.5112781954887216E-2</v>
      </c>
      <c r="H363" s="12">
        <v>3990</v>
      </c>
    </row>
    <row r="364" spans="6:8" x14ac:dyDescent="0.3">
      <c r="F364" s="4">
        <f t="shared" si="10"/>
        <v>1.4999999999999999E-2</v>
      </c>
      <c r="G364" s="5">
        <f t="shared" si="11"/>
        <v>4.4999999999999998E-2</v>
      </c>
      <c r="H364" s="12">
        <v>4000</v>
      </c>
    </row>
    <row r="365" spans="6:8" x14ac:dyDescent="0.3">
      <c r="F365" s="4">
        <f t="shared" si="10"/>
        <v>1.4962593516209478E-2</v>
      </c>
      <c r="G365" s="5">
        <f t="shared" si="11"/>
        <v>4.488778054862843E-2</v>
      </c>
      <c r="H365" s="12">
        <v>4010</v>
      </c>
    </row>
    <row r="366" spans="6:8" x14ac:dyDescent="0.3">
      <c r="F366" s="4">
        <f t="shared" si="10"/>
        <v>1.4925373134328358E-2</v>
      </c>
      <c r="G366" s="5">
        <f t="shared" si="11"/>
        <v>4.4776119402985072E-2</v>
      </c>
      <c r="H366" s="12">
        <v>4020</v>
      </c>
    </row>
    <row r="367" spans="6:8" x14ac:dyDescent="0.3">
      <c r="F367" s="4">
        <f t="shared" si="10"/>
        <v>1.488833746898263E-2</v>
      </c>
      <c r="G367" s="5">
        <f t="shared" si="11"/>
        <v>4.4665012406947889E-2</v>
      </c>
      <c r="H367" s="12">
        <v>4030</v>
      </c>
    </row>
    <row r="368" spans="6:8" x14ac:dyDescent="0.3">
      <c r="F368" s="4">
        <f t="shared" si="10"/>
        <v>1.4851485148514853E-2</v>
      </c>
      <c r="G368" s="5">
        <f t="shared" si="11"/>
        <v>4.4554455445544552E-2</v>
      </c>
      <c r="H368" s="12">
        <v>4040</v>
      </c>
    </row>
    <row r="369" spans="6:8" x14ac:dyDescent="0.3">
      <c r="F369" s="4">
        <f t="shared" si="10"/>
        <v>1.4814814814814815E-2</v>
      </c>
      <c r="G369" s="5">
        <f t="shared" si="11"/>
        <v>4.4444444444444446E-2</v>
      </c>
      <c r="H369" s="12">
        <v>4050</v>
      </c>
    </row>
    <row r="370" spans="6:8" x14ac:dyDescent="0.3">
      <c r="F370" s="4">
        <f t="shared" si="10"/>
        <v>1.477832512315271E-2</v>
      </c>
      <c r="G370" s="5">
        <f t="shared" si="11"/>
        <v>4.4334975369458129E-2</v>
      </c>
      <c r="H370" s="12">
        <v>4060</v>
      </c>
    </row>
    <row r="371" spans="6:8" x14ac:dyDescent="0.3">
      <c r="F371" s="4">
        <f t="shared" si="10"/>
        <v>1.4742014742014743E-2</v>
      </c>
      <c r="G371" s="5">
        <f t="shared" si="11"/>
        <v>4.4226044226044224E-2</v>
      </c>
      <c r="H371" s="12">
        <v>4070</v>
      </c>
    </row>
    <row r="372" spans="6:8" x14ac:dyDescent="0.3">
      <c r="F372" s="4">
        <f t="shared" si="10"/>
        <v>1.4705882352941176E-2</v>
      </c>
      <c r="G372" s="5">
        <f t="shared" si="11"/>
        <v>4.4117647058823532E-2</v>
      </c>
      <c r="H372" s="12">
        <v>4080</v>
      </c>
    </row>
    <row r="373" spans="6:8" x14ac:dyDescent="0.3">
      <c r="F373" s="4">
        <f t="shared" si="10"/>
        <v>1.4669926650366748E-2</v>
      </c>
      <c r="G373" s="5">
        <f t="shared" si="11"/>
        <v>4.4009779951100239E-2</v>
      </c>
      <c r="H373" s="12">
        <v>4090</v>
      </c>
    </row>
    <row r="374" spans="6:8" x14ac:dyDescent="0.3">
      <c r="F374" s="4">
        <f t="shared" si="10"/>
        <v>1.4634146341463415E-2</v>
      </c>
      <c r="G374" s="5">
        <f t="shared" si="11"/>
        <v>4.3902439024390248E-2</v>
      </c>
      <c r="H374" s="12">
        <v>4100</v>
      </c>
    </row>
    <row r="375" spans="6:8" x14ac:dyDescent="0.3">
      <c r="F375" s="4">
        <f t="shared" si="10"/>
        <v>1.4598540145985401E-2</v>
      </c>
      <c r="G375" s="5">
        <f t="shared" si="11"/>
        <v>4.3795620437956199E-2</v>
      </c>
      <c r="H375" s="12">
        <v>4110</v>
      </c>
    </row>
    <row r="376" spans="6:8" x14ac:dyDescent="0.3">
      <c r="F376" s="4">
        <f t="shared" si="10"/>
        <v>1.4563106796116505E-2</v>
      </c>
      <c r="G376" s="5">
        <f t="shared" si="11"/>
        <v>4.3689320388349516E-2</v>
      </c>
      <c r="H376" s="12">
        <v>4120</v>
      </c>
    </row>
    <row r="377" spans="6:8" x14ac:dyDescent="0.3">
      <c r="F377" s="4">
        <f t="shared" si="10"/>
        <v>1.4527845036319613E-2</v>
      </c>
      <c r="G377" s="5">
        <f t="shared" si="11"/>
        <v>4.3583535108958835E-2</v>
      </c>
      <c r="H377" s="12">
        <v>4130</v>
      </c>
    </row>
    <row r="378" spans="6:8" x14ac:dyDescent="0.3">
      <c r="F378" s="4">
        <f t="shared" si="10"/>
        <v>1.4492753623188406E-2</v>
      </c>
      <c r="G378" s="5">
        <f t="shared" si="11"/>
        <v>4.3478260869565216E-2</v>
      </c>
      <c r="H378" s="12">
        <v>4140</v>
      </c>
    </row>
    <row r="379" spans="6:8" x14ac:dyDescent="0.3">
      <c r="F379" s="4">
        <f t="shared" si="10"/>
        <v>1.4457831325301205E-2</v>
      </c>
      <c r="G379" s="5">
        <f t="shared" si="11"/>
        <v>4.3373493975903614E-2</v>
      </c>
      <c r="H379" s="12">
        <v>4150</v>
      </c>
    </row>
    <row r="380" spans="6:8" x14ac:dyDescent="0.3">
      <c r="F380" s="4">
        <f t="shared" si="10"/>
        <v>1.4423076923076924E-2</v>
      </c>
      <c r="G380" s="5">
        <f t="shared" si="11"/>
        <v>4.3269230769230768E-2</v>
      </c>
      <c r="H380" s="12">
        <v>4160</v>
      </c>
    </row>
    <row r="381" spans="6:8" x14ac:dyDescent="0.3">
      <c r="F381" s="4">
        <f t="shared" si="10"/>
        <v>1.4388489208633093E-2</v>
      </c>
      <c r="G381" s="5">
        <f t="shared" si="11"/>
        <v>4.3165467625899283E-2</v>
      </c>
      <c r="H381" s="12">
        <v>4170</v>
      </c>
    </row>
    <row r="382" spans="6:8" x14ac:dyDescent="0.3">
      <c r="F382" s="4">
        <f t="shared" si="10"/>
        <v>1.4354066985645932E-2</v>
      </c>
      <c r="G382" s="5">
        <f t="shared" si="11"/>
        <v>4.3062200956937802E-2</v>
      </c>
      <c r="H382" s="12">
        <v>4180</v>
      </c>
    </row>
    <row r="383" spans="6:8" x14ac:dyDescent="0.3">
      <c r="F383" s="4">
        <f t="shared" si="10"/>
        <v>1.4319809069212411E-2</v>
      </c>
      <c r="G383" s="5">
        <f t="shared" si="11"/>
        <v>4.2959427207637235E-2</v>
      </c>
      <c r="H383" s="12">
        <v>4190</v>
      </c>
    </row>
    <row r="384" spans="6:8" x14ac:dyDescent="0.3">
      <c r="F384" s="4">
        <f t="shared" si="10"/>
        <v>1.4285714285714287E-2</v>
      </c>
      <c r="G384" s="5">
        <f t="shared" si="11"/>
        <v>4.2857142857142858E-2</v>
      </c>
      <c r="H384" s="12">
        <v>4200</v>
      </c>
    </row>
    <row r="385" spans="6:8" x14ac:dyDescent="0.3">
      <c r="F385" s="4">
        <f t="shared" si="10"/>
        <v>1.4251781472684084E-2</v>
      </c>
      <c r="G385" s="5">
        <f t="shared" si="11"/>
        <v>4.2755344418052253E-2</v>
      </c>
      <c r="H385" s="12">
        <v>4210</v>
      </c>
    </row>
    <row r="386" spans="6:8" x14ac:dyDescent="0.3">
      <c r="F386" s="4">
        <f t="shared" si="10"/>
        <v>1.4218009478672987E-2</v>
      </c>
      <c r="G386" s="5">
        <f t="shared" si="11"/>
        <v>4.2654028436018954E-2</v>
      </c>
      <c r="H386" s="12">
        <v>4220</v>
      </c>
    </row>
    <row r="387" spans="6:8" x14ac:dyDescent="0.3">
      <c r="F387" s="4">
        <f t="shared" si="10"/>
        <v>1.4184397163120567E-2</v>
      </c>
      <c r="G387" s="5">
        <f t="shared" si="11"/>
        <v>4.2553191489361701E-2</v>
      </c>
      <c r="H387" s="12">
        <v>4230</v>
      </c>
    </row>
    <row r="388" spans="6:8" x14ac:dyDescent="0.3">
      <c r="F388" s="4">
        <f t="shared" si="10"/>
        <v>1.4150943396226415E-2</v>
      </c>
      <c r="G388" s="5">
        <f t="shared" si="11"/>
        <v>4.2452830188679243E-2</v>
      </c>
      <c r="H388" s="12">
        <v>4240</v>
      </c>
    </row>
    <row r="389" spans="6:8" x14ac:dyDescent="0.3">
      <c r="F389" s="4">
        <f t="shared" ref="F389:F452" si="12">$B$2*$B$4*$B$8/H389/1000</f>
        <v>1.4117647058823528E-2</v>
      </c>
      <c r="G389" s="5">
        <f t="shared" ref="G389:G452" si="13">$B$2*$B$5*$B$8/H389/1000</f>
        <v>4.2352941176470586E-2</v>
      </c>
      <c r="H389" s="12">
        <v>4250</v>
      </c>
    </row>
    <row r="390" spans="6:8" x14ac:dyDescent="0.3">
      <c r="F390" s="4">
        <f t="shared" si="12"/>
        <v>1.4084507042253521E-2</v>
      </c>
      <c r="G390" s="5">
        <f t="shared" si="13"/>
        <v>4.2253521126760563E-2</v>
      </c>
      <c r="H390" s="12">
        <v>4260</v>
      </c>
    </row>
    <row r="391" spans="6:8" x14ac:dyDescent="0.3">
      <c r="F391" s="4">
        <f t="shared" si="12"/>
        <v>1.405152224824356E-2</v>
      </c>
      <c r="G391" s="5">
        <f t="shared" si="13"/>
        <v>4.2154566744730677E-2</v>
      </c>
      <c r="H391" s="12">
        <v>4270</v>
      </c>
    </row>
    <row r="392" spans="6:8" x14ac:dyDescent="0.3">
      <c r="F392" s="4">
        <f t="shared" si="12"/>
        <v>1.4018691588785047E-2</v>
      </c>
      <c r="G392" s="5">
        <f t="shared" si="13"/>
        <v>4.2056074766355138E-2</v>
      </c>
      <c r="H392" s="12">
        <v>4280</v>
      </c>
    </row>
    <row r="393" spans="6:8" x14ac:dyDescent="0.3">
      <c r="F393" s="4">
        <f t="shared" si="12"/>
        <v>1.3986013986013986E-2</v>
      </c>
      <c r="G393" s="5">
        <f t="shared" si="13"/>
        <v>4.195804195804196E-2</v>
      </c>
      <c r="H393" s="12">
        <v>4290</v>
      </c>
    </row>
    <row r="394" spans="6:8" x14ac:dyDescent="0.3">
      <c r="F394" s="4">
        <f t="shared" si="12"/>
        <v>1.3953488372093023E-2</v>
      </c>
      <c r="G394" s="5">
        <f t="shared" si="13"/>
        <v>4.1860465116279076E-2</v>
      </c>
      <c r="H394" s="12">
        <v>4300</v>
      </c>
    </row>
    <row r="395" spans="6:8" x14ac:dyDescent="0.3">
      <c r="F395" s="4">
        <f t="shared" si="12"/>
        <v>1.3921113689095127E-2</v>
      </c>
      <c r="G395" s="5">
        <f t="shared" si="13"/>
        <v>4.1763341067285381E-2</v>
      </c>
      <c r="H395" s="12">
        <v>4310</v>
      </c>
    </row>
    <row r="396" spans="6:8" x14ac:dyDescent="0.3">
      <c r="F396" s="4">
        <f t="shared" si="12"/>
        <v>1.388888888888889E-2</v>
      </c>
      <c r="G396" s="5">
        <f t="shared" si="13"/>
        <v>4.1666666666666664E-2</v>
      </c>
      <c r="H396" s="12">
        <v>4320</v>
      </c>
    </row>
    <row r="397" spans="6:8" x14ac:dyDescent="0.3">
      <c r="F397" s="4">
        <f t="shared" si="12"/>
        <v>1.3856812933025405E-2</v>
      </c>
      <c r="G397" s="5">
        <f t="shared" si="13"/>
        <v>4.1570438799076216E-2</v>
      </c>
      <c r="H397" s="12">
        <v>4330</v>
      </c>
    </row>
    <row r="398" spans="6:8" x14ac:dyDescent="0.3">
      <c r="F398" s="4">
        <f t="shared" si="12"/>
        <v>1.3824884792626727E-2</v>
      </c>
      <c r="G398" s="5">
        <f t="shared" si="13"/>
        <v>4.1474654377880185E-2</v>
      </c>
      <c r="H398" s="12">
        <v>4340</v>
      </c>
    </row>
    <row r="399" spans="6:8" x14ac:dyDescent="0.3">
      <c r="F399" s="4">
        <f t="shared" si="12"/>
        <v>1.3793103448275862E-2</v>
      </c>
      <c r="G399" s="5">
        <f t="shared" si="13"/>
        <v>4.1379310344827586E-2</v>
      </c>
      <c r="H399" s="12">
        <v>4350</v>
      </c>
    </row>
    <row r="400" spans="6:8" x14ac:dyDescent="0.3">
      <c r="F400" s="4">
        <f t="shared" si="12"/>
        <v>1.3761467889908258E-2</v>
      </c>
      <c r="G400" s="5">
        <f t="shared" si="13"/>
        <v>4.1284403669724766E-2</v>
      </c>
      <c r="H400" s="12">
        <v>4360</v>
      </c>
    </row>
    <row r="401" spans="6:8" x14ac:dyDescent="0.3">
      <c r="F401" s="4">
        <f t="shared" si="12"/>
        <v>1.3729977116704806E-2</v>
      </c>
      <c r="G401" s="5">
        <f t="shared" si="13"/>
        <v>4.1189931350114416E-2</v>
      </c>
      <c r="H401" s="12">
        <v>4370</v>
      </c>
    </row>
    <row r="402" spans="6:8" x14ac:dyDescent="0.3">
      <c r="F402" s="4">
        <f t="shared" si="12"/>
        <v>1.3698630136986301E-2</v>
      </c>
      <c r="G402" s="5">
        <f t="shared" si="13"/>
        <v>4.1095890410958902E-2</v>
      </c>
      <c r="H402" s="12">
        <v>4380</v>
      </c>
    </row>
    <row r="403" spans="6:8" x14ac:dyDescent="0.3">
      <c r="F403" s="4">
        <f t="shared" si="12"/>
        <v>1.366742596810934E-2</v>
      </c>
      <c r="G403" s="5">
        <f t="shared" si="13"/>
        <v>4.1002277904328019E-2</v>
      </c>
      <c r="H403" s="12">
        <v>4390</v>
      </c>
    </row>
    <row r="404" spans="6:8" x14ac:dyDescent="0.3">
      <c r="F404" s="4">
        <f t="shared" si="12"/>
        <v>1.3636363636363637E-2</v>
      </c>
      <c r="G404" s="5">
        <f t="shared" si="13"/>
        <v>4.0909090909090909E-2</v>
      </c>
      <c r="H404" s="12">
        <v>4400</v>
      </c>
    </row>
    <row r="405" spans="6:8" x14ac:dyDescent="0.3">
      <c r="F405" s="4">
        <f t="shared" si="12"/>
        <v>1.3605442176870748E-2</v>
      </c>
      <c r="G405" s="5">
        <f t="shared" si="13"/>
        <v>4.0816326530612242E-2</v>
      </c>
      <c r="H405" s="12">
        <v>4410</v>
      </c>
    </row>
    <row r="406" spans="6:8" x14ac:dyDescent="0.3">
      <c r="F406" s="4">
        <f t="shared" si="12"/>
        <v>1.3574660633484163E-2</v>
      </c>
      <c r="G406" s="5">
        <f t="shared" si="13"/>
        <v>4.0723981900452483E-2</v>
      </c>
      <c r="H406" s="12">
        <v>4420</v>
      </c>
    </row>
    <row r="407" spans="6:8" x14ac:dyDescent="0.3">
      <c r="F407" s="4">
        <f t="shared" si="12"/>
        <v>1.3544018058690745E-2</v>
      </c>
      <c r="G407" s="5">
        <f t="shared" si="13"/>
        <v>4.0632054176072241E-2</v>
      </c>
      <c r="H407" s="12">
        <v>4430</v>
      </c>
    </row>
    <row r="408" spans="6:8" x14ac:dyDescent="0.3">
      <c r="F408" s="4">
        <f t="shared" si="12"/>
        <v>1.3513513513513514E-2</v>
      </c>
      <c r="G408" s="5">
        <f t="shared" si="13"/>
        <v>4.0540540540540543E-2</v>
      </c>
      <c r="H408" s="12">
        <v>4440</v>
      </c>
    </row>
    <row r="409" spans="6:8" x14ac:dyDescent="0.3">
      <c r="F409" s="4">
        <f t="shared" si="12"/>
        <v>1.3483146067415729E-2</v>
      </c>
      <c r="G409" s="5">
        <f t="shared" si="13"/>
        <v>4.0449438202247195E-2</v>
      </c>
      <c r="H409" s="12">
        <v>4450</v>
      </c>
    </row>
    <row r="410" spans="6:8" x14ac:dyDescent="0.3">
      <c r="F410" s="4">
        <f t="shared" si="12"/>
        <v>1.3452914798206277E-2</v>
      </c>
      <c r="G410" s="5">
        <f t="shared" si="13"/>
        <v>4.0358744394618833E-2</v>
      </c>
      <c r="H410" s="12">
        <v>4460</v>
      </c>
    </row>
    <row r="411" spans="6:8" x14ac:dyDescent="0.3">
      <c r="F411" s="4">
        <f t="shared" si="12"/>
        <v>1.3422818791946308E-2</v>
      </c>
      <c r="G411" s="5">
        <f t="shared" si="13"/>
        <v>4.0268456375838924E-2</v>
      </c>
      <c r="H411" s="12">
        <v>4470</v>
      </c>
    </row>
    <row r="412" spans="6:8" x14ac:dyDescent="0.3">
      <c r="F412" s="4">
        <f t="shared" si="12"/>
        <v>1.3392857142857142E-2</v>
      </c>
      <c r="G412" s="5">
        <f t="shared" si="13"/>
        <v>4.0178571428571432E-2</v>
      </c>
      <c r="H412" s="12">
        <v>4480</v>
      </c>
    </row>
    <row r="413" spans="6:8" x14ac:dyDescent="0.3">
      <c r="F413" s="4">
        <f t="shared" si="12"/>
        <v>1.3363028953229399E-2</v>
      </c>
      <c r="G413" s="5">
        <f t="shared" si="13"/>
        <v>4.0089086859688192E-2</v>
      </c>
      <c r="H413" s="12">
        <v>4490</v>
      </c>
    </row>
    <row r="414" spans="6:8" x14ac:dyDescent="0.3">
      <c r="F414" s="4">
        <f t="shared" si="12"/>
        <v>1.3333333333333334E-2</v>
      </c>
      <c r="G414" s="5">
        <f t="shared" si="13"/>
        <v>0.04</v>
      </c>
      <c r="H414" s="12">
        <v>4500</v>
      </c>
    </row>
    <row r="415" spans="6:8" x14ac:dyDescent="0.3">
      <c r="F415" s="4">
        <f t="shared" si="12"/>
        <v>1.3303769401330377E-2</v>
      </c>
      <c r="G415" s="5">
        <f t="shared" si="13"/>
        <v>3.9911308203991136E-2</v>
      </c>
      <c r="H415" s="12">
        <v>4510</v>
      </c>
    </row>
    <row r="416" spans="6:8" x14ac:dyDescent="0.3">
      <c r="F416" s="4">
        <f t="shared" si="12"/>
        <v>1.3274336283185841E-2</v>
      </c>
      <c r="G416" s="5">
        <f t="shared" si="13"/>
        <v>3.9823008849557522E-2</v>
      </c>
      <c r="H416" s="12">
        <v>4520</v>
      </c>
    </row>
    <row r="417" spans="6:8" x14ac:dyDescent="0.3">
      <c r="F417" s="4">
        <f t="shared" si="12"/>
        <v>1.3245033112582781E-2</v>
      </c>
      <c r="G417" s="5">
        <f t="shared" si="13"/>
        <v>3.9735099337748346E-2</v>
      </c>
      <c r="H417" s="12">
        <v>4530</v>
      </c>
    </row>
    <row r="418" spans="6:8" x14ac:dyDescent="0.3">
      <c r="F418" s="4">
        <f t="shared" si="12"/>
        <v>1.3215859030837005E-2</v>
      </c>
      <c r="G418" s="5">
        <f t="shared" si="13"/>
        <v>3.9647577092511016E-2</v>
      </c>
      <c r="H418" s="12">
        <v>4540</v>
      </c>
    </row>
    <row r="419" spans="6:8" x14ac:dyDescent="0.3">
      <c r="F419" s="4">
        <f t="shared" si="12"/>
        <v>1.3186813186813187E-2</v>
      </c>
      <c r="G419" s="5">
        <f t="shared" si="13"/>
        <v>3.9560439560439559E-2</v>
      </c>
      <c r="H419" s="12">
        <v>4550</v>
      </c>
    </row>
    <row r="420" spans="6:8" x14ac:dyDescent="0.3">
      <c r="F420" s="4">
        <f t="shared" si="12"/>
        <v>1.3157894736842105E-2</v>
      </c>
      <c r="G420" s="5">
        <f t="shared" si="13"/>
        <v>3.9473684210526314E-2</v>
      </c>
      <c r="H420" s="12">
        <v>4560</v>
      </c>
    </row>
    <row r="421" spans="6:8" x14ac:dyDescent="0.3">
      <c r="F421" s="4">
        <f t="shared" si="12"/>
        <v>1.3129102844638951E-2</v>
      </c>
      <c r="G421" s="5">
        <f t="shared" si="13"/>
        <v>3.9387308533916851E-2</v>
      </c>
      <c r="H421" s="12">
        <v>4570</v>
      </c>
    </row>
    <row r="422" spans="6:8" x14ac:dyDescent="0.3">
      <c r="F422" s="4">
        <f t="shared" si="12"/>
        <v>1.3100436681222707E-2</v>
      </c>
      <c r="G422" s="5">
        <f t="shared" si="13"/>
        <v>3.9301310043668124E-2</v>
      </c>
      <c r="H422" s="12">
        <v>4580</v>
      </c>
    </row>
    <row r="423" spans="6:8" x14ac:dyDescent="0.3">
      <c r="F423" s="4">
        <f t="shared" si="12"/>
        <v>1.3071895424836602E-2</v>
      </c>
      <c r="G423" s="5">
        <f t="shared" si="13"/>
        <v>3.9215686274509803E-2</v>
      </c>
      <c r="H423" s="12">
        <v>4590</v>
      </c>
    </row>
    <row r="424" spans="6:8" x14ac:dyDescent="0.3">
      <c r="F424" s="4">
        <f t="shared" si="12"/>
        <v>1.3043478260869565E-2</v>
      </c>
      <c r="G424" s="5">
        <f t="shared" si="13"/>
        <v>3.9130434782608699E-2</v>
      </c>
      <c r="H424" s="12">
        <v>4600</v>
      </c>
    </row>
    <row r="425" spans="6:8" x14ac:dyDescent="0.3">
      <c r="F425" s="4">
        <f t="shared" si="12"/>
        <v>1.3015184381778741E-2</v>
      </c>
      <c r="G425" s="5">
        <f t="shared" si="13"/>
        <v>3.9045553145336226E-2</v>
      </c>
      <c r="H425" s="12">
        <v>4610</v>
      </c>
    </row>
    <row r="426" spans="6:8" x14ac:dyDescent="0.3">
      <c r="F426" s="4">
        <f t="shared" si="12"/>
        <v>1.2987012987012986E-2</v>
      </c>
      <c r="G426" s="5">
        <f t="shared" si="13"/>
        <v>3.896103896103896E-2</v>
      </c>
      <c r="H426" s="12">
        <v>4620</v>
      </c>
    </row>
    <row r="427" spans="6:8" x14ac:dyDescent="0.3">
      <c r="F427" s="4">
        <f t="shared" si="12"/>
        <v>1.2958963282937365E-2</v>
      </c>
      <c r="G427" s="5">
        <f t="shared" si="13"/>
        <v>3.8876889848812095E-2</v>
      </c>
      <c r="H427" s="12">
        <v>4630</v>
      </c>
    </row>
    <row r="428" spans="6:8" x14ac:dyDescent="0.3">
      <c r="F428" s="4">
        <f t="shared" si="12"/>
        <v>1.2931034482758621E-2</v>
      </c>
      <c r="G428" s="5">
        <f t="shared" si="13"/>
        <v>3.8793103448275863E-2</v>
      </c>
      <c r="H428" s="12">
        <v>4640</v>
      </c>
    </row>
    <row r="429" spans="6:8" x14ac:dyDescent="0.3">
      <c r="F429" s="4">
        <f t="shared" si="12"/>
        <v>1.2903225806451613E-2</v>
      </c>
      <c r="G429" s="5">
        <f t="shared" si="13"/>
        <v>3.870967741935484E-2</v>
      </c>
      <c r="H429" s="12">
        <v>4650</v>
      </c>
    </row>
    <row r="430" spans="6:8" x14ac:dyDescent="0.3">
      <c r="F430" s="4">
        <f t="shared" si="12"/>
        <v>1.2875536480686695E-2</v>
      </c>
      <c r="G430" s="5">
        <f t="shared" si="13"/>
        <v>3.8626609442060089E-2</v>
      </c>
      <c r="H430" s="12">
        <v>4660</v>
      </c>
    </row>
    <row r="431" spans="6:8" x14ac:dyDescent="0.3">
      <c r="F431" s="4">
        <f t="shared" si="12"/>
        <v>1.284796573875803E-2</v>
      </c>
      <c r="G431" s="5">
        <f t="shared" si="13"/>
        <v>3.8543897216274089E-2</v>
      </c>
      <c r="H431" s="12">
        <v>4670</v>
      </c>
    </row>
    <row r="432" spans="6:8" x14ac:dyDescent="0.3">
      <c r="F432" s="4">
        <f t="shared" si="12"/>
        <v>1.2820512820512822E-2</v>
      </c>
      <c r="G432" s="5">
        <f t="shared" si="13"/>
        <v>3.8461538461538457E-2</v>
      </c>
      <c r="H432" s="12">
        <v>4680</v>
      </c>
    </row>
    <row r="433" spans="6:8" x14ac:dyDescent="0.3">
      <c r="F433" s="4">
        <f t="shared" si="12"/>
        <v>1.279317697228145E-2</v>
      </c>
      <c r="G433" s="5">
        <f t="shared" si="13"/>
        <v>3.8379530916844352E-2</v>
      </c>
      <c r="H433" s="12">
        <v>4690</v>
      </c>
    </row>
    <row r="434" spans="6:8" x14ac:dyDescent="0.3">
      <c r="F434" s="4">
        <f t="shared" si="12"/>
        <v>1.276595744680851E-2</v>
      </c>
      <c r="G434" s="5">
        <f t="shared" si="13"/>
        <v>3.8297872340425532E-2</v>
      </c>
      <c r="H434" s="12">
        <v>4700</v>
      </c>
    </row>
    <row r="435" spans="6:8" x14ac:dyDescent="0.3">
      <c r="F435" s="4">
        <f t="shared" si="12"/>
        <v>1.2738853503184714E-2</v>
      </c>
      <c r="G435" s="5">
        <f t="shared" si="13"/>
        <v>3.8216560509554146E-2</v>
      </c>
      <c r="H435" s="12">
        <v>4710</v>
      </c>
    </row>
    <row r="436" spans="6:8" x14ac:dyDescent="0.3">
      <c r="F436" s="4">
        <f t="shared" si="12"/>
        <v>1.271186440677966E-2</v>
      </c>
      <c r="G436" s="5">
        <f t="shared" si="13"/>
        <v>3.8135593220338986E-2</v>
      </c>
      <c r="H436" s="12">
        <v>4720</v>
      </c>
    </row>
    <row r="437" spans="6:8" x14ac:dyDescent="0.3">
      <c r="F437" s="4">
        <f t="shared" si="12"/>
        <v>1.2684989429175475E-2</v>
      </c>
      <c r="G437" s="5">
        <f t="shared" si="13"/>
        <v>3.8054968287526428E-2</v>
      </c>
      <c r="H437" s="12">
        <v>4730</v>
      </c>
    </row>
    <row r="438" spans="6:8" x14ac:dyDescent="0.3">
      <c r="F438" s="4">
        <f t="shared" si="12"/>
        <v>1.2658227848101266E-2</v>
      </c>
      <c r="G438" s="5">
        <f t="shared" si="13"/>
        <v>3.7974683544303799E-2</v>
      </c>
      <c r="H438" s="12">
        <v>4740</v>
      </c>
    </row>
    <row r="439" spans="6:8" x14ac:dyDescent="0.3">
      <c r="F439" s="4">
        <f t="shared" si="12"/>
        <v>1.2631578947368421E-2</v>
      </c>
      <c r="G439" s="5">
        <f t="shared" si="13"/>
        <v>3.7894736842105259E-2</v>
      </c>
      <c r="H439" s="12">
        <v>4750</v>
      </c>
    </row>
    <row r="440" spans="6:8" x14ac:dyDescent="0.3">
      <c r="F440" s="4">
        <f t="shared" si="12"/>
        <v>1.2605042016806723E-2</v>
      </c>
      <c r="G440" s="5">
        <f t="shared" si="13"/>
        <v>3.7815126050420166E-2</v>
      </c>
      <c r="H440" s="12">
        <v>4760</v>
      </c>
    </row>
    <row r="441" spans="6:8" x14ac:dyDescent="0.3">
      <c r="F441" s="4">
        <f t="shared" si="12"/>
        <v>1.2578616352201259E-2</v>
      </c>
      <c r="G441" s="5">
        <f t="shared" si="13"/>
        <v>3.7735849056603779E-2</v>
      </c>
      <c r="H441" s="12">
        <v>4770</v>
      </c>
    </row>
    <row r="442" spans="6:8" x14ac:dyDescent="0.3">
      <c r="F442" s="4">
        <f t="shared" si="12"/>
        <v>1.2552301255230125E-2</v>
      </c>
      <c r="G442" s="5">
        <f t="shared" si="13"/>
        <v>3.7656903765690371E-2</v>
      </c>
      <c r="H442" s="12">
        <v>4780</v>
      </c>
    </row>
    <row r="443" spans="6:8" x14ac:dyDescent="0.3">
      <c r="F443" s="4">
        <f t="shared" si="12"/>
        <v>1.2526096033402922E-2</v>
      </c>
      <c r="G443" s="5">
        <f t="shared" si="13"/>
        <v>3.7578288100208766E-2</v>
      </c>
      <c r="H443" s="12">
        <v>4790</v>
      </c>
    </row>
    <row r="444" spans="6:8" x14ac:dyDescent="0.3">
      <c r="F444" s="4">
        <f t="shared" si="12"/>
        <v>1.2500000000000001E-2</v>
      </c>
      <c r="G444" s="5">
        <f t="shared" si="13"/>
        <v>3.7499999999999999E-2</v>
      </c>
      <c r="H444" s="12">
        <v>4800</v>
      </c>
    </row>
    <row r="445" spans="6:8" x14ac:dyDescent="0.3">
      <c r="F445" s="4">
        <f t="shared" si="12"/>
        <v>1.2474012474012473E-2</v>
      </c>
      <c r="G445" s="5">
        <f t="shared" si="13"/>
        <v>3.7422037422037417E-2</v>
      </c>
      <c r="H445" s="12">
        <v>4810</v>
      </c>
    </row>
    <row r="446" spans="6:8" x14ac:dyDescent="0.3">
      <c r="F446" s="4">
        <f t="shared" si="12"/>
        <v>1.2448132780082988E-2</v>
      </c>
      <c r="G446" s="5">
        <f t="shared" si="13"/>
        <v>3.7344398340248962E-2</v>
      </c>
      <c r="H446" s="12">
        <v>4820</v>
      </c>
    </row>
    <row r="447" spans="6:8" x14ac:dyDescent="0.3">
      <c r="F447" s="4">
        <f t="shared" si="12"/>
        <v>1.2422360248447206E-2</v>
      </c>
      <c r="G447" s="5">
        <f t="shared" si="13"/>
        <v>3.7267080745341616E-2</v>
      </c>
      <c r="H447" s="12">
        <v>4830</v>
      </c>
    </row>
    <row r="448" spans="6:8" x14ac:dyDescent="0.3">
      <c r="F448" s="4">
        <f t="shared" si="12"/>
        <v>1.2396694214876033E-2</v>
      </c>
      <c r="G448" s="5">
        <f t="shared" si="13"/>
        <v>3.71900826446281E-2</v>
      </c>
      <c r="H448" s="12">
        <v>4840</v>
      </c>
    </row>
    <row r="449" spans="6:8" x14ac:dyDescent="0.3">
      <c r="F449" s="4">
        <f t="shared" si="12"/>
        <v>1.2371134020618558E-2</v>
      </c>
      <c r="G449" s="5">
        <f t="shared" si="13"/>
        <v>3.711340206185567E-2</v>
      </c>
      <c r="H449" s="12">
        <v>4850</v>
      </c>
    </row>
    <row r="450" spans="6:8" x14ac:dyDescent="0.3">
      <c r="F450" s="4">
        <f t="shared" si="12"/>
        <v>1.2345679012345678E-2</v>
      </c>
      <c r="G450" s="5">
        <f t="shared" si="13"/>
        <v>3.7037037037037035E-2</v>
      </c>
      <c r="H450" s="12">
        <v>4860</v>
      </c>
    </row>
    <row r="451" spans="6:8" x14ac:dyDescent="0.3">
      <c r="F451" s="4">
        <f t="shared" si="12"/>
        <v>1.2320328542094456E-2</v>
      </c>
      <c r="G451" s="5">
        <f t="shared" si="13"/>
        <v>3.6960985626283367E-2</v>
      </c>
      <c r="H451" s="12">
        <v>4870</v>
      </c>
    </row>
    <row r="452" spans="6:8" x14ac:dyDescent="0.3">
      <c r="F452" s="4">
        <f t="shared" si="12"/>
        <v>1.2295081967213115E-2</v>
      </c>
      <c r="G452" s="5">
        <f t="shared" si="13"/>
        <v>3.6885245901639344E-2</v>
      </c>
      <c r="H452" s="12">
        <v>4880</v>
      </c>
    </row>
    <row r="453" spans="6:8" x14ac:dyDescent="0.3">
      <c r="F453" s="4">
        <f t="shared" ref="F453:F516" si="14">$B$2*$B$4*$B$8/H453/1000</f>
        <v>1.2269938650306749E-2</v>
      </c>
      <c r="G453" s="5">
        <f t="shared" ref="G453:G516" si="15">$B$2*$B$5*$B$8/H453/1000</f>
        <v>3.6809815950920248E-2</v>
      </c>
      <c r="H453" s="12">
        <v>4890</v>
      </c>
    </row>
    <row r="454" spans="6:8" x14ac:dyDescent="0.3">
      <c r="F454" s="4">
        <f t="shared" si="14"/>
        <v>1.2244897959183673E-2</v>
      </c>
      <c r="G454" s="5">
        <f t="shared" si="15"/>
        <v>3.6734693877551024E-2</v>
      </c>
      <c r="H454" s="12">
        <v>4900</v>
      </c>
    </row>
    <row r="455" spans="6:8" x14ac:dyDescent="0.3">
      <c r="F455" s="4">
        <f t="shared" si="14"/>
        <v>1.2219959266802444E-2</v>
      </c>
      <c r="G455" s="5">
        <f t="shared" si="15"/>
        <v>3.6659877800407331E-2</v>
      </c>
      <c r="H455" s="12">
        <v>4910</v>
      </c>
    </row>
    <row r="456" spans="6:8" x14ac:dyDescent="0.3">
      <c r="F456" s="4">
        <f t="shared" si="14"/>
        <v>1.2195121951219513E-2</v>
      </c>
      <c r="G456" s="5">
        <f t="shared" si="15"/>
        <v>3.6585365853658534E-2</v>
      </c>
      <c r="H456" s="12">
        <v>4920</v>
      </c>
    </row>
    <row r="457" spans="6:8" x14ac:dyDescent="0.3">
      <c r="F457" s="4">
        <f t="shared" si="14"/>
        <v>1.2170385395537525E-2</v>
      </c>
      <c r="G457" s="5">
        <f t="shared" si="15"/>
        <v>3.6511156186612576E-2</v>
      </c>
      <c r="H457" s="12">
        <v>4930</v>
      </c>
    </row>
    <row r="458" spans="6:8" x14ac:dyDescent="0.3">
      <c r="F458" s="4">
        <f t="shared" si="14"/>
        <v>1.2145748987854251E-2</v>
      </c>
      <c r="G458" s="5">
        <f t="shared" si="15"/>
        <v>3.643724696356275E-2</v>
      </c>
      <c r="H458" s="12">
        <v>4940</v>
      </c>
    </row>
    <row r="459" spans="6:8" x14ac:dyDescent="0.3">
      <c r="F459" s="4">
        <f t="shared" si="14"/>
        <v>1.2121212121212121E-2</v>
      </c>
      <c r="G459" s="5">
        <f t="shared" si="15"/>
        <v>3.6363636363636369E-2</v>
      </c>
      <c r="H459" s="12">
        <v>4950</v>
      </c>
    </row>
    <row r="460" spans="6:8" x14ac:dyDescent="0.3">
      <c r="F460" s="4">
        <f t="shared" si="14"/>
        <v>1.2096774193548388E-2</v>
      </c>
      <c r="G460" s="5">
        <f t="shared" si="15"/>
        <v>3.6290322580645157E-2</v>
      </c>
      <c r="H460" s="12">
        <v>4960</v>
      </c>
    </row>
    <row r="461" spans="6:8" x14ac:dyDescent="0.3">
      <c r="F461" s="4">
        <f t="shared" si="14"/>
        <v>1.2072434607645875E-2</v>
      </c>
      <c r="G461" s="5">
        <f t="shared" si="15"/>
        <v>3.621730382293762E-2</v>
      </c>
      <c r="H461" s="12">
        <v>4970</v>
      </c>
    </row>
    <row r="462" spans="6:8" x14ac:dyDescent="0.3">
      <c r="F462" s="4">
        <f t="shared" si="14"/>
        <v>1.2048192771084338E-2</v>
      </c>
      <c r="G462" s="5">
        <f t="shared" si="15"/>
        <v>3.614457831325301E-2</v>
      </c>
      <c r="H462" s="12">
        <v>4980</v>
      </c>
    </row>
    <row r="463" spans="6:8" x14ac:dyDescent="0.3">
      <c r="F463" s="4">
        <f t="shared" si="14"/>
        <v>1.2024048096192385E-2</v>
      </c>
      <c r="G463" s="5">
        <f t="shared" si="15"/>
        <v>3.6072144288577156E-2</v>
      </c>
      <c r="H463" s="12">
        <v>4990</v>
      </c>
    </row>
    <row r="464" spans="6:8" x14ac:dyDescent="0.3">
      <c r="F464" s="4">
        <f t="shared" si="14"/>
        <v>1.2E-2</v>
      </c>
      <c r="G464" s="5">
        <f t="shared" si="15"/>
        <v>3.5999999999999997E-2</v>
      </c>
      <c r="H464" s="12">
        <v>5000</v>
      </c>
    </row>
    <row r="465" spans="6:8" x14ac:dyDescent="0.3">
      <c r="F465" s="4">
        <f t="shared" si="14"/>
        <v>1.1976047904191617E-2</v>
      </c>
      <c r="G465" s="5">
        <f t="shared" si="15"/>
        <v>3.5928143712574849E-2</v>
      </c>
      <c r="H465" s="12">
        <v>5010</v>
      </c>
    </row>
    <row r="466" spans="6:8" x14ac:dyDescent="0.3">
      <c r="F466" s="4">
        <f t="shared" si="14"/>
        <v>1.1952191235059761E-2</v>
      </c>
      <c r="G466" s="5">
        <f t="shared" si="15"/>
        <v>3.5856573705179279E-2</v>
      </c>
      <c r="H466" s="12">
        <v>5020</v>
      </c>
    </row>
    <row r="467" spans="6:8" x14ac:dyDescent="0.3">
      <c r="F467" s="4">
        <f t="shared" si="14"/>
        <v>1.1928429423459244E-2</v>
      </c>
      <c r="G467" s="5">
        <f t="shared" si="15"/>
        <v>3.5785288270377733E-2</v>
      </c>
      <c r="H467" s="12">
        <v>5030</v>
      </c>
    </row>
    <row r="468" spans="6:8" x14ac:dyDescent="0.3">
      <c r="F468" s="4">
        <f t="shared" si="14"/>
        <v>1.1904761904761906E-2</v>
      </c>
      <c r="G468" s="5">
        <f t="shared" si="15"/>
        <v>3.5714285714285712E-2</v>
      </c>
      <c r="H468" s="12">
        <v>5040</v>
      </c>
    </row>
    <row r="469" spans="6:8" x14ac:dyDescent="0.3">
      <c r="F469" s="4">
        <f t="shared" si="14"/>
        <v>1.1881188118811881E-2</v>
      </c>
      <c r="G469" s="5">
        <f t="shared" si="15"/>
        <v>3.5643564356435647E-2</v>
      </c>
      <c r="H469" s="12">
        <v>5050</v>
      </c>
    </row>
    <row r="470" spans="6:8" x14ac:dyDescent="0.3">
      <c r="F470" s="4">
        <f t="shared" si="14"/>
        <v>1.1857707509881424E-2</v>
      </c>
      <c r="G470" s="5">
        <f t="shared" si="15"/>
        <v>3.5573122529644265E-2</v>
      </c>
      <c r="H470" s="12">
        <v>5060</v>
      </c>
    </row>
    <row r="471" spans="6:8" x14ac:dyDescent="0.3">
      <c r="F471" s="4">
        <f t="shared" si="14"/>
        <v>1.1834319526627219E-2</v>
      </c>
      <c r="G471" s="5">
        <f t="shared" si="15"/>
        <v>3.5502958579881658E-2</v>
      </c>
      <c r="H471" s="12">
        <v>5070</v>
      </c>
    </row>
    <row r="472" spans="6:8" x14ac:dyDescent="0.3">
      <c r="F472" s="4">
        <f t="shared" si="14"/>
        <v>1.1811023622047244E-2</v>
      </c>
      <c r="G472" s="5">
        <f t="shared" si="15"/>
        <v>3.5433070866141732E-2</v>
      </c>
      <c r="H472" s="12">
        <v>5080</v>
      </c>
    </row>
    <row r="473" spans="6:8" x14ac:dyDescent="0.3">
      <c r="F473" s="4">
        <f t="shared" si="14"/>
        <v>1.1787819253438114E-2</v>
      </c>
      <c r="G473" s="5">
        <f t="shared" si="15"/>
        <v>3.536345776031434E-2</v>
      </c>
      <c r="H473" s="12">
        <v>5090</v>
      </c>
    </row>
    <row r="474" spans="6:8" x14ac:dyDescent="0.3">
      <c r="F474" s="4">
        <f t="shared" si="14"/>
        <v>1.1764705882352943E-2</v>
      </c>
      <c r="G474" s="5">
        <f t="shared" si="15"/>
        <v>3.5294117647058823E-2</v>
      </c>
      <c r="H474" s="12">
        <v>5100</v>
      </c>
    </row>
    <row r="475" spans="6:8" x14ac:dyDescent="0.3">
      <c r="F475" s="4">
        <f t="shared" si="14"/>
        <v>1.1741682974559688E-2</v>
      </c>
      <c r="G475" s="5">
        <f t="shared" si="15"/>
        <v>3.5225048923679059E-2</v>
      </c>
      <c r="H475" s="12">
        <v>5110</v>
      </c>
    </row>
    <row r="476" spans="6:8" x14ac:dyDescent="0.3">
      <c r="F476" s="4">
        <f t="shared" si="14"/>
        <v>1.171875E-2</v>
      </c>
      <c r="G476" s="5">
        <f t="shared" si="15"/>
        <v>3.515625E-2</v>
      </c>
      <c r="H476" s="12">
        <v>5120</v>
      </c>
    </row>
    <row r="477" spans="6:8" x14ac:dyDescent="0.3">
      <c r="F477" s="4">
        <f t="shared" si="14"/>
        <v>1.1695906432748539E-2</v>
      </c>
      <c r="G477" s="5">
        <f t="shared" si="15"/>
        <v>3.5087719298245619E-2</v>
      </c>
      <c r="H477" s="12">
        <v>5130</v>
      </c>
    </row>
    <row r="478" spans="6:8" x14ac:dyDescent="0.3">
      <c r="F478" s="4">
        <f t="shared" si="14"/>
        <v>1.1673151750972763E-2</v>
      </c>
      <c r="G478" s="5">
        <f t="shared" si="15"/>
        <v>3.5019455252918288E-2</v>
      </c>
      <c r="H478" s="12">
        <v>5140</v>
      </c>
    </row>
    <row r="479" spans="6:8" x14ac:dyDescent="0.3">
      <c r="F479" s="4">
        <f t="shared" si="14"/>
        <v>1.1650485436893204E-2</v>
      </c>
      <c r="G479" s="5">
        <f t="shared" si="15"/>
        <v>3.4951456310679613E-2</v>
      </c>
      <c r="H479" s="12">
        <v>5150</v>
      </c>
    </row>
    <row r="480" spans="6:8" x14ac:dyDescent="0.3">
      <c r="F480" s="4">
        <f t="shared" si="14"/>
        <v>1.1627906976744186E-2</v>
      </c>
      <c r="G480" s="5">
        <f t="shared" si="15"/>
        <v>3.4883720930232558E-2</v>
      </c>
      <c r="H480" s="12">
        <v>5160</v>
      </c>
    </row>
    <row r="481" spans="6:8" x14ac:dyDescent="0.3">
      <c r="F481" s="4">
        <f t="shared" si="14"/>
        <v>1.1605415860735008E-2</v>
      </c>
      <c r="G481" s="5">
        <f t="shared" si="15"/>
        <v>3.4816247582205029E-2</v>
      </c>
      <c r="H481" s="12">
        <v>5170</v>
      </c>
    </row>
    <row r="482" spans="6:8" x14ac:dyDescent="0.3">
      <c r="F482" s="4">
        <f t="shared" si="14"/>
        <v>1.1583011583011582E-2</v>
      </c>
      <c r="G482" s="5">
        <f t="shared" si="15"/>
        <v>3.4749034749034749E-2</v>
      </c>
      <c r="H482" s="12">
        <v>5180</v>
      </c>
    </row>
    <row r="483" spans="6:8" x14ac:dyDescent="0.3">
      <c r="F483" s="4">
        <f t="shared" si="14"/>
        <v>1.1560693641618498E-2</v>
      </c>
      <c r="G483" s="5">
        <f t="shared" si="15"/>
        <v>3.4682080924855488E-2</v>
      </c>
      <c r="H483" s="12">
        <v>5190</v>
      </c>
    </row>
    <row r="484" spans="6:8" x14ac:dyDescent="0.3">
      <c r="F484" s="4">
        <f t="shared" si="14"/>
        <v>1.1538461538461539E-2</v>
      </c>
      <c r="G484" s="5">
        <f t="shared" si="15"/>
        <v>3.461538461538461E-2</v>
      </c>
      <c r="H484" s="12">
        <v>5200</v>
      </c>
    </row>
    <row r="485" spans="6:8" x14ac:dyDescent="0.3">
      <c r="F485" s="4">
        <f t="shared" si="14"/>
        <v>1.1516314779270634E-2</v>
      </c>
      <c r="G485" s="5">
        <f t="shared" si="15"/>
        <v>3.4548944337811902E-2</v>
      </c>
      <c r="H485" s="12">
        <v>5210</v>
      </c>
    </row>
    <row r="486" spans="6:8" x14ac:dyDescent="0.3">
      <c r="F486" s="4">
        <f t="shared" si="14"/>
        <v>1.1494252873563218E-2</v>
      </c>
      <c r="G486" s="5">
        <f t="shared" si="15"/>
        <v>3.4482758620689662E-2</v>
      </c>
      <c r="H486" s="12">
        <v>5220</v>
      </c>
    </row>
    <row r="487" spans="6:8" x14ac:dyDescent="0.3">
      <c r="F487" s="4">
        <f t="shared" si="14"/>
        <v>1.1472275334608029E-2</v>
      </c>
      <c r="G487" s="5">
        <f t="shared" si="15"/>
        <v>3.4416826003824091E-2</v>
      </c>
      <c r="H487" s="12">
        <v>5230</v>
      </c>
    </row>
    <row r="488" spans="6:8" x14ac:dyDescent="0.3">
      <c r="F488" s="4">
        <f t="shared" si="14"/>
        <v>1.1450381679389313E-2</v>
      </c>
      <c r="G488" s="5">
        <f t="shared" si="15"/>
        <v>3.4351145038167941E-2</v>
      </c>
      <c r="H488" s="12">
        <v>5240</v>
      </c>
    </row>
    <row r="489" spans="6:8" x14ac:dyDescent="0.3">
      <c r="F489" s="4">
        <f t="shared" si="14"/>
        <v>1.1428571428571429E-2</v>
      </c>
      <c r="G489" s="5">
        <f t="shared" si="15"/>
        <v>3.4285714285714287E-2</v>
      </c>
      <c r="H489" s="12">
        <v>5250</v>
      </c>
    </row>
    <row r="490" spans="6:8" x14ac:dyDescent="0.3">
      <c r="F490" s="4">
        <f t="shared" si="14"/>
        <v>1.1406844106463879E-2</v>
      </c>
      <c r="G490" s="5">
        <f t="shared" si="15"/>
        <v>3.4220532319391636E-2</v>
      </c>
      <c r="H490" s="12">
        <v>5260</v>
      </c>
    </row>
    <row r="491" spans="6:8" x14ac:dyDescent="0.3">
      <c r="F491" s="4">
        <f t="shared" si="14"/>
        <v>1.1385199240986717E-2</v>
      </c>
      <c r="G491" s="5">
        <f t="shared" si="15"/>
        <v>3.4155597722960153E-2</v>
      </c>
      <c r="H491" s="12">
        <v>5270</v>
      </c>
    </row>
    <row r="492" spans="6:8" x14ac:dyDescent="0.3">
      <c r="F492" s="4">
        <f t="shared" si="14"/>
        <v>1.1363636363636364E-2</v>
      </c>
      <c r="G492" s="5">
        <f t="shared" si="15"/>
        <v>3.4090909090909095E-2</v>
      </c>
      <c r="H492" s="12">
        <v>5280</v>
      </c>
    </row>
    <row r="493" spans="6:8" x14ac:dyDescent="0.3">
      <c r="F493" s="4">
        <f t="shared" si="14"/>
        <v>1.1342155009451797E-2</v>
      </c>
      <c r="G493" s="5">
        <f t="shared" si="15"/>
        <v>3.4026465028355386E-2</v>
      </c>
      <c r="H493" s="12">
        <v>5290</v>
      </c>
    </row>
    <row r="494" spans="6:8" x14ac:dyDescent="0.3">
      <c r="F494" s="4">
        <f t="shared" si="14"/>
        <v>1.1320754716981131E-2</v>
      </c>
      <c r="G494" s="5">
        <f t="shared" si="15"/>
        <v>3.3962264150943396E-2</v>
      </c>
      <c r="H494" s="12">
        <v>5300</v>
      </c>
    </row>
    <row r="495" spans="6:8" x14ac:dyDescent="0.3">
      <c r="F495" s="4">
        <f t="shared" si="14"/>
        <v>1.1299435028248588E-2</v>
      </c>
      <c r="G495" s="5">
        <f t="shared" si="15"/>
        <v>3.3898305084745763E-2</v>
      </c>
      <c r="H495" s="12">
        <v>5310</v>
      </c>
    </row>
    <row r="496" spans="6:8" x14ac:dyDescent="0.3">
      <c r="F496" s="4">
        <f t="shared" si="14"/>
        <v>1.1278195488721804E-2</v>
      </c>
      <c r="G496" s="5">
        <f t="shared" si="15"/>
        <v>3.3834586466165412E-2</v>
      </c>
      <c r="H496" s="12">
        <v>5320</v>
      </c>
    </row>
    <row r="497" spans="6:8" x14ac:dyDescent="0.3">
      <c r="F497" s="4">
        <f t="shared" si="14"/>
        <v>1.125703564727955E-2</v>
      </c>
      <c r="G497" s="5">
        <f t="shared" si="15"/>
        <v>3.3771106941838644E-2</v>
      </c>
      <c r="H497" s="12">
        <v>5330</v>
      </c>
    </row>
    <row r="498" spans="6:8" x14ac:dyDescent="0.3">
      <c r="F498" s="4">
        <f t="shared" si="14"/>
        <v>1.1235955056179777E-2</v>
      </c>
      <c r="G498" s="5">
        <f t="shared" si="15"/>
        <v>3.3707865168539325E-2</v>
      </c>
      <c r="H498" s="12">
        <v>5340</v>
      </c>
    </row>
    <row r="499" spans="6:8" x14ac:dyDescent="0.3">
      <c r="F499" s="4">
        <f t="shared" si="14"/>
        <v>1.1214953271028037E-2</v>
      </c>
      <c r="G499" s="5">
        <f t="shared" si="15"/>
        <v>3.3644859813084113E-2</v>
      </c>
      <c r="H499" s="12">
        <v>5350</v>
      </c>
    </row>
    <row r="500" spans="6:8" x14ac:dyDescent="0.3">
      <c r="F500" s="4">
        <f t="shared" si="14"/>
        <v>1.1194029850746268E-2</v>
      </c>
      <c r="G500" s="5">
        <f t="shared" si="15"/>
        <v>3.3582089552238806E-2</v>
      </c>
      <c r="H500" s="12">
        <v>5360</v>
      </c>
    </row>
    <row r="501" spans="6:8" x14ac:dyDescent="0.3">
      <c r="F501" s="4">
        <f t="shared" si="14"/>
        <v>1.11731843575419E-2</v>
      </c>
      <c r="G501" s="5">
        <f t="shared" si="15"/>
        <v>3.3519553072625698E-2</v>
      </c>
      <c r="H501" s="12">
        <v>5370</v>
      </c>
    </row>
    <row r="502" spans="6:8" x14ac:dyDescent="0.3">
      <c r="F502" s="4">
        <f t="shared" si="14"/>
        <v>1.1152416356877323E-2</v>
      </c>
      <c r="G502" s="5">
        <f t="shared" si="15"/>
        <v>3.3457249070631967E-2</v>
      </c>
      <c r="H502" s="12">
        <v>5380</v>
      </c>
    </row>
    <row r="503" spans="6:8" x14ac:dyDescent="0.3">
      <c r="F503" s="4">
        <f t="shared" si="14"/>
        <v>1.1131725417439703E-2</v>
      </c>
      <c r="G503" s="5">
        <f t="shared" si="15"/>
        <v>3.3395176252319109E-2</v>
      </c>
      <c r="H503" s="12">
        <v>5390</v>
      </c>
    </row>
    <row r="504" spans="6:8" x14ac:dyDescent="0.3">
      <c r="F504" s="4">
        <f t="shared" si="14"/>
        <v>1.1111111111111112E-2</v>
      </c>
      <c r="G504" s="5">
        <f t="shared" si="15"/>
        <v>3.3333333333333333E-2</v>
      </c>
      <c r="H504" s="12">
        <v>5400</v>
      </c>
    </row>
    <row r="505" spans="6:8" x14ac:dyDescent="0.3">
      <c r="F505" s="4">
        <f t="shared" si="14"/>
        <v>1.1090573012939002E-2</v>
      </c>
      <c r="G505" s="5">
        <f t="shared" si="15"/>
        <v>3.3271719038817003E-2</v>
      </c>
      <c r="H505" s="12">
        <v>5410</v>
      </c>
    </row>
    <row r="506" spans="6:8" x14ac:dyDescent="0.3">
      <c r="F506" s="4">
        <f t="shared" si="14"/>
        <v>1.107011070110701E-2</v>
      </c>
      <c r="G506" s="5">
        <f t="shared" si="15"/>
        <v>3.3210332103321034E-2</v>
      </c>
      <c r="H506" s="12">
        <v>5420</v>
      </c>
    </row>
    <row r="507" spans="6:8" x14ac:dyDescent="0.3">
      <c r="F507" s="4">
        <f t="shared" si="14"/>
        <v>1.1049723756906077E-2</v>
      </c>
      <c r="G507" s="5">
        <f t="shared" si="15"/>
        <v>3.3149171270718238E-2</v>
      </c>
      <c r="H507" s="12">
        <v>5430</v>
      </c>
    </row>
    <row r="508" spans="6:8" x14ac:dyDescent="0.3">
      <c r="F508" s="4">
        <f t="shared" si="14"/>
        <v>1.1029411764705883E-2</v>
      </c>
      <c r="G508" s="5">
        <f t="shared" si="15"/>
        <v>3.3088235294117647E-2</v>
      </c>
      <c r="H508" s="12">
        <v>5440</v>
      </c>
    </row>
    <row r="509" spans="6:8" x14ac:dyDescent="0.3">
      <c r="F509" s="4">
        <f t="shared" si="14"/>
        <v>1.1009174311926604E-2</v>
      </c>
      <c r="G509" s="5">
        <f t="shared" si="15"/>
        <v>3.3027522935779811E-2</v>
      </c>
      <c r="H509" s="12">
        <v>5450</v>
      </c>
    </row>
    <row r="510" spans="6:8" x14ac:dyDescent="0.3">
      <c r="F510" s="4">
        <f t="shared" si="14"/>
        <v>1.098901098901099E-2</v>
      </c>
      <c r="G510" s="5">
        <f t="shared" si="15"/>
        <v>3.2967032967032961E-2</v>
      </c>
      <c r="H510" s="12">
        <v>5460</v>
      </c>
    </row>
    <row r="511" spans="6:8" x14ac:dyDescent="0.3">
      <c r="F511" s="4">
        <f t="shared" si="14"/>
        <v>1.0968921389396709E-2</v>
      </c>
      <c r="G511" s="5">
        <f t="shared" si="15"/>
        <v>3.2906764168190127E-2</v>
      </c>
      <c r="H511" s="12">
        <v>5470</v>
      </c>
    </row>
    <row r="512" spans="6:8" x14ac:dyDescent="0.3">
      <c r="F512" s="4">
        <f t="shared" si="14"/>
        <v>1.094890510948905E-2</v>
      </c>
      <c r="G512" s="5">
        <f t="shared" si="15"/>
        <v>3.2846715328467155E-2</v>
      </c>
      <c r="H512" s="12">
        <v>5480</v>
      </c>
    </row>
    <row r="513" spans="6:8" x14ac:dyDescent="0.3">
      <c r="F513" s="4">
        <f t="shared" si="14"/>
        <v>1.092896174863388E-2</v>
      </c>
      <c r="G513" s="5">
        <f t="shared" si="15"/>
        <v>3.2786885245901634E-2</v>
      </c>
      <c r="H513" s="12">
        <v>5490</v>
      </c>
    </row>
    <row r="514" spans="6:8" x14ac:dyDescent="0.3">
      <c r="F514" s="4">
        <f t="shared" si="14"/>
        <v>1.0909090909090908E-2</v>
      </c>
      <c r="G514" s="5">
        <f t="shared" si="15"/>
        <v>3.272727272727273E-2</v>
      </c>
      <c r="H514" s="12">
        <v>5500</v>
      </c>
    </row>
    <row r="515" spans="6:8" x14ac:dyDescent="0.3">
      <c r="F515" s="4">
        <f t="shared" si="14"/>
        <v>1.0889292196007259E-2</v>
      </c>
      <c r="G515" s="5">
        <f t="shared" si="15"/>
        <v>3.2667876588021776E-2</v>
      </c>
      <c r="H515" s="12">
        <v>5510</v>
      </c>
    </row>
    <row r="516" spans="6:8" x14ac:dyDescent="0.3">
      <c r="F516" s="4">
        <f t="shared" si="14"/>
        <v>1.0869565217391304E-2</v>
      </c>
      <c r="G516" s="5">
        <f t="shared" si="15"/>
        <v>3.2608695652173912E-2</v>
      </c>
      <c r="H516" s="12">
        <v>5520</v>
      </c>
    </row>
    <row r="517" spans="6:8" x14ac:dyDescent="0.3">
      <c r="F517" s="4">
        <f t="shared" ref="F517:F580" si="16">$B$2*$B$4*$B$8/H517/1000</f>
        <v>1.0849909584086799E-2</v>
      </c>
      <c r="G517" s="5">
        <f t="shared" ref="G517:G580" si="17">$B$2*$B$5*$B$8/H517/1000</f>
        <v>3.25497287522604E-2</v>
      </c>
      <c r="H517" s="12">
        <v>5530</v>
      </c>
    </row>
    <row r="518" spans="6:8" x14ac:dyDescent="0.3">
      <c r="F518" s="4">
        <f t="shared" si="16"/>
        <v>1.0830324909747292E-2</v>
      </c>
      <c r="G518" s="5">
        <f t="shared" si="17"/>
        <v>3.2490974729241874E-2</v>
      </c>
      <c r="H518" s="12">
        <v>5540</v>
      </c>
    </row>
    <row r="519" spans="6:8" x14ac:dyDescent="0.3">
      <c r="F519" s="4">
        <f t="shared" si="16"/>
        <v>1.081081081081081E-2</v>
      </c>
      <c r="G519" s="5">
        <f t="shared" si="17"/>
        <v>3.2432432432432434E-2</v>
      </c>
      <c r="H519" s="12">
        <v>5550</v>
      </c>
    </row>
    <row r="520" spans="6:8" x14ac:dyDescent="0.3">
      <c r="F520" s="4">
        <f t="shared" si="16"/>
        <v>1.0791366906474821E-2</v>
      </c>
      <c r="G520" s="5">
        <f t="shared" si="17"/>
        <v>3.237410071942446E-2</v>
      </c>
      <c r="H520" s="12">
        <v>5560</v>
      </c>
    </row>
    <row r="521" spans="6:8" x14ac:dyDescent="0.3">
      <c r="F521" s="4">
        <f t="shared" si="16"/>
        <v>1.0771992818671455E-2</v>
      </c>
      <c r="G521" s="5">
        <f t="shared" si="17"/>
        <v>3.231597845601436E-2</v>
      </c>
      <c r="H521" s="12">
        <v>5570</v>
      </c>
    </row>
    <row r="522" spans="6:8" x14ac:dyDescent="0.3">
      <c r="F522" s="4">
        <f t="shared" si="16"/>
        <v>1.075268817204301E-2</v>
      </c>
      <c r="G522" s="5">
        <f t="shared" si="17"/>
        <v>3.2258064516129031E-2</v>
      </c>
      <c r="H522" s="12">
        <v>5580</v>
      </c>
    </row>
    <row r="523" spans="6:8" x14ac:dyDescent="0.3">
      <c r="F523" s="4">
        <f t="shared" si="16"/>
        <v>1.0733452593917709E-2</v>
      </c>
      <c r="G523" s="5">
        <f t="shared" si="17"/>
        <v>3.2200357781753133E-2</v>
      </c>
      <c r="H523" s="12">
        <v>5590</v>
      </c>
    </row>
    <row r="524" spans="6:8" x14ac:dyDescent="0.3">
      <c r="F524" s="4">
        <f t="shared" si="16"/>
        <v>1.0714285714285714E-2</v>
      </c>
      <c r="G524" s="5">
        <f t="shared" si="17"/>
        <v>3.2142857142857147E-2</v>
      </c>
      <c r="H524" s="12">
        <v>5600</v>
      </c>
    </row>
    <row r="525" spans="6:8" x14ac:dyDescent="0.3">
      <c r="F525" s="4">
        <f t="shared" si="16"/>
        <v>1.06951871657754E-2</v>
      </c>
      <c r="G525" s="5">
        <f t="shared" si="17"/>
        <v>3.2085561497326207E-2</v>
      </c>
      <c r="H525" s="12">
        <v>5610</v>
      </c>
    </row>
    <row r="526" spans="6:8" x14ac:dyDescent="0.3">
      <c r="F526" s="4">
        <f t="shared" si="16"/>
        <v>1.0676156583629894E-2</v>
      </c>
      <c r="G526" s="5">
        <f t="shared" si="17"/>
        <v>3.2028469750889674E-2</v>
      </c>
      <c r="H526" s="12">
        <v>5620</v>
      </c>
    </row>
    <row r="527" spans="6:8" x14ac:dyDescent="0.3">
      <c r="F527" s="4">
        <f t="shared" si="16"/>
        <v>1.0657193605683837E-2</v>
      </c>
      <c r="G527" s="5">
        <f t="shared" si="17"/>
        <v>3.1971580817051509E-2</v>
      </c>
      <c r="H527" s="12">
        <v>5630</v>
      </c>
    </row>
    <row r="528" spans="6:8" x14ac:dyDescent="0.3">
      <c r="F528" s="4">
        <f t="shared" si="16"/>
        <v>1.0638297872340425E-2</v>
      </c>
      <c r="G528" s="5">
        <f t="shared" si="17"/>
        <v>3.1914893617021281E-2</v>
      </c>
      <c r="H528" s="12">
        <v>5640</v>
      </c>
    </row>
    <row r="529" spans="6:8" x14ac:dyDescent="0.3">
      <c r="F529" s="4">
        <f t="shared" si="16"/>
        <v>1.0619469026548672E-2</v>
      </c>
      <c r="G529" s="5">
        <f t="shared" si="17"/>
        <v>3.1858407079646017E-2</v>
      </c>
      <c r="H529" s="12">
        <v>5650</v>
      </c>
    </row>
    <row r="530" spans="6:8" x14ac:dyDescent="0.3">
      <c r="F530" s="4">
        <f t="shared" si="16"/>
        <v>1.0600706713780919E-2</v>
      </c>
      <c r="G530" s="5">
        <f t="shared" si="17"/>
        <v>3.1802120141342753E-2</v>
      </c>
      <c r="H530" s="12">
        <v>5660</v>
      </c>
    </row>
    <row r="531" spans="6:8" x14ac:dyDescent="0.3">
      <c r="F531" s="4">
        <f t="shared" si="16"/>
        <v>1.0582010582010583E-2</v>
      </c>
      <c r="G531" s="5">
        <f t="shared" si="17"/>
        <v>3.1746031746031744E-2</v>
      </c>
      <c r="H531" s="12">
        <v>5670</v>
      </c>
    </row>
    <row r="532" spans="6:8" x14ac:dyDescent="0.3">
      <c r="F532" s="4">
        <f t="shared" si="16"/>
        <v>1.0563380281690141E-2</v>
      </c>
      <c r="G532" s="5">
        <f t="shared" si="17"/>
        <v>3.1690140845070422E-2</v>
      </c>
      <c r="H532" s="12">
        <v>5680</v>
      </c>
    </row>
    <row r="533" spans="6:8" x14ac:dyDescent="0.3">
      <c r="F533" s="4">
        <f t="shared" si="16"/>
        <v>1.054481546572935E-2</v>
      </c>
      <c r="G533" s="5">
        <f t="shared" si="17"/>
        <v>3.163444639718805E-2</v>
      </c>
      <c r="H533" s="12">
        <v>5690</v>
      </c>
    </row>
    <row r="534" spans="6:8" x14ac:dyDescent="0.3">
      <c r="F534" s="4">
        <f t="shared" si="16"/>
        <v>1.0526315789473686E-2</v>
      </c>
      <c r="G534" s="5">
        <f t="shared" si="17"/>
        <v>3.1578947368421054E-2</v>
      </c>
      <c r="H534" s="12">
        <v>5700</v>
      </c>
    </row>
    <row r="535" spans="6:8" x14ac:dyDescent="0.3">
      <c r="F535" s="4">
        <f t="shared" si="16"/>
        <v>1.0507880910683012E-2</v>
      </c>
      <c r="G535" s="5">
        <f t="shared" si="17"/>
        <v>3.1523642732049037E-2</v>
      </c>
      <c r="H535" s="12">
        <v>5710</v>
      </c>
    </row>
    <row r="536" spans="6:8" x14ac:dyDescent="0.3">
      <c r="F536" s="4">
        <f t="shared" si="16"/>
        <v>1.048951048951049E-2</v>
      </c>
      <c r="G536" s="5">
        <f t="shared" si="17"/>
        <v>3.1468531468531472E-2</v>
      </c>
      <c r="H536" s="12">
        <v>5720</v>
      </c>
    </row>
    <row r="537" spans="6:8" x14ac:dyDescent="0.3">
      <c r="F537" s="4">
        <f t="shared" si="16"/>
        <v>1.0471204188481674E-2</v>
      </c>
      <c r="G537" s="5">
        <f t="shared" si="17"/>
        <v>3.1413612565445025E-2</v>
      </c>
      <c r="H537" s="12">
        <v>5730</v>
      </c>
    </row>
    <row r="538" spans="6:8" x14ac:dyDescent="0.3">
      <c r="F538" s="4">
        <f t="shared" si="16"/>
        <v>1.0452961672473867E-2</v>
      </c>
      <c r="G538" s="5">
        <f t="shared" si="17"/>
        <v>3.1358885017421602E-2</v>
      </c>
      <c r="H538" s="12">
        <v>5740</v>
      </c>
    </row>
    <row r="539" spans="6:8" x14ac:dyDescent="0.3">
      <c r="F539" s="4">
        <f t="shared" si="16"/>
        <v>1.0434782608695653E-2</v>
      </c>
      <c r="G539" s="5">
        <f t="shared" si="17"/>
        <v>3.1304347826086959E-2</v>
      </c>
      <c r="H539" s="12">
        <v>5750</v>
      </c>
    </row>
    <row r="540" spans="6:8" x14ac:dyDescent="0.3">
      <c r="F540" s="4">
        <f t="shared" si="16"/>
        <v>1.0416666666666666E-2</v>
      </c>
      <c r="G540" s="5">
        <f t="shared" si="17"/>
        <v>3.125E-2</v>
      </c>
      <c r="H540" s="12">
        <v>5760</v>
      </c>
    </row>
    <row r="541" spans="6:8" x14ac:dyDescent="0.3">
      <c r="F541" s="4">
        <f t="shared" si="16"/>
        <v>1.0398613518197573E-2</v>
      </c>
      <c r="G541" s="5">
        <f t="shared" si="17"/>
        <v>3.1195840554592721E-2</v>
      </c>
      <c r="H541" s="12">
        <v>5770</v>
      </c>
    </row>
    <row r="542" spans="6:8" x14ac:dyDescent="0.3">
      <c r="F542" s="4">
        <f t="shared" si="16"/>
        <v>1.0380622837370242E-2</v>
      </c>
      <c r="G542" s="5">
        <f t="shared" si="17"/>
        <v>3.1141868512110725E-2</v>
      </c>
      <c r="H542" s="12">
        <v>5780</v>
      </c>
    </row>
    <row r="543" spans="6:8" x14ac:dyDescent="0.3">
      <c r="F543" s="4">
        <f t="shared" si="16"/>
        <v>1.0362694300518133E-2</v>
      </c>
      <c r="G543" s="5">
        <f t="shared" si="17"/>
        <v>3.1088082901554404E-2</v>
      </c>
      <c r="H543" s="12">
        <v>5790</v>
      </c>
    </row>
    <row r="544" spans="6:8" x14ac:dyDescent="0.3">
      <c r="F544" s="4">
        <f t="shared" si="16"/>
        <v>1.0344827586206896E-2</v>
      </c>
      <c r="G544" s="5">
        <f t="shared" si="17"/>
        <v>3.1034482758620689E-2</v>
      </c>
      <c r="H544" s="12">
        <v>5800</v>
      </c>
    </row>
    <row r="545" spans="6:8" x14ac:dyDescent="0.3">
      <c r="F545" s="4">
        <f t="shared" si="16"/>
        <v>1.0327022375215145E-2</v>
      </c>
      <c r="G545" s="5">
        <f t="shared" si="17"/>
        <v>3.098106712564544E-2</v>
      </c>
      <c r="H545" s="12">
        <v>5810</v>
      </c>
    </row>
    <row r="546" spans="6:8" x14ac:dyDescent="0.3">
      <c r="F546" s="4">
        <f t="shared" si="16"/>
        <v>1.0309278350515465E-2</v>
      </c>
      <c r="G546" s="5">
        <f t="shared" si="17"/>
        <v>3.0927835051546393E-2</v>
      </c>
      <c r="H546" s="12">
        <v>5820</v>
      </c>
    </row>
    <row r="547" spans="6:8" x14ac:dyDescent="0.3">
      <c r="F547" s="4">
        <f t="shared" si="16"/>
        <v>1.0291595197255575E-2</v>
      </c>
      <c r="G547" s="5">
        <f t="shared" si="17"/>
        <v>3.0874785591766724E-2</v>
      </c>
      <c r="H547" s="12">
        <v>5830</v>
      </c>
    </row>
    <row r="548" spans="6:8" x14ac:dyDescent="0.3">
      <c r="F548" s="4">
        <f t="shared" si="16"/>
        <v>1.0273972602739725E-2</v>
      </c>
      <c r="G548" s="5">
        <f t="shared" si="17"/>
        <v>3.082191780821918E-2</v>
      </c>
      <c r="H548" s="12">
        <v>5840</v>
      </c>
    </row>
    <row r="549" spans="6:8" x14ac:dyDescent="0.3">
      <c r="F549" s="4">
        <f t="shared" si="16"/>
        <v>1.0256410256410258E-2</v>
      </c>
      <c r="G549" s="5">
        <f t="shared" si="17"/>
        <v>3.0769230769230771E-2</v>
      </c>
      <c r="H549" s="12">
        <v>5850</v>
      </c>
    </row>
    <row r="550" spans="6:8" x14ac:dyDescent="0.3">
      <c r="F550" s="4">
        <f t="shared" si="16"/>
        <v>1.0238907849829351E-2</v>
      </c>
      <c r="G550" s="5">
        <f t="shared" si="17"/>
        <v>3.0716723549488054E-2</v>
      </c>
      <c r="H550" s="12">
        <v>5860</v>
      </c>
    </row>
    <row r="551" spans="6:8" x14ac:dyDescent="0.3">
      <c r="F551" s="4">
        <f t="shared" si="16"/>
        <v>1.0221465076660989E-2</v>
      </c>
      <c r="G551" s="5">
        <f t="shared" si="17"/>
        <v>3.0664395229982964E-2</v>
      </c>
      <c r="H551" s="12">
        <v>5870</v>
      </c>
    </row>
    <row r="552" spans="6:8" x14ac:dyDescent="0.3">
      <c r="F552" s="4">
        <f t="shared" si="16"/>
        <v>1.020408163265306E-2</v>
      </c>
      <c r="G552" s="5">
        <f t="shared" si="17"/>
        <v>3.0612244897959183E-2</v>
      </c>
      <c r="H552" s="12">
        <v>5880</v>
      </c>
    </row>
    <row r="553" spans="6:8" x14ac:dyDescent="0.3">
      <c r="F553" s="4">
        <f t="shared" si="16"/>
        <v>1.0186757215619695E-2</v>
      </c>
      <c r="G553" s="5">
        <f t="shared" si="17"/>
        <v>3.0560271646859084E-2</v>
      </c>
      <c r="H553" s="12">
        <v>5890</v>
      </c>
    </row>
    <row r="554" spans="6:8" x14ac:dyDescent="0.3">
      <c r="F554" s="4">
        <f t="shared" si="16"/>
        <v>1.0169491525423728E-2</v>
      </c>
      <c r="G554" s="5">
        <f t="shared" si="17"/>
        <v>3.0508474576271188E-2</v>
      </c>
      <c r="H554" s="12">
        <v>5900</v>
      </c>
    </row>
    <row r="555" spans="6:8" x14ac:dyDescent="0.3">
      <c r="F555" s="4">
        <f t="shared" si="16"/>
        <v>1.0152284263959392E-2</v>
      </c>
      <c r="G555" s="5">
        <f t="shared" si="17"/>
        <v>3.0456852791878174E-2</v>
      </c>
      <c r="H555" s="12">
        <v>5910</v>
      </c>
    </row>
    <row r="556" spans="6:8" x14ac:dyDescent="0.3">
      <c r="F556" s="4">
        <f t="shared" si="16"/>
        <v>1.0135135135135136E-2</v>
      </c>
      <c r="G556" s="5">
        <f t="shared" si="17"/>
        <v>3.0405405405405407E-2</v>
      </c>
      <c r="H556" s="12">
        <v>5920</v>
      </c>
    </row>
    <row r="557" spans="6:8" x14ac:dyDescent="0.3">
      <c r="F557" s="4">
        <f t="shared" si="16"/>
        <v>1.0118043844856661E-2</v>
      </c>
      <c r="G557" s="5">
        <f t="shared" si="17"/>
        <v>3.0354131534569985E-2</v>
      </c>
      <c r="H557" s="12">
        <v>5930</v>
      </c>
    </row>
    <row r="558" spans="6:8" x14ac:dyDescent="0.3">
      <c r="F558" s="4">
        <f t="shared" si="16"/>
        <v>1.01010101010101E-2</v>
      </c>
      <c r="G558" s="5">
        <f t="shared" si="17"/>
        <v>3.0303030303030304E-2</v>
      </c>
      <c r="H558" s="12">
        <v>5940</v>
      </c>
    </row>
    <row r="559" spans="6:8" x14ac:dyDescent="0.3">
      <c r="F559" s="4">
        <f t="shared" si="16"/>
        <v>1.0084033613445377E-2</v>
      </c>
      <c r="G559" s="5">
        <f t="shared" si="17"/>
        <v>3.0252100840336135E-2</v>
      </c>
      <c r="H559" s="12">
        <v>5950</v>
      </c>
    </row>
    <row r="560" spans="6:8" x14ac:dyDescent="0.3">
      <c r="F560" s="4">
        <f t="shared" si="16"/>
        <v>1.0067114093959731E-2</v>
      </c>
      <c r="G560" s="5">
        <f t="shared" si="17"/>
        <v>3.0201342281879196E-2</v>
      </c>
      <c r="H560" s="12">
        <v>5960</v>
      </c>
    </row>
    <row r="561" spans="6:8" x14ac:dyDescent="0.3">
      <c r="F561" s="4">
        <f t="shared" si="16"/>
        <v>1.0050251256281407E-2</v>
      </c>
      <c r="G561" s="5">
        <f t="shared" si="17"/>
        <v>3.0150753768844223E-2</v>
      </c>
      <c r="H561" s="12">
        <v>5970</v>
      </c>
    </row>
    <row r="562" spans="6:8" x14ac:dyDescent="0.3">
      <c r="F562" s="4">
        <f t="shared" si="16"/>
        <v>1.0033444816053512E-2</v>
      </c>
      <c r="G562" s="5">
        <f t="shared" si="17"/>
        <v>3.0100334448160536E-2</v>
      </c>
      <c r="H562" s="12">
        <v>5980</v>
      </c>
    </row>
    <row r="563" spans="6:8" x14ac:dyDescent="0.3">
      <c r="F563" s="4">
        <f t="shared" si="16"/>
        <v>1.0016694490818032E-2</v>
      </c>
      <c r="G563" s="5">
        <f t="shared" si="17"/>
        <v>3.0050083472454091E-2</v>
      </c>
      <c r="H563" s="12">
        <v>5990</v>
      </c>
    </row>
    <row r="564" spans="6:8" x14ac:dyDescent="0.3">
      <c r="F564" s="4">
        <f t="shared" si="16"/>
        <v>0.01</v>
      </c>
      <c r="G564" s="5">
        <f t="shared" si="17"/>
        <v>0.03</v>
      </c>
      <c r="H564" s="12">
        <v>6000</v>
      </c>
    </row>
    <row r="565" spans="6:8" x14ac:dyDescent="0.3">
      <c r="F565" s="4">
        <f t="shared" si="16"/>
        <v>9.9833610648918467E-3</v>
      </c>
      <c r="G565" s="5">
        <f t="shared" si="17"/>
        <v>2.9950083194675538E-2</v>
      </c>
      <c r="H565" s="12">
        <v>6010</v>
      </c>
    </row>
    <row r="566" spans="6:8" x14ac:dyDescent="0.3">
      <c r="F566" s="4">
        <f t="shared" si="16"/>
        <v>9.9667774086378749E-3</v>
      </c>
      <c r="G566" s="5">
        <f t="shared" si="17"/>
        <v>2.9900332225913623E-2</v>
      </c>
      <c r="H566" s="12">
        <v>6020</v>
      </c>
    </row>
    <row r="567" spans="6:8" x14ac:dyDescent="0.3">
      <c r="F567" s="4">
        <f t="shared" si="16"/>
        <v>9.9502487562189053E-3</v>
      </c>
      <c r="G567" s="5">
        <f t="shared" si="17"/>
        <v>2.9850746268656716E-2</v>
      </c>
      <c r="H567" s="12">
        <v>6030</v>
      </c>
    </row>
    <row r="568" spans="6:8" x14ac:dyDescent="0.3">
      <c r="F568" s="4">
        <f t="shared" si="16"/>
        <v>9.9337748344370865E-3</v>
      </c>
      <c r="G568" s="5">
        <f t="shared" si="17"/>
        <v>2.9801324503311258E-2</v>
      </c>
      <c r="H568" s="12">
        <v>6040</v>
      </c>
    </row>
    <row r="569" spans="6:8" x14ac:dyDescent="0.3">
      <c r="F569" s="4">
        <f t="shared" si="16"/>
        <v>9.9173553719008271E-3</v>
      </c>
      <c r="G569" s="5">
        <f t="shared" si="17"/>
        <v>2.9752066115702479E-2</v>
      </c>
      <c r="H569" s="12">
        <v>6050</v>
      </c>
    </row>
    <row r="570" spans="6:8" x14ac:dyDescent="0.3">
      <c r="F570" s="4">
        <f t="shared" si="16"/>
        <v>9.9009900990099011E-3</v>
      </c>
      <c r="G570" s="5">
        <f t="shared" si="17"/>
        <v>2.9702970297029705E-2</v>
      </c>
      <c r="H570" s="12">
        <v>6060</v>
      </c>
    </row>
    <row r="571" spans="6:8" x14ac:dyDescent="0.3">
      <c r="F571" s="4">
        <f t="shared" si="16"/>
        <v>9.8846787479406912E-3</v>
      </c>
      <c r="G571" s="5">
        <f t="shared" si="17"/>
        <v>2.9654036243822075E-2</v>
      </c>
      <c r="H571" s="12">
        <v>6070</v>
      </c>
    </row>
    <row r="572" spans="6:8" x14ac:dyDescent="0.3">
      <c r="F572" s="4">
        <f t="shared" si="16"/>
        <v>9.8684210526315784E-3</v>
      </c>
      <c r="G572" s="5">
        <f t="shared" si="17"/>
        <v>2.9605263157894735E-2</v>
      </c>
      <c r="H572" s="12">
        <v>6080</v>
      </c>
    </row>
    <row r="573" spans="6:8" x14ac:dyDescent="0.3">
      <c r="F573" s="4">
        <f t="shared" si="16"/>
        <v>9.852216748768473E-3</v>
      </c>
      <c r="G573" s="5">
        <f t="shared" si="17"/>
        <v>2.9556650246305421E-2</v>
      </c>
      <c r="H573" s="12">
        <v>6090</v>
      </c>
    </row>
    <row r="574" spans="6:8" x14ac:dyDescent="0.3">
      <c r="F574" s="4">
        <f t="shared" si="16"/>
        <v>9.8360655737704927E-3</v>
      </c>
      <c r="G574" s="5">
        <f t="shared" si="17"/>
        <v>2.9508196721311473E-2</v>
      </c>
      <c r="H574" s="12">
        <v>6100</v>
      </c>
    </row>
    <row r="575" spans="6:8" x14ac:dyDescent="0.3">
      <c r="F575" s="4">
        <f t="shared" si="16"/>
        <v>9.8199672667757774E-3</v>
      </c>
      <c r="G575" s="5">
        <f t="shared" si="17"/>
        <v>2.9459901800327332E-2</v>
      </c>
      <c r="H575" s="12">
        <v>6110</v>
      </c>
    </row>
    <row r="576" spans="6:8" x14ac:dyDescent="0.3">
      <c r="F576" s="4">
        <f t="shared" si="16"/>
        <v>9.8039215686274508E-3</v>
      </c>
      <c r="G576" s="5">
        <f t="shared" si="17"/>
        <v>2.9411764705882353E-2</v>
      </c>
      <c r="H576" s="12">
        <v>6120</v>
      </c>
    </row>
    <row r="577" spans="6:8" x14ac:dyDescent="0.3">
      <c r="F577" s="4">
        <f t="shared" si="16"/>
        <v>9.7879282218597072E-3</v>
      </c>
      <c r="G577" s="5">
        <f t="shared" si="17"/>
        <v>2.9363784665579117E-2</v>
      </c>
      <c r="H577" s="12">
        <v>6130</v>
      </c>
    </row>
    <row r="578" spans="6:8" x14ac:dyDescent="0.3">
      <c r="F578" s="4">
        <f t="shared" si="16"/>
        <v>9.77198697068404E-3</v>
      </c>
      <c r="G578" s="5">
        <f t="shared" si="17"/>
        <v>2.9315960912052116E-2</v>
      </c>
      <c r="H578" s="12">
        <v>6140</v>
      </c>
    </row>
    <row r="579" spans="6:8" x14ac:dyDescent="0.3">
      <c r="F579" s="4">
        <f t="shared" si="16"/>
        <v>9.7560975609756097E-3</v>
      </c>
      <c r="G579" s="5">
        <f t="shared" si="17"/>
        <v>2.9268292682926831E-2</v>
      </c>
      <c r="H579" s="12">
        <v>6150</v>
      </c>
    </row>
    <row r="580" spans="6:8" x14ac:dyDescent="0.3">
      <c r="F580" s="4">
        <f t="shared" si="16"/>
        <v>9.74025974025974E-3</v>
      </c>
      <c r="G580" s="5">
        <f t="shared" si="17"/>
        <v>2.922077922077922E-2</v>
      </c>
      <c r="H580" s="12">
        <v>6160</v>
      </c>
    </row>
    <row r="581" spans="6:8" x14ac:dyDescent="0.3">
      <c r="F581" s="4">
        <f t="shared" ref="F581:F644" si="18">$B$2*$B$4*$B$8/H581/1000</f>
        <v>9.7244732576985422E-3</v>
      </c>
      <c r="G581" s="5">
        <f t="shared" ref="G581:G644" si="19">$B$2*$B$5*$B$8/H581/1000</f>
        <v>2.9173419773095625E-2</v>
      </c>
      <c r="H581" s="12">
        <v>6170</v>
      </c>
    </row>
    <row r="582" spans="6:8" x14ac:dyDescent="0.3">
      <c r="F582" s="4">
        <f t="shared" si="18"/>
        <v>9.7087378640776691E-3</v>
      </c>
      <c r="G582" s="5">
        <f t="shared" si="19"/>
        <v>2.9126213592233011E-2</v>
      </c>
      <c r="H582" s="12">
        <v>6180</v>
      </c>
    </row>
    <row r="583" spans="6:8" x14ac:dyDescent="0.3">
      <c r="F583" s="4">
        <f t="shared" si="18"/>
        <v>9.6930533117932146E-3</v>
      </c>
      <c r="G583" s="5">
        <f t="shared" si="19"/>
        <v>2.9079159935379642E-2</v>
      </c>
      <c r="H583" s="12">
        <v>6190</v>
      </c>
    </row>
    <row r="584" spans="6:8" x14ac:dyDescent="0.3">
      <c r="F584" s="4">
        <f t="shared" si="18"/>
        <v>9.6774193548387101E-3</v>
      </c>
      <c r="G584" s="5">
        <f t="shared" si="19"/>
        <v>2.9032258064516127E-2</v>
      </c>
      <c r="H584" s="12">
        <v>6200</v>
      </c>
    </row>
    <row r="585" spans="6:8" x14ac:dyDescent="0.3">
      <c r="F585" s="4">
        <f t="shared" si="18"/>
        <v>9.6618357487922701E-3</v>
      </c>
      <c r="G585" s="5">
        <f t="shared" si="19"/>
        <v>2.8985507246376812E-2</v>
      </c>
      <c r="H585" s="12">
        <v>6210</v>
      </c>
    </row>
    <row r="586" spans="6:8" x14ac:dyDescent="0.3">
      <c r="F586" s="4">
        <f t="shared" si="18"/>
        <v>9.6463022508038575E-3</v>
      </c>
      <c r="G586" s="5">
        <f t="shared" si="19"/>
        <v>2.8938906752411574E-2</v>
      </c>
      <c r="H586" s="12">
        <v>6220</v>
      </c>
    </row>
    <row r="587" spans="6:8" x14ac:dyDescent="0.3">
      <c r="F587" s="4">
        <f t="shared" si="18"/>
        <v>9.630818619582664E-3</v>
      </c>
      <c r="G587" s="5">
        <f t="shared" si="19"/>
        <v>2.8892455858747994E-2</v>
      </c>
      <c r="H587" s="12">
        <v>6230</v>
      </c>
    </row>
    <row r="588" spans="6:8" x14ac:dyDescent="0.3">
      <c r="F588" s="4">
        <f t="shared" si="18"/>
        <v>9.6153846153846142E-3</v>
      </c>
      <c r="G588" s="5">
        <f t="shared" si="19"/>
        <v>2.8846153846153848E-2</v>
      </c>
      <c r="H588" s="12">
        <v>6240</v>
      </c>
    </row>
    <row r="589" spans="6:8" x14ac:dyDescent="0.3">
      <c r="F589" s="4">
        <f t="shared" si="18"/>
        <v>9.5999999999999992E-3</v>
      </c>
      <c r="G589" s="5">
        <f t="shared" si="19"/>
        <v>2.8799999999999999E-2</v>
      </c>
      <c r="H589" s="12">
        <v>6250</v>
      </c>
    </row>
    <row r="590" spans="6:8" x14ac:dyDescent="0.3">
      <c r="F590" s="4">
        <f t="shared" si="18"/>
        <v>9.5846645367412137E-3</v>
      </c>
      <c r="G590" s="5">
        <f t="shared" si="19"/>
        <v>2.8753993610223641E-2</v>
      </c>
      <c r="H590" s="12">
        <v>6260</v>
      </c>
    </row>
    <row r="591" spans="6:8" x14ac:dyDescent="0.3">
      <c r="F591" s="4">
        <f t="shared" si="18"/>
        <v>9.5693779904306216E-3</v>
      </c>
      <c r="G591" s="5">
        <f t="shared" si="19"/>
        <v>2.8708133971291863E-2</v>
      </c>
      <c r="H591" s="12">
        <v>6270</v>
      </c>
    </row>
    <row r="592" spans="6:8" x14ac:dyDescent="0.3">
      <c r="F592" s="4">
        <f t="shared" si="18"/>
        <v>9.5541401273885364E-3</v>
      </c>
      <c r="G592" s="5">
        <f t="shared" si="19"/>
        <v>2.8662420382165606E-2</v>
      </c>
      <c r="H592" s="12">
        <v>6280</v>
      </c>
    </row>
    <row r="593" spans="6:8" x14ac:dyDescent="0.3">
      <c r="F593" s="4">
        <f t="shared" si="18"/>
        <v>9.5389507154213047E-3</v>
      </c>
      <c r="G593" s="5">
        <f t="shared" si="19"/>
        <v>2.8616852146263912E-2</v>
      </c>
      <c r="H593" s="12">
        <v>6290</v>
      </c>
    </row>
    <row r="594" spans="6:8" x14ac:dyDescent="0.3">
      <c r="F594" s="4">
        <f t="shared" si="18"/>
        <v>9.5238095238095229E-3</v>
      </c>
      <c r="G594" s="5">
        <f t="shared" si="19"/>
        <v>2.8571428571428574E-2</v>
      </c>
      <c r="H594" s="12">
        <v>6300</v>
      </c>
    </row>
    <row r="595" spans="6:8" x14ac:dyDescent="0.3">
      <c r="F595" s="4">
        <f t="shared" si="18"/>
        <v>9.5087163232963554E-3</v>
      </c>
      <c r="G595" s="5">
        <f t="shared" si="19"/>
        <v>2.8526148969889063E-2</v>
      </c>
      <c r="H595" s="12">
        <v>6310</v>
      </c>
    </row>
    <row r="596" spans="6:8" x14ac:dyDescent="0.3">
      <c r="F596" s="4">
        <f t="shared" si="18"/>
        <v>9.4936708860759497E-3</v>
      </c>
      <c r="G596" s="5">
        <f t="shared" si="19"/>
        <v>2.8481012658227847E-2</v>
      </c>
      <c r="H596" s="12">
        <v>6320</v>
      </c>
    </row>
    <row r="597" spans="6:8" x14ac:dyDescent="0.3">
      <c r="F597" s="4">
        <f t="shared" si="18"/>
        <v>9.4786729857819912E-3</v>
      </c>
      <c r="G597" s="5">
        <f t="shared" si="19"/>
        <v>2.8436018957345974E-2</v>
      </c>
      <c r="H597" s="12">
        <v>6330</v>
      </c>
    </row>
    <row r="598" spans="6:8" x14ac:dyDescent="0.3">
      <c r="F598" s="4">
        <f t="shared" si="18"/>
        <v>9.4637223974763408E-3</v>
      </c>
      <c r="G598" s="5">
        <f t="shared" si="19"/>
        <v>2.8391167192429023E-2</v>
      </c>
      <c r="H598" s="12">
        <v>6340</v>
      </c>
    </row>
    <row r="599" spans="6:8" x14ac:dyDescent="0.3">
      <c r="F599" s="4">
        <f t="shared" si="18"/>
        <v>9.4488188976377951E-3</v>
      </c>
      <c r="G599" s="5">
        <f t="shared" si="19"/>
        <v>2.8346456692913385E-2</v>
      </c>
      <c r="H599" s="12">
        <v>6350</v>
      </c>
    </row>
    <row r="600" spans="6:8" x14ac:dyDescent="0.3">
      <c r="F600" s="4">
        <f t="shared" si="18"/>
        <v>9.4339622641509448E-3</v>
      </c>
      <c r="G600" s="5">
        <f t="shared" si="19"/>
        <v>2.8301886792452831E-2</v>
      </c>
      <c r="H600" s="12">
        <v>6360</v>
      </c>
    </row>
    <row r="601" spans="6:8" x14ac:dyDescent="0.3">
      <c r="F601" s="4">
        <f t="shared" si="18"/>
        <v>9.4191522762951327E-3</v>
      </c>
      <c r="G601" s="5">
        <f t="shared" si="19"/>
        <v>2.8257456828885398E-2</v>
      </c>
      <c r="H601" s="12">
        <v>6370</v>
      </c>
    </row>
    <row r="602" spans="6:8" x14ac:dyDescent="0.3">
      <c r="F602" s="4">
        <f t="shared" si="18"/>
        <v>9.4043887147335428E-3</v>
      </c>
      <c r="G602" s="5">
        <f t="shared" si="19"/>
        <v>2.8213166144200628E-2</v>
      </c>
      <c r="H602" s="12">
        <v>6380</v>
      </c>
    </row>
    <row r="603" spans="6:8" x14ac:dyDescent="0.3">
      <c r="F603" s="4">
        <f t="shared" si="18"/>
        <v>9.3896713615023476E-3</v>
      </c>
      <c r="G603" s="5">
        <f t="shared" si="19"/>
        <v>2.8169014084507043E-2</v>
      </c>
      <c r="H603" s="12">
        <v>6390</v>
      </c>
    </row>
    <row r="604" spans="6:8" x14ac:dyDescent="0.3">
      <c r="F604" s="4">
        <f t="shared" si="18"/>
        <v>9.3749999999999997E-3</v>
      </c>
      <c r="G604" s="5">
        <f t="shared" si="19"/>
        <v>2.8125000000000001E-2</v>
      </c>
      <c r="H604" s="12">
        <v>6400</v>
      </c>
    </row>
    <row r="605" spans="6:8" x14ac:dyDescent="0.3">
      <c r="F605" s="4">
        <f t="shared" si="18"/>
        <v>9.3603744149765994E-3</v>
      </c>
      <c r="G605" s="5">
        <f t="shared" si="19"/>
        <v>2.8081123244929798E-2</v>
      </c>
      <c r="H605" s="12">
        <v>6410</v>
      </c>
    </row>
    <row r="606" spans="6:8" x14ac:dyDescent="0.3">
      <c r="F606" s="4">
        <f t="shared" si="18"/>
        <v>9.3457943925233638E-3</v>
      </c>
      <c r="G606" s="5">
        <f t="shared" si="19"/>
        <v>2.8037383177570093E-2</v>
      </c>
      <c r="H606" s="12">
        <v>6420</v>
      </c>
    </row>
    <row r="607" spans="6:8" x14ac:dyDescent="0.3">
      <c r="F607" s="4">
        <f t="shared" si="18"/>
        <v>9.3312597200622075E-3</v>
      </c>
      <c r="G607" s="5">
        <f t="shared" si="19"/>
        <v>2.7993779160186628E-2</v>
      </c>
      <c r="H607" s="12">
        <v>6430</v>
      </c>
    </row>
    <row r="608" spans="6:8" x14ac:dyDescent="0.3">
      <c r="F608" s="4">
        <f t="shared" si="18"/>
        <v>9.316770186335404E-3</v>
      </c>
      <c r="G608" s="5">
        <f t="shared" si="19"/>
        <v>2.7950310559006212E-2</v>
      </c>
      <c r="H608" s="12">
        <v>6440</v>
      </c>
    </row>
    <row r="609" spans="6:8" x14ac:dyDescent="0.3">
      <c r="F609" s="4">
        <f t="shared" si="18"/>
        <v>9.3023255813953487E-3</v>
      </c>
      <c r="G609" s="5">
        <f t="shared" si="19"/>
        <v>2.7906976744186046E-2</v>
      </c>
      <c r="H609" s="12">
        <v>6450</v>
      </c>
    </row>
    <row r="610" spans="6:8" x14ac:dyDescent="0.3">
      <c r="F610" s="4">
        <f t="shared" si="18"/>
        <v>9.2879256965944287E-3</v>
      </c>
      <c r="G610" s="5">
        <f t="shared" si="19"/>
        <v>2.7863777089783281E-2</v>
      </c>
      <c r="H610" s="12">
        <v>6460</v>
      </c>
    </row>
    <row r="611" spans="6:8" x14ac:dyDescent="0.3">
      <c r="F611" s="4">
        <f t="shared" si="18"/>
        <v>9.2735703245749625E-3</v>
      </c>
      <c r="G611" s="5">
        <f t="shared" si="19"/>
        <v>2.7820710973724884E-2</v>
      </c>
      <c r="H611" s="12">
        <v>6470</v>
      </c>
    </row>
    <row r="612" spans="6:8" x14ac:dyDescent="0.3">
      <c r="F612" s="4">
        <f t="shared" si="18"/>
        <v>9.2592592592592587E-3</v>
      </c>
      <c r="G612" s="5">
        <f t="shared" si="19"/>
        <v>2.777777777777778E-2</v>
      </c>
      <c r="H612" s="12">
        <v>6480</v>
      </c>
    </row>
    <row r="613" spans="6:8" x14ac:dyDescent="0.3">
      <c r="F613" s="4">
        <f t="shared" si="18"/>
        <v>9.2449922958397542E-3</v>
      </c>
      <c r="G613" s="5">
        <f t="shared" si="19"/>
        <v>2.7734976887519261E-2</v>
      </c>
      <c r="H613" s="12">
        <v>6490</v>
      </c>
    </row>
    <row r="614" spans="6:8" x14ac:dyDescent="0.3">
      <c r="F614" s="4">
        <f t="shared" si="18"/>
        <v>9.2307692307692299E-3</v>
      </c>
      <c r="G614" s="5">
        <f t="shared" si="19"/>
        <v>2.7692307692307693E-2</v>
      </c>
      <c r="H614" s="12">
        <v>6500</v>
      </c>
    </row>
    <row r="615" spans="6:8" x14ac:dyDescent="0.3">
      <c r="F615" s="4">
        <f t="shared" si="18"/>
        <v>9.2165898617511521E-3</v>
      </c>
      <c r="G615" s="5">
        <f t="shared" si="19"/>
        <v>2.7649769585253454E-2</v>
      </c>
      <c r="H615" s="12">
        <v>6510</v>
      </c>
    </row>
    <row r="616" spans="6:8" x14ac:dyDescent="0.3">
      <c r="F616" s="4">
        <f t="shared" si="18"/>
        <v>9.202453987730062E-3</v>
      </c>
      <c r="G616" s="5">
        <f t="shared" si="19"/>
        <v>2.7607361963190184E-2</v>
      </c>
      <c r="H616" s="12">
        <v>6520</v>
      </c>
    </row>
    <row r="617" spans="6:8" x14ac:dyDescent="0.3">
      <c r="F617" s="4">
        <f t="shared" si="18"/>
        <v>9.1883614088820818E-3</v>
      </c>
      <c r="G617" s="5">
        <f t="shared" si="19"/>
        <v>2.756508422664625E-2</v>
      </c>
      <c r="H617" s="12">
        <v>6530</v>
      </c>
    </row>
    <row r="618" spans="6:8" x14ac:dyDescent="0.3">
      <c r="F618" s="4">
        <f t="shared" si="18"/>
        <v>9.1743119266055051E-3</v>
      </c>
      <c r="G618" s="5">
        <f t="shared" si="19"/>
        <v>2.7522935779816515E-2</v>
      </c>
      <c r="H618" s="12">
        <v>6540</v>
      </c>
    </row>
    <row r="619" spans="6:8" x14ac:dyDescent="0.3">
      <c r="F619" s="4">
        <f t="shared" si="18"/>
        <v>9.160305343511449E-3</v>
      </c>
      <c r="G619" s="5">
        <f t="shared" si="19"/>
        <v>2.7480916030534354E-2</v>
      </c>
      <c r="H619" s="12">
        <v>6550</v>
      </c>
    </row>
    <row r="620" spans="6:8" x14ac:dyDescent="0.3">
      <c r="F620" s="4">
        <f t="shared" si="18"/>
        <v>9.1463414634146336E-3</v>
      </c>
      <c r="G620" s="5">
        <f t="shared" si="19"/>
        <v>2.7439024390243903E-2</v>
      </c>
      <c r="H620" s="12">
        <v>6560</v>
      </c>
    </row>
    <row r="621" spans="6:8" x14ac:dyDescent="0.3">
      <c r="F621" s="4">
        <f t="shared" si="18"/>
        <v>9.1324200913242021E-3</v>
      </c>
      <c r="G621" s="5">
        <f t="shared" si="19"/>
        <v>2.7397260273972601E-2</v>
      </c>
      <c r="H621" s="12">
        <v>6570</v>
      </c>
    </row>
    <row r="622" spans="6:8" x14ac:dyDescent="0.3">
      <c r="F622" s="4">
        <f t="shared" si="18"/>
        <v>9.1185410334346517E-3</v>
      </c>
      <c r="G622" s="5">
        <f t="shared" si="19"/>
        <v>2.7355623100303952E-2</v>
      </c>
      <c r="H622" s="12">
        <v>6580</v>
      </c>
    </row>
    <row r="623" spans="6:8" x14ac:dyDescent="0.3">
      <c r="F623" s="4">
        <f t="shared" si="18"/>
        <v>9.104704097116844E-3</v>
      </c>
      <c r="G623" s="5">
        <f t="shared" si="19"/>
        <v>2.7314112291350532E-2</v>
      </c>
      <c r="H623" s="12">
        <v>6590</v>
      </c>
    </row>
    <row r="624" spans="6:8" x14ac:dyDescent="0.3">
      <c r="F624" s="4">
        <f t="shared" si="18"/>
        <v>9.0909090909090922E-3</v>
      </c>
      <c r="G624" s="5">
        <f t="shared" si="19"/>
        <v>2.7272727272727275E-2</v>
      </c>
      <c r="H624" s="12">
        <v>6600</v>
      </c>
    </row>
    <row r="625" spans="6:8" x14ac:dyDescent="0.3">
      <c r="F625" s="4">
        <f t="shared" si="18"/>
        <v>9.0771558245083209E-3</v>
      </c>
      <c r="G625" s="5">
        <f t="shared" si="19"/>
        <v>2.7231467473524961E-2</v>
      </c>
      <c r="H625" s="12">
        <v>6610</v>
      </c>
    </row>
    <row r="626" spans="6:8" x14ac:dyDescent="0.3">
      <c r="F626" s="4">
        <f t="shared" si="18"/>
        <v>9.0634441087613302E-3</v>
      </c>
      <c r="G626" s="5">
        <f t="shared" si="19"/>
        <v>2.7190332326283987E-2</v>
      </c>
      <c r="H626" s="12">
        <v>6620</v>
      </c>
    </row>
    <row r="627" spans="6:8" x14ac:dyDescent="0.3">
      <c r="F627" s="4">
        <f t="shared" si="18"/>
        <v>9.0497737556561077E-3</v>
      </c>
      <c r="G627" s="5">
        <f t="shared" si="19"/>
        <v>2.7149321266968326E-2</v>
      </c>
      <c r="H627" s="12">
        <v>6630</v>
      </c>
    </row>
    <row r="628" spans="6:8" x14ac:dyDescent="0.3">
      <c r="F628" s="4">
        <f t="shared" si="18"/>
        <v>9.0361445783132526E-3</v>
      </c>
      <c r="G628" s="5">
        <f t="shared" si="19"/>
        <v>2.710843373493976E-2</v>
      </c>
      <c r="H628" s="12">
        <v>6640</v>
      </c>
    </row>
    <row r="629" spans="6:8" x14ac:dyDescent="0.3">
      <c r="F629" s="4">
        <f t="shared" si="18"/>
        <v>9.0225563909774441E-3</v>
      </c>
      <c r="G629" s="5">
        <f t="shared" si="19"/>
        <v>2.7067669172932331E-2</v>
      </c>
      <c r="H629" s="12">
        <v>6650</v>
      </c>
    </row>
    <row r="630" spans="6:8" x14ac:dyDescent="0.3">
      <c r="F630" s="4">
        <f t="shared" si="18"/>
        <v>9.0090090090090089E-3</v>
      </c>
      <c r="G630" s="5">
        <f t="shared" si="19"/>
        <v>2.7027027027027029E-2</v>
      </c>
      <c r="H630" s="12">
        <v>6660</v>
      </c>
    </row>
    <row r="631" spans="6:8" x14ac:dyDescent="0.3">
      <c r="F631" s="4">
        <f t="shared" si="18"/>
        <v>8.9955022488755615E-3</v>
      </c>
      <c r="G631" s="5">
        <f t="shared" si="19"/>
        <v>2.6986506746626688E-2</v>
      </c>
      <c r="H631" s="12">
        <v>6670</v>
      </c>
    </row>
    <row r="632" spans="6:8" x14ac:dyDescent="0.3">
      <c r="F632" s="4">
        <f t="shared" si="18"/>
        <v>8.9820359281437123E-3</v>
      </c>
      <c r="G632" s="5">
        <f t="shared" si="19"/>
        <v>2.6946107784431138E-2</v>
      </c>
      <c r="H632" s="12">
        <v>6680</v>
      </c>
    </row>
    <row r="633" spans="6:8" x14ac:dyDescent="0.3">
      <c r="F633" s="4">
        <f t="shared" si="18"/>
        <v>8.9686098654708519E-3</v>
      </c>
      <c r="G633" s="5">
        <f t="shared" si="19"/>
        <v>2.6905829596412554E-2</v>
      </c>
      <c r="H633" s="12">
        <v>6690</v>
      </c>
    </row>
    <row r="634" spans="6:8" x14ac:dyDescent="0.3">
      <c r="F634" s="4">
        <f t="shared" si="18"/>
        <v>8.9552238805970137E-3</v>
      </c>
      <c r="G634" s="5">
        <f t="shared" si="19"/>
        <v>2.6865671641791045E-2</v>
      </c>
      <c r="H634" s="12">
        <v>6700</v>
      </c>
    </row>
    <row r="635" spans="6:8" x14ac:dyDescent="0.3">
      <c r="F635" s="4">
        <f t="shared" si="18"/>
        <v>8.9418777943368107E-3</v>
      </c>
      <c r="G635" s="5">
        <f t="shared" si="19"/>
        <v>2.6825633383010434E-2</v>
      </c>
      <c r="H635" s="12">
        <v>6710</v>
      </c>
    </row>
    <row r="636" spans="6:8" x14ac:dyDescent="0.3">
      <c r="F636" s="4">
        <f t="shared" si="18"/>
        <v>8.9285714285714281E-3</v>
      </c>
      <c r="G636" s="5">
        <f t="shared" si="19"/>
        <v>2.6785714285714284E-2</v>
      </c>
      <c r="H636" s="12">
        <v>6720</v>
      </c>
    </row>
    <row r="637" spans="6:8" x14ac:dyDescent="0.3">
      <c r="F637" s="4">
        <f t="shared" si="18"/>
        <v>8.9153046062407128E-3</v>
      </c>
      <c r="G637" s="5">
        <f t="shared" si="19"/>
        <v>2.6745913818722142E-2</v>
      </c>
      <c r="H637" s="12">
        <v>6730</v>
      </c>
    </row>
    <row r="638" spans="6:8" x14ac:dyDescent="0.3">
      <c r="F638" s="4">
        <f t="shared" si="18"/>
        <v>8.9020771513353102E-3</v>
      </c>
      <c r="G638" s="5">
        <f t="shared" si="19"/>
        <v>2.6706231454005934E-2</v>
      </c>
      <c r="H638" s="12">
        <v>6740</v>
      </c>
    </row>
    <row r="639" spans="6:8" x14ac:dyDescent="0.3">
      <c r="F639" s="4">
        <f t="shared" si="18"/>
        <v>8.8888888888888889E-3</v>
      </c>
      <c r="G639" s="5">
        <f t="shared" si="19"/>
        <v>2.6666666666666668E-2</v>
      </c>
      <c r="H639" s="12">
        <v>6750</v>
      </c>
    </row>
    <row r="640" spans="6:8" x14ac:dyDescent="0.3">
      <c r="F640" s="4">
        <f t="shared" si="18"/>
        <v>8.8757396449704144E-3</v>
      </c>
      <c r="G640" s="5">
        <f t="shared" si="19"/>
        <v>2.662721893491124E-2</v>
      </c>
      <c r="H640" s="12">
        <v>6760</v>
      </c>
    </row>
    <row r="641" spans="6:8" x14ac:dyDescent="0.3">
      <c r="F641" s="4">
        <f t="shared" si="18"/>
        <v>8.8626292466765146E-3</v>
      </c>
      <c r="G641" s="5">
        <f t="shared" si="19"/>
        <v>2.6587887740029542E-2</v>
      </c>
      <c r="H641" s="12">
        <v>6770</v>
      </c>
    </row>
    <row r="642" spans="6:8" x14ac:dyDescent="0.3">
      <c r="F642" s="4">
        <f t="shared" si="18"/>
        <v>8.8495575221238937E-3</v>
      </c>
      <c r="G642" s="5">
        <f t="shared" si="19"/>
        <v>2.6548672566371681E-2</v>
      </c>
      <c r="H642" s="12">
        <v>6780</v>
      </c>
    </row>
    <row r="643" spans="6:8" x14ac:dyDescent="0.3">
      <c r="F643" s="4">
        <f t="shared" si="18"/>
        <v>8.836524300441826E-3</v>
      </c>
      <c r="G643" s="5">
        <f t="shared" si="19"/>
        <v>2.6509572901325482E-2</v>
      </c>
      <c r="H643" s="12">
        <v>6790</v>
      </c>
    </row>
    <row r="644" spans="6:8" x14ac:dyDescent="0.3">
      <c r="F644" s="4">
        <f t="shared" si="18"/>
        <v>8.8235294117647058E-3</v>
      </c>
      <c r="G644" s="5">
        <f t="shared" si="19"/>
        <v>2.6470588235294117E-2</v>
      </c>
      <c r="H644" s="12">
        <v>6800</v>
      </c>
    </row>
    <row r="645" spans="6:8" x14ac:dyDescent="0.3">
      <c r="F645" s="4">
        <f t="shared" ref="F645:F664" si="20">$B$2*$B$4*$B$8/H645/1000</f>
        <v>8.8105726872246687E-3</v>
      </c>
      <c r="G645" s="5">
        <f t="shared" ref="G645:G664" si="21">$B$2*$B$5*$B$8/H645/1000</f>
        <v>2.643171806167401E-2</v>
      </c>
      <c r="H645" s="12">
        <v>6810</v>
      </c>
    </row>
    <row r="646" spans="6:8" x14ac:dyDescent="0.3">
      <c r="F646" s="4">
        <f t="shared" si="20"/>
        <v>8.7976539589442806E-3</v>
      </c>
      <c r="G646" s="5">
        <f t="shared" si="21"/>
        <v>2.6392961876832845E-2</v>
      </c>
      <c r="H646" s="12">
        <v>6820</v>
      </c>
    </row>
    <row r="647" spans="6:8" x14ac:dyDescent="0.3">
      <c r="F647" s="4">
        <f t="shared" si="20"/>
        <v>8.7847730600292828E-3</v>
      </c>
      <c r="G647" s="5">
        <f t="shared" si="21"/>
        <v>2.6354319180087848E-2</v>
      </c>
      <c r="H647" s="12">
        <v>6830</v>
      </c>
    </row>
    <row r="648" spans="6:8" x14ac:dyDescent="0.3">
      <c r="F648" s="4">
        <f t="shared" si="20"/>
        <v>8.7719298245614048E-3</v>
      </c>
      <c r="G648" s="5">
        <f t="shared" si="21"/>
        <v>2.6315789473684209E-2</v>
      </c>
      <c r="H648" s="12">
        <v>6840</v>
      </c>
    </row>
    <row r="649" spans="6:8" x14ac:dyDescent="0.3">
      <c r="F649" s="4">
        <f t="shared" si="20"/>
        <v>8.7591240875912416E-3</v>
      </c>
      <c r="G649" s="5">
        <f t="shared" si="21"/>
        <v>2.6277372262773723E-2</v>
      </c>
      <c r="H649" s="12">
        <v>6850</v>
      </c>
    </row>
    <row r="650" spans="6:8" x14ac:dyDescent="0.3">
      <c r="F650" s="4">
        <f t="shared" si="20"/>
        <v>8.7463556851311956E-3</v>
      </c>
      <c r="G650" s="5">
        <f t="shared" si="21"/>
        <v>2.6239067055393587E-2</v>
      </c>
      <c r="H650" s="12">
        <v>6860</v>
      </c>
    </row>
    <row r="651" spans="6:8" x14ac:dyDescent="0.3">
      <c r="F651" s="4">
        <f t="shared" si="20"/>
        <v>8.7336244541484729E-3</v>
      </c>
      <c r="G651" s="5">
        <f t="shared" si="21"/>
        <v>2.6200873362445413E-2</v>
      </c>
      <c r="H651" s="12">
        <v>6870</v>
      </c>
    </row>
    <row r="652" spans="6:8" x14ac:dyDescent="0.3">
      <c r="F652" s="4">
        <f t="shared" si="20"/>
        <v>8.7209302325581394E-3</v>
      </c>
      <c r="G652" s="5">
        <f t="shared" si="21"/>
        <v>2.6162790697674417E-2</v>
      </c>
      <c r="H652" s="12">
        <v>6880</v>
      </c>
    </row>
    <row r="653" spans="6:8" x14ac:dyDescent="0.3">
      <c r="F653" s="4">
        <f t="shared" si="20"/>
        <v>8.708272859216255E-3</v>
      </c>
      <c r="G653" s="5">
        <f t="shared" si="21"/>
        <v>2.6124818577648767E-2</v>
      </c>
      <c r="H653" s="12">
        <v>6890</v>
      </c>
    </row>
    <row r="654" spans="6:8" x14ac:dyDescent="0.3">
      <c r="F654" s="4">
        <f t="shared" si="20"/>
        <v>8.6956521739130436E-3</v>
      </c>
      <c r="G654" s="5">
        <f t="shared" si="21"/>
        <v>2.6086956521739129E-2</v>
      </c>
      <c r="H654" s="12">
        <v>6900</v>
      </c>
    </row>
    <row r="655" spans="6:8" x14ac:dyDescent="0.3">
      <c r="F655" s="4">
        <f t="shared" si="20"/>
        <v>8.683068017366135E-3</v>
      </c>
      <c r="G655" s="5">
        <f t="shared" si="21"/>
        <v>2.6049204052098408E-2</v>
      </c>
      <c r="H655" s="12">
        <v>6910</v>
      </c>
    </row>
    <row r="656" spans="6:8" x14ac:dyDescent="0.3">
      <c r="F656" s="4">
        <f t="shared" si="20"/>
        <v>8.670520231213872E-3</v>
      </c>
      <c r="G656" s="5">
        <f t="shared" si="21"/>
        <v>2.6011560693641619E-2</v>
      </c>
      <c r="H656" s="12">
        <v>6920</v>
      </c>
    </row>
    <row r="657" spans="6:8" x14ac:dyDescent="0.3">
      <c r="F657" s="4">
        <f t="shared" si="20"/>
        <v>8.658008658008658E-3</v>
      </c>
      <c r="G657" s="5">
        <f t="shared" si="21"/>
        <v>2.5974025974025972E-2</v>
      </c>
      <c r="H657" s="12">
        <v>6930</v>
      </c>
    </row>
    <row r="658" spans="6:8" x14ac:dyDescent="0.3">
      <c r="F658" s="4">
        <f t="shared" si="20"/>
        <v>8.6455331412103754E-3</v>
      </c>
      <c r="G658" s="5">
        <f t="shared" si="21"/>
        <v>2.5936599423631121E-2</v>
      </c>
      <c r="H658" s="12">
        <v>6940</v>
      </c>
    </row>
    <row r="659" spans="6:8" x14ac:dyDescent="0.3">
      <c r="F659" s="4">
        <f t="shared" si="20"/>
        <v>8.6330935251798559E-3</v>
      </c>
      <c r="G659" s="5">
        <f t="shared" si="21"/>
        <v>2.5899280575539568E-2</v>
      </c>
      <c r="H659" s="12">
        <v>6950</v>
      </c>
    </row>
    <row r="660" spans="6:8" x14ac:dyDescent="0.3">
      <c r="F660" s="4">
        <f t="shared" si="20"/>
        <v>8.6206896551724154E-3</v>
      </c>
      <c r="G660" s="5">
        <f t="shared" si="21"/>
        <v>2.5862068965517241E-2</v>
      </c>
      <c r="H660" s="12">
        <v>6960</v>
      </c>
    </row>
    <row r="661" spans="6:8" x14ac:dyDescent="0.3">
      <c r="F661" s="4">
        <f t="shared" si="20"/>
        <v>8.60832137733142E-3</v>
      </c>
      <c r="G661" s="5">
        <f t="shared" si="21"/>
        <v>2.5824964131994262E-2</v>
      </c>
      <c r="H661" s="12">
        <v>6970</v>
      </c>
    </row>
    <row r="662" spans="6:8" x14ac:dyDescent="0.3">
      <c r="F662" s="4">
        <f t="shared" si="20"/>
        <v>8.5959885386819486E-3</v>
      </c>
      <c r="G662" s="5">
        <f t="shared" si="21"/>
        <v>2.5787965616045846E-2</v>
      </c>
      <c r="H662" s="12">
        <v>6980</v>
      </c>
    </row>
    <row r="663" spans="6:8" x14ac:dyDescent="0.3">
      <c r="F663" s="4">
        <f t="shared" si="20"/>
        <v>8.5836909871244635E-3</v>
      </c>
      <c r="G663" s="5">
        <f t="shared" si="21"/>
        <v>2.575107296137339E-2</v>
      </c>
      <c r="H663" s="12">
        <v>6990</v>
      </c>
    </row>
    <row r="664" spans="6:8" x14ac:dyDescent="0.3">
      <c r="F664" s="4">
        <f t="shared" si="20"/>
        <v>8.5714285714285719E-3</v>
      </c>
      <c r="G664" s="5">
        <f t="shared" si="21"/>
        <v>2.5714285714285714E-2</v>
      </c>
      <c r="H664" s="12">
        <v>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tabSelected="1" workbookViewId="0">
      <selection activeCell="D6" sqref="D6"/>
    </sheetView>
  </sheetViews>
  <sheetFormatPr defaultRowHeight="14.4" x14ac:dyDescent="0.3"/>
  <cols>
    <col min="5" max="5" width="8.88671875" style="4"/>
    <col min="6" max="6" width="8.88671875" style="6"/>
  </cols>
  <sheetData>
    <row r="1" spans="1:11" x14ac:dyDescent="0.3">
      <c r="A1" t="s">
        <v>8</v>
      </c>
      <c r="B1">
        <v>0.03</v>
      </c>
      <c r="E1" s="11"/>
      <c r="F1" s="3"/>
    </row>
    <row r="2" spans="1:11" x14ac:dyDescent="0.3">
      <c r="A2" t="s">
        <v>14</v>
      </c>
      <c r="B2">
        <v>287</v>
      </c>
    </row>
    <row r="3" spans="1:11" x14ac:dyDescent="0.3">
      <c r="A3" t="s">
        <v>1</v>
      </c>
      <c r="B3">
        <v>1.05</v>
      </c>
    </row>
    <row r="4" spans="1:11" x14ac:dyDescent="0.3">
      <c r="A4" t="s">
        <v>2</v>
      </c>
      <c r="B4">
        <v>291</v>
      </c>
    </row>
    <row r="5" spans="1:11" x14ac:dyDescent="0.3">
      <c r="A5" t="s">
        <v>3</v>
      </c>
      <c r="B5">
        <v>873</v>
      </c>
    </row>
    <row r="6" spans="1:11" x14ac:dyDescent="0.3">
      <c r="A6" t="s">
        <v>4</v>
      </c>
      <c r="B6">
        <f>2*10^6</f>
        <v>2000000</v>
      </c>
      <c r="E6" s="4" t="s">
        <v>9</v>
      </c>
      <c r="F6" s="6" t="s">
        <v>15</v>
      </c>
    </row>
    <row r="7" spans="1:11" x14ac:dyDescent="0.3">
      <c r="A7" t="s">
        <v>5</v>
      </c>
      <c r="B7">
        <f>6*10^6</f>
        <v>6000000</v>
      </c>
      <c r="E7" s="4">
        <f>$B$10*$B$14*LN(F7/$B$4)</f>
        <v>0</v>
      </c>
      <c r="F7" s="6">
        <v>291</v>
      </c>
    </row>
    <row r="8" spans="1:11" x14ac:dyDescent="0.3">
      <c r="A8" t="s">
        <v>6</v>
      </c>
      <c r="B8">
        <f>B6*B1/(B2*B4)</f>
        <v>0.71841660979201838</v>
      </c>
      <c r="E8" s="4">
        <f t="shared" ref="E8:E71" si="0">$B$10*$B$14*LN(F8/$B$4)</f>
        <v>0.12960495966742344</v>
      </c>
      <c r="F8" s="6">
        <v>293</v>
      </c>
    </row>
    <row r="9" spans="1:11" x14ac:dyDescent="0.3">
      <c r="A9" t="s">
        <v>13</v>
      </c>
      <c r="B9">
        <v>8.3140000000000001</v>
      </c>
      <c r="E9" s="4">
        <f t="shared" si="0"/>
        <v>0.25832824611904659</v>
      </c>
      <c r="F9" s="6">
        <v>295</v>
      </c>
      <c r="J9">
        <f>B10*B3*LN(B5/B4)+B10*B9*LN(B11/B1)</f>
        <v>171.52458186977873</v>
      </c>
      <c r="K9">
        <v>0</v>
      </c>
    </row>
    <row r="10" spans="1:11" x14ac:dyDescent="0.3">
      <c r="A10" t="s">
        <v>11</v>
      </c>
      <c r="B10">
        <f>B6*B1/(B4*B9)</f>
        <v>24.799803585555605</v>
      </c>
      <c r="E10" s="4">
        <f t="shared" si="0"/>
        <v>0.38618177399470199</v>
      </c>
      <c r="F10" s="6">
        <v>297</v>
      </c>
      <c r="K10">
        <v>10</v>
      </c>
    </row>
    <row r="11" spans="1:11" x14ac:dyDescent="0.3">
      <c r="A11" t="s">
        <v>10</v>
      </c>
      <c r="B11">
        <v>0.06</v>
      </c>
      <c r="E11" s="4">
        <f t="shared" si="0"/>
        <v>0.51317721803850636</v>
      </c>
      <c r="F11" s="6">
        <v>299</v>
      </c>
      <c r="K11">
        <v>20</v>
      </c>
    </row>
    <row r="12" spans="1:11" x14ac:dyDescent="0.3">
      <c r="E12" s="4">
        <f t="shared" si="0"/>
        <v>0.63932601949620371</v>
      </c>
      <c r="F12" s="6">
        <v>301</v>
      </c>
      <c r="K12">
        <v>30</v>
      </c>
    </row>
    <row r="13" spans="1:11" x14ac:dyDescent="0.3">
      <c r="E13" s="4">
        <f t="shared" si="0"/>
        <v>0.76463939230065114</v>
      </c>
      <c r="F13" s="6">
        <v>303</v>
      </c>
      <c r="K13">
        <v>40</v>
      </c>
    </row>
    <row r="14" spans="1:11" x14ac:dyDescent="0.3">
      <c r="A14" t="s">
        <v>27</v>
      </c>
      <c r="B14">
        <v>0.76300000000000001</v>
      </c>
      <c r="E14" s="4">
        <f t="shared" si="0"/>
        <v>0.88912832905387074</v>
      </c>
      <c r="F14" s="6">
        <v>305</v>
      </c>
      <c r="K14">
        <v>50</v>
      </c>
    </row>
    <row r="15" spans="1:11" x14ac:dyDescent="0.3">
      <c r="E15" s="4">
        <f t="shared" si="0"/>
        <v>1.0128036068135642</v>
      </c>
      <c r="F15" s="6">
        <v>307</v>
      </c>
      <c r="K15">
        <v>60</v>
      </c>
    </row>
    <row r="16" spans="1:11" x14ac:dyDescent="0.3">
      <c r="E16" s="4">
        <f t="shared" si="0"/>
        <v>1.1356757926917709</v>
      </c>
      <c r="F16" s="6">
        <v>309</v>
      </c>
      <c r="K16">
        <v>70</v>
      </c>
    </row>
    <row r="17" spans="1:11" x14ac:dyDescent="0.3">
      <c r="A17" t="s">
        <v>23</v>
      </c>
      <c r="E17" s="4">
        <f t="shared" si="0"/>
        <v>1.2577552492729158</v>
      </c>
      <c r="F17" s="6">
        <v>311</v>
      </c>
      <c r="K17">
        <v>80</v>
      </c>
    </row>
    <row r="18" spans="1:11" x14ac:dyDescent="0.3">
      <c r="E18" s="4">
        <f t="shared" si="0"/>
        <v>1.379052139858197</v>
      </c>
      <c r="F18" s="6">
        <v>313</v>
      </c>
      <c r="K18">
        <v>90</v>
      </c>
    </row>
    <row r="19" spans="1:11" x14ac:dyDescent="0.3">
      <c r="E19" s="4">
        <f t="shared" si="0"/>
        <v>1.4995764335429544</v>
      </c>
      <c r="F19" s="6">
        <v>315</v>
      </c>
      <c r="K19">
        <v>100</v>
      </c>
    </row>
    <row r="20" spans="1:11" x14ac:dyDescent="0.3">
      <c r="E20" s="4">
        <f t="shared" si="0"/>
        <v>1.6193379101333552</v>
      </c>
      <c r="F20" s="6">
        <v>317</v>
      </c>
      <c r="K20">
        <v>110</v>
      </c>
    </row>
    <row r="21" spans="1:11" x14ac:dyDescent="0.3">
      <c r="E21" s="4">
        <f t="shared" si="0"/>
        <v>1.738346164908469</v>
      </c>
      <c r="F21" s="6">
        <v>319</v>
      </c>
      <c r="K21">
        <v>120</v>
      </c>
    </row>
    <row r="22" spans="1:11" x14ac:dyDescent="0.3">
      <c r="E22" s="4">
        <f t="shared" si="0"/>
        <v>1.856610613233507</v>
      </c>
      <c r="F22" s="6">
        <v>321</v>
      </c>
      <c r="K22">
        <v>130</v>
      </c>
    </row>
    <row r="23" spans="1:11" x14ac:dyDescent="0.3">
      <c r="E23" s="4">
        <f t="shared" si="0"/>
        <v>1.9741404950298267</v>
      </c>
      <c r="F23" s="6">
        <v>323</v>
      </c>
      <c r="K23">
        <v>140</v>
      </c>
    </row>
    <row r="24" spans="1:11" x14ac:dyDescent="0.3">
      <c r="E24" s="4">
        <f t="shared" si="0"/>
        <v>2.0909448791069329</v>
      </c>
      <c r="F24" s="6">
        <v>325</v>
      </c>
      <c r="K24">
        <v>150</v>
      </c>
    </row>
    <row r="25" spans="1:11" x14ac:dyDescent="0.3">
      <c r="E25" s="4">
        <f t="shared" si="0"/>
        <v>2.2070326673616125</v>
      </c>
      <c r="F25" s="6">
        <v>327</v>
      </c>
      <c r="K25">
        <v>160</v>
      </c>
    </row>
    <row r="26" spans="1:11" x14ac:dyDescent="0.3">
      <c r="E26" s="4">
        <f t="shared" si="0"/>
        <v>2.3224125988490405</v>
      </c>
      <c r="F26" s="6">
        <v>329</v>
      </c>
      <c r="K26">
        <v>170</v>
      </c>
    </row>
    <row r="27" spans="1:11" x14ac:dyDescent="0.3">
      <c r="E27" s="4">
        <f t="shared" si="0"/>
        <v>2.4370932537305152</v>
      </c>
      <c r="F27" s="6">
        <v>331</v>
      </c>
      <c r="K27">
        <v>180</v>
      </c>
    </row>
    <row r="28" spans="1:11" x14ac:dyDescent="0.3">
      <c r="E28" s="4">
        <f t="shared" si="0"/>
        <v>2.5510830571022876</v>
      </c>
      <c r="F28" s="6">
        <v>333</v>
      </c>
    </row>
    <row r="29" spans="1:11" x14ac:dyDescent="0.3">
      <c r="E29" s="4">
        <f t="shared" si="0"/>
        <v>2.6643902827097472</v>
      </c>
      <c r="F29" s="6">
        <v>335</v>
      </c>
    </row>
    <row r="30" spans="1:11" x14ac:dyDescent="0.3">
      <c r="E30" s="4">
        <f t="shared" si="0"/>
        <v>2.7770230565510738</v>
      </c>
      <c r="F30" s="6">
        <v>337</v>
      </c>
    </row>
    <row r="31" spans="1:11" x14ac:dyDescent="0.3">
      <c r="E31" s="4">
        <f t="shared" si="0"/>
        <v>2.8889893603742496</v>
      </c>
      <c r="F31" s="6">
        <v>339</v>
      </c>
    </row>
    <row r="32" spans="1:11" x14ac:dyDescent="0.3">
      <c r="E32" s="4">
        <f t="shared" si="0"/>
        <v>3.0002970350712515</v>
      </c>
      <c r="F32" s="6">
        <v>341</v>
      </c>
    </row>
    <row r="33" spans="5:6" x14ac:dyDescent="0.3">
      <c r="E33" s="4">
        <f t="shared" si="0"/>
        <v>3.1109537839729633</v>
      </c>
      <c r="F33" s="6">
        <v>343</v>
      </c>
    </row>
    <row r="34" spans="5:6" x14ac:dyDescent="0.3">
      <c r="E34" s="4">
        <f t="shared" si="0"/>
        <v>3.2209671760483181</v>
      </c>
      <c r="F34" s="6">
        <v>345</v>
      </c>
    </row>
    <row r="35" spans="5:6" x14ac:dyDescent="0.3">
      <c r="E35" s="4">
        <f t="shared" si="0"/>
        <v>3.3303446490109785</v>
      </c>
      <c r="F35" s="6">
        <v>347</v>
      </c>
    </row>
    <row r="36" spans="5:6" x14ac:dyDescent="0.3">
      <c r="E36" s="4">
        <f t="shared" si="0"/>
        <v>3.4390935123367403</v>
      </c>
      <c r="F36" s="6">
        <v>349</v>
      </c>
    </row>
    <row r="37" spans="5:6" x14ac:dyDescent="0.3">
      <c r="E37" s="4">
        <f t="shared" si="0"/>
        <v>3.5472209501947232</v>
      </c>
      <c r="F37" s="6">
        <v>351</v>
      </c>
    </row>
    <row r="38" spans="5:6" x14ac:dyDescent="0.3">
      <c r="E38" s="4">
        <f t="shared" si="0"/>
        <v>3.6547340242952919</v>
      </c>
      <c r="F38" s="6">
        <v>353</v>
      </c>
    </row>
    <row r="39" spans="5:6" x14ac:dyDescent="0.3">
      <c r="E39" s="4">
        <f t="shared" si="0"/>
        <v>3.7616396766575209</v>
      </c>
      <c r="F39" s="6">
        <v>355</v>
      </c>
    </row>
    <row r="40" spans="5:6" x14ac:dyDescent="0.3">
      <c r="E40" s="4">
        <f t="shared" si="0"/>
        <v>3.8679447322989149</v>
      </c>
      <c r="F40" s="6">
        <v>357</v>
      </c>
    </row>
    <row r="41" spans="5:6" x14ac:dyDescent="0.3">
      <c r="E41" s="4">
        <f t="shared" si="0"/>
        <v>3.9736559018500173</v>
      </c>
      <c r="F41" s="6">
        <v>359</v>
      </c>
    </row>
    <row r="42" spans="5:6" x14ac:dyDescent="0.3">
      <c r="E42" s="4">
        <f t="shared" si="0"/>
        <v>4.0787797840963673</v>
      </c>
      <c r="F42" s="6">
        <v>361</v>
      </c>
    </row>
    <row r="43" spans="5:6" x14ac:dyDescent="0.3">
      <c r="E43" s="4">
        <f t="shared" si="0"/>
        <v>4.1833228684502455</v>
      </c>
      <c r="F43" s="6">
        <v>363</v>
      </c>
    </row>
    <row r="44" spans="5:6" x14ac:dyDescent="0.3">
      <c r="E44" s="4">
        <f t="shared" si="0"/>
        <v>4.2872915373545117</v>
      </c>
      <c r="F44" s="6">
        <v>365</v>
      </c>
    </row>
    <row r="45" spans="5:6" x14ac:dyDescent="0.3">
      <c r="E45" s="4">
        <f t="shared" si="0"/>
        <v>4.3906920686207673</v>
      </c>
      <c r="F45" s="6">
        <v>367</v>
      </c>
    </row>
    <row r="46" spans="5:6" x14ac:dyDescent="0.3">
      <c r="E46" s="4">
        <f t="shared" si="0"/>
        <v>4.4935306377039712</v>
      </c>
      <c r="F46" s="6">
        <v>369</v>
      </c>
    </row>
    <row r="47" spans="5:6" x14ac:dyDescent="0.3">
      <c r="E47" s="4">
        <f t="shared" si="0"/>
        <v>4.5958133199155871</v>
      </c>
      <c r="F47" s="6">
        <v>371</v>
      </c>
    </row>
    <row r="48" spans="5:6" x14ac:dyDescent="0.3">
      <c r="E48" s="4">
        <f t="shared" si="0"/>
        <v>4.6975460925772339</v>
      </c>
      <c r="F48" s="6">
        <v>373</v>
      </c>
    </row>
    <row r="49" spans="5:6" x14ac:dyDescent="0.3">
      <c r="E49" s="4">
        <f t="shared" si="0"/>
        <v>4.7987348371167435</v>
      </c>
      <c r="F49" s="6">
        <v>375</v>
      </c>
    </row>
    <row r="50" spans="5:6" x14ac:dyDescent="0.3">
      <c r="E50" s="4">
        <f t="shared" si="0"/>
        <v>4.8993853411084887</v>
      </c>
      <c r="F50" s="6">
        <v>377</v>
      </c>
    </row>
    <row r="51" spans="5:6" x14ac:dyDescent="0.3">
      <c r="E51" s="4">
        <f t="shared" si="0"/>
        <v>4.9995033002597173</v>
      </c>
      <c r="F51" s="6">
        <v>379</v>
      </c>
    </row>
    <row r="52" spans="5:6" x14ac:dyDescent="0.3">
      <c r="E52" s="4">
        <f t="shared" si="0"/>
        <v>5.0990943203446202</v>
      </c>
      <c r="F52" s="6">
        <v>381</v>
      </c>
    </row>
    <row r="53" spans="5:6" x14ac:dyDescent="0.3">
      <c r="E53" s="4">
        <f t="shared" si="0"/>
        <v>5.1981639190877669</v>
      </c>
      <c r="F53" s="6">
        <v>383</v>
      </c>
    </row>
    <row r="54" spans="5:6" x14ac:dyDescent="0.3">
      <c r="E54" s="4">
        <f t="shared" si="0"/>
        <v>5.2967175279984966</v>
      </c>
      <c r="F54" s="6">
        <v>385</v>
      </c>
    </row>
    <row r="55" spans="5:6" x14ac:dyDescent="0.3">
      <c r="E55" s="4">
        <f t="shared" si="0"/>
        <v>5.3947604941577794</v>
      </c>
      <c r="F55" s="6">
        <v>387</v>
      </c>
    </row>
    <row r="56" spans="5:6" x14ac:dyDescent="0.3">
      <c r="E56" s="4">
        <f t="shared" si="0"/>
        <v>5.4922980819590288</v>
      </c>
      <c r="F56" s="6">
        <v>389</v>
      </c>
    </row>
    <row r="57" spans="5:6" x14ac:dyDescent="0.3">
      <c r="E57" s="4">
        <f t="shared" si="0"/>
        <v>5.5893354748042743</v>
      </c>
      <c r="F57" s="6">
        <v>391</v>
      </c>
    </row>
    <row r="58" spans="5:6" x14ac:dyDescent="0.3">
      <c r="E58" s="4">
        <f t="shared" si="0"/>
        <v>5.6858777767570698</v>
      </c>
      <c r="F58" s="6">
        <v>393</v>
      </c>
    </row>
    <row r="59" spans="5:6" x14ac:dyDescent="0.3">
      <c r="E59" s="4">
        <f t="shared" si="0"/>
        <v>5.7819300141534278</v>
      </c>
      <c r="F59" s="6">
        <v>395</v>
      </c>
    </row>
    <row r="60" spans="5:6" x14ac:dyDescent="0.3">
      <c r="E60" s="4">
        <f t="shared" si="0"/>
        <v>5.8774971371721172</v>
      </c>
      <c r="F60" s="6">
        <v>397</v>
      </c>
    </row>
    <row r="61" spans="5:6" x14ac:dyDescent="0.3">
      <c r="E61" s="4">
        <f t="shared" si="0"/>
        <v>5.9725840213654546</v>
      </c>
      <c r="F61" s="6">
        <v>399</v>
      </c>
    </row>
    <row r="62" spans="5:6" x14ac:dyDescent="0.3">
      <c r="E62" s="4">
        <f t="shared" si="0"/>
        <v>6.0671954691518604</v>
      </c>
      <c r="F62" s="6">
        <v>401</v>
      </c>
    </row>
    <row r="63" spans="5:6" x14ac:dyDescent="0.3">
      <c r="E63" s="4">
        <f t="shared" si="0"/>
        <v>6.161336211271272</v>
      </c>
      <c r="F63" s="6">
        <v>403</v>
      </c>
    </row>
    <row r="64" spans="5:6" x14ac:dyDescent="0.3">
      <c r="E64" s="4">
        <f t="shared" si="0"/>
        <v>6.2550109082045333</v>
      </c>
      <c r="F64" s="6">
        <v>405</v>
      </c>
    </row>
    <row r="65" spans="5:6" x14ac:dyDescent="0.3">
      <c r="E65" s="4">
        <f t="shared" si="0"/>
        <v>6.3482241515578295</v>
      </c>
      <c r="F65" s="6">
        <v>407</v>
      </c>
    </row>
    <row r="66" spans="5:6" x14ac:dyDescent="0.3">
      <c r="E66" s="4">
        <f t="shared" si="0"/>
        <v>6.4409804654131753</v>
      </c>
      <c r="F66" s="6">
        <v>409</v>
      </c>
    </row>
    <row r="67" spans="5:6" x14ac:dyDescent="0.3">
      <c r="E67" s="4">
        <f t="shared" si="0"/>
        <v>6.5332843076459852</v>
      </c>
      <c r="F67" s="6">
        <v>411</v>
      </c>
    </row>
    <row r="68" spans="5:6" x14ac:dyDescent="0.3">
      <c r="E68" s="4">
        <f t="shared" si="0"/>
        <v>6.6251400712106339</v>
      </c>
      <c r="F68" s="6">
        <v>413</v>
      </c>
    </row>
    <row r="69" spans="5:6" x14ac:dyDescent="0.3">
      <c r="E69" s="4">
        <f t="shared" si="0"/>
        <v>6.7165520853950014</v>
      </c>
      <c r="F69" s="6">
        <v>415</v>
      </c>
    </row>
    <row r="70" spans="5:6" x14ac:dyDescent="0.3">
      <c r="E70" s="4">
        <f t="shared" si="0"/>
        <v>6.8075246170448249</v>
      </c>
      <c r="F70" s="6">
        <v>417</v>
      </c>
    </row>
    <row r="71" spans="5:6" x14ac:dyDescent="0.3">
      <c r="E71" s="4">
        <f t="shared" si="0"/>
        <v>6.8980618717587854</v>
      </c>
      <c r="F71" s="6">
        <v>419</v>
      </c>
    </row>
    <row r="72" spans="5:6" x14ac:dyDescent="0.3">
      <c r="E72" s="4">
        <f t="shared" ref="E72:E135" si="1">$B$10*$B$14*LN(F72/$B$4)</f>
        <v>6.9881679950551234</v>
      </c>
      <c r="F72" s="6">
        <v>421</v>
      </c>
    </row>
    <row r="73" spans="5:6" x14ac:dyDescent="0.3">
      <c r="E73" s="4">
        <f t="shared" si="1"/>
        <v>7.0778470735106183</v>
      </c>
      <c r="F73" s="6">
        <v>423</v>
      </c>
    </row>
    <row r="74" spans="5:6" x14ac:dyDescent="0.3">
      <c r="E74" s="4">
        <f t="shared" si="1"/>
        <v>7.1671031358726989</v>
      </c>
      <c r="F74" s="6">
        <v>425</v>
      </c>
    </row>
    <row r="75" spans="5:6" x14ac:dyDescent="0.3">
      <c r="E75" s="4">
        <f t="shared" si="1"/>
        <v>7.2559401541454545</v>
      </c>
      <c r="F75" s="6">
        <v>427</v>
      </c>
    </row>
    <row r="76" spans="5:6" x14ac:dyDescent="0.3">
      <c r="E76" s="4">
        <f t="shared" si="1"/>
        <v>7.3443620446502678</v>
      </c>
      <c r="F76" s="6">
        <v>429</v>
      </c>
    </row>
    <row r="77" spans="5:6" x14ac:dyDescent="0.3">
      <c r="E77" s="4">
        <f t="shared" si="1"/>
        <v>7.4323726690617704</v>
      </c>
      <c r="F77" s="6">
        <v>431</v>
      </c>
    </row>
    <row r="78" spans="5:6" x14ac:dyDescent="0.3">
      <c r="E78" s="4">
        <f t="shared" si="1"/>
        <v>7.5199758354198494</v>
      </c>
      <c r="F78" s="6">
        <v>433</v>
      </c>
    </row>
    <row r="79" spans="5:6" x14ac:dyDescent="0.3">
      <c r="E79" s="4">
        <f t="shared" si="1"/>
        <v>7.6071752991182988</v>
      </c>
      <c r="F79" s="6">
        <v>435</v>
      </c>
    </row>
    <row r="80" spans="5:6" x14ac:dyDescent="0.3">
      <c r="E80" s="4">
        <f t="shared" si="1"/>
        <v>7.6939747638708162</v>
      </c>
      <c r="F80" s="6">
        <v>437</v>
      </c>
    </row>
    <row r="81" spans="5:6" x14ac:dyDescent="0.3">
      <c r="E81" s="4">
        <f t="shared" si="1"/>
        <v>7.7803778826549426</v>
      </c>
      <c r="F81" s="6">
        <v>439</v>
      </c>
    </row>
    <row r="82" spans="5:6" x14ac:dyDescent="0.3">
      <c r="E82" s="4">
        <f t="shared" si="1"/>
        <v>7.8663882586345402</v>
      </c>
      <c r="F82" s="6">
        <v>441</v>
      </c>
    </row>
    <row r="83" spans="5:6" x14ac:dyDescent="0.3">
      <c r="E83" s="4">
        <f t="shared" si="1"/>
        <v>7.9520094460614121</v>
      </c>
      <c r="F83" s="6">
        <v>443</v>
      </c>
    </row>
    <row r="84" spans="5:6" x14ac:dyDescent="0.3">
      <c r="E84" s="4">
        <f t="shared" si="1"/>
        <v>8.0372449511566018</v>
      </c>
      <c r="F84" s="6">
        <v>445</v>
      </c>
    </row>
    <row r="85" spans="5:6" x14ac:dyDescent="0.3">
      <c r="E85" s="4">
        <f t="shared" si="1"/>
        <v>8.1220982329719416</v>
      </c>
      <c r="F85" s="6">
        <v>447</v>
      </c>
    </row>
    <row r="86" spans="5:6" x14ac:dyDescent="0.3">
      <c r="E86" s="4">
        <f t="shared" si="1"/>
        <v>8.206572704232368</v>
      </c>
      <c r="F86" s="6">
        <v>449</v>
      </c>
    </row>
    <row r="87" spans="5:6" x14ac:dyDescent="0.3">
      <c r="E87" s="4">
        <f t="shared" si="1"/>
        <v>8.2906717321595131</v>
      </c>
      <c r="F87" s="6">
        <v>451</v>
      </c>
    </row>
    <row r="88" spans="5:6" x14ac:dyDescent="0.3">
      <c r="E88" s="4">
        <f t="shared" si="1"/>
        <v>8.374398639277091</v>
      </c>
      <c r="F88" s="6">
        <v>453</v>
      </c>
    </row>
    <row r="89" spans="5:6" x14ac:dyDescent="0.3">
      <c r="E89" s="4">
        <f t="shared" si="1"/>
        <v>8.457756704198518</v>
      </c>
      <c r="F89" s="6">
        <v>455</v>
      </c>
    </row>
    <row r="90" spans="5:6" x14ac:dyDescent="0.3">
      <c r="E90" s="4">
        <f t="shared" si="1"/>
        <v>8.5407491623972831</v>
      </c>
      <c r="F90" s="6">
        <v>457</v>
      </c>
    </row>
    <row r="91" spans="5:6" x14ac:dyDescent="0.3">
      <c r="E91" s="4">
        <f t="shared" si="1"/>
        <v>8.6233792069604913</v>
      </c>
      <c r="F91" s="6">
        <v>459</v>
      </c>
    </row>
    <row r="92" spans="5:6" x14ac:dyDescent="0.3">
      <c r="E92" s="4">
        <f t="shared" si="1"/>
        <v>8.705649989326016</v>
      </c>
      <c r="F92" s="6">
        <v>461</v>
      </c>
    </row>
    <row r="93" spans="5:6" x14ac:dyDescent="0.3">
      <c r="E93" s="4">
        <f t="shared" si="1"/>
        <v>8.7875646200037156</v>
      </c>
      <c r="F93" s="6">
        <v>463</v>
      </c>
    </row>
    <row r="94" spans="5:6" x14ac:dyDescent="0.3">
      <c r="E94" s="4">
        <f t="shared" si="1"/>
        <v>8.869126169281083</v>
      </c>
      <c r="F94" s="6">
        <v>465</v>
      </c>
    </row>
    <row r="95" spans="5:6" x14ac:dyDescent="0.3">
      <c r="E95" s="4">
        <f t="shared" si="1"/>
        <v>8.9503376679137645</v>
      </c>
      <c r="F95" s="6">
        <v>467</v>
      </c>
    </row>
    <row r="96" spans="5:6" x14ac:dyDescent="0.3">
      <c r="E96" s="4">
        <f t="shared" si="1"/>
        <v>9.0312021078013345</v>
      </c>
      <c r="F96" s="6">
        <v>469</v>
      </c>
    </row>
    <row r="97" spans="5:6" x14ac:dyDescent="0.3">
      <c r="E97" s="4">
        <f t="shared" si="1"/>
        <v>9.11172244264867</v>
      </c>
      <c r="F97" s="6">
        <v>471</v>
      </c>
    </row>
    <row r="98" spans="5:6" x14ac:dyDescent="0.3">
      <c r="E98" s="4">
        <f t="shared" si="1"/>
        <v>9.1919015886133213</v>
      </c>
      <c r="F98" s="6">
        <v>473</v>
      </c>
    </row>
    <row r="99" spans="5:6" x14ac:dyDescent="0.3">
      <c r="E99" s="4">
        <f t="shared" si="1"/>
        <v>9.2717424249392408</v>
      </c>
      <c r="F99" s="6">
        <v>475</v>
      </c>
    </row>
    <row r="100" spans="5:6" x14ac:dyDescent="0.3">
      <c r="E100" s="4">
        <f t="shared" si="1"/>
        <v>9.3512477945771657</v>
      </c>
      <c r="F100" s="6">
        <v>477</v>
      </c>
    </row>
    <row r="101" spans="5:6" x14ac:dyDescent="0.3">
      <c r="E101" s="4">
        <f t="shared" si="1"/>
        <v>9.4304205047920551</v>
      </c>
      <c r="F101" s="6">
        <v>479</v>
      </c>
    </row>
    <row r="102" spans="5:6" x14ac:dyDescent="0.3">
      <c r="E102" s="4">
        <f t="shared" si="1"/>
        <v>9.50926332775785</v>
      </c>
      <c r="F102" s="6">
        <v>481</v>
      </c>
    </row>
    <row r="103" spans="5:6" x14ac:dyDescent="0.3">
      <c r="E103" s="4">
        <f t="shared" si="1"/>
        <v>9.5877790011399053</v>
      </c>
      <c r="F103" s="6">
        <v>483</v>
      </c>
    </row>
    <row r="104" spans="5:6" x14ac:dyDescent="0.3">
      <c r="E104" s="4">
        <f t="shared" si="1"/>
        <v>9.6659702286653726</v>
      </c>
      <c r="F104" s="6">
        <v>485</v>
      </c>
    </row>
    <row r="105" spans="5:6" x14ac:dyDescent="0.3">
      <c r="E105" s="4">
        <f t="shared" si="1"/>
        <v>9.7438396806818783</v>
      </c>
      <c r="F105" s="6">
        <v>487</v>
      </c>
    </row>
    <row r="106" spans="5:6" x14ac:dyDescent="0.3">
      <c r="E106" s="4">
        <f t="shared" si="1"/>
        <v>9.8213899947047114</v>
      </c>
      <c r="F106" s="6">
        <v>489</v>
      </c>
    </row>
    <row r="107" spans="5:6" x14ac:dyDescent="0.3">
      <c r="E107" s="4">
        <f t="shared" si="1"/>
        <v>9.898623775952883</v>
      </c>
      <c r="F107" s="6">
        <v>491</v>
      </c>
    </row>
    <row r="108" spans="5:6" x14ac:dyDescent="0.3">
      <c r="E108" s="4">
        <f t="shared" si="1"/>
        <v>9.975543597874255</v>
      </c>
      <c r="F108" s="6">
        <v>493</v>
      </c>
    </row>
    <row r="109" spans="5:6" x14ac:dyDescent="0.3">
      <c r="E109" s="4">
        <f t="shared" si="1"/>
        <v>10.052152002660076</v>
      </c>
      <c r="F109" s="6">
        <v>495</v>
      </c>
    </row>
    <row r="110" spans="5:6" x14ac:dyDescent="0.3">
      <c r="E110" s="4">
        <f t="shared" si="1"/>
        <v>10.128451501749105</v>
      </c>
      <c r="F110" s="6">
        <v>497</v>
      </c>
    </row>
    <row r="111" spans="5:6" x14ac:dyDescent="0.3">
      <c r="E111" s="4">
        <f t="shared" si="1"/>
        <v>10.204444576321643</v>
      </c>
      <c r="F111" s="6">
        <v>499</v>
      </c>
    </row>
    <row r="112" spans="5:6" x14ac:dyDescent="0.3">
      <c r="E112" s="4">
        <f t="shared" si="1"/>
        <v>10.280133677783672</v>
      </c>
      <c r="F112" s="6">
        <v>501</v>
      </c>
    </row>
    <row r="113" spans="5:6" x14ac:dyDescent="0.3">
      <c r="E113" s="4">
        <f t="shared" si="1"/>
        <v>10.355521228241331</v>
      </c>
      <c r="F113" s="6">
        <v>503</v>
      </c>
    </row>
    <row r="114" spans="5:6" x14ac:dyDescent="0.3">
      <c r="E114" s="4">
        <f t="shared" si="1"/>
        <v>10.430609620966024</v>
      </c>
      <c r="F114" s="6">
        <v>505</v>
      </c>
    </row>
    <row r="115" spans="5:6" x14ac:dyDescent="0.3">
      <c r="E115" s="4">
        <f t="shared" si="1"/>
        <v>10.505401220850286</v>
      </c>
      <c r="F115" s="6">
        <v>507</v>
      </c>
    </row>
    <row r="116" spans="5:6" x14ac:dyDescent="0.3">
      <c r="E116" s="4">
        <f t="shared" si="1"/>
        <v>10.579898364854714</v>
      </c>
      <c r="F116" s="6">
        <v>509</v>
      </c>
    </row>
    <row r="117" spans="5:6" x14ac:dyDescent="0.3">
      <c r="E117" s="4">
        <f t="shared" si="1"/>
        <v>10.654103362446097</v>
      </c>
      <c r="F117" s="6">
        <v>511</v>
      </c>
    </row>
    <row r="118" spans="5:6" x14ac:dyDescent="0.3">
      <c r="E118" s="4">
        <f t="shared" si="1"/>
        <v>10.728018496027033</v>
      </c>
      <c r="F118" s="6">
        <v>513</v>
      </c>
    </row>
    <row r="119" spans="5:6" x14ac:dyDescent="0.3">
      <c r="E119" s="4">
        <f t="shared" si="1"/>
        <v>10.801646021357142</v>
      </c>
      <c r="F119" s="6">
        <v>515</v>
      </c>
    </row>
    <row r="120" spans="5:6" x14ac:dyDescent="0.3">
      <c r="E120" s="4">
        <f t="shared" si="1"/>
        <v>10.87498816796616</v>
      </c>
      <c r="F120" s="6">
        <v>517</v>
      </c>
    </row>
    <row r="121" spans="5:6" x14ac:dyDescent="0.3">
      <c r="E121" s="4">
        <f t="shared" si="1"/>
        <v>10.948047139559018</v>
      </c>
      <c r="F121" s="6">
        <v>519</v>
      </c>
    </row>
    <row r="122" spans="5:6" x14ac:dyDescent="0.3">
      <c r="E122" s="4">
        <f t="shared" si="1"/>
        <v>11.020825114413157</v>
      </c>
      <c r="F122" s="6">
        <v>521</v>
      </c>
    </row>
    <row r="123" spans="5:6" x14ac:dyDescent="0.3">
      <c r="E123" s="4">
        <f t="shared" si="1"/>
        <v>11.093324245768223</v>
      </c>
      <c r="F123" s="6">
        <v>523</v>
      </c>
    </row>
    <row r="124" spans="5:6" x14ac:dyDescent="0.3">
      <c r="E124" s="4">
        <f t="shared" si="1"/>
        <v>11.165546662208328</v>
      </c>
      <c r="F124" s="6">
        <v>525</v>
      </c>
    </row>
    <row r="125" spans="5:6" x14ac:dyDescent="0.3">
      <c r="E125" s="4">
        <f t="shared" si="1"/>
        <v>11.23749446803704</v>
      </c>
      <c r="F125" s="6">
        <v>527</v>
      </c>
    </row>
    <row r="126" spans="5:6" x14ac:dyDescent="0.3">
      <c r="E126" s="4">
        <f t="shared" si="1"/>
        <v>11.309169743645267</v>
      </c>
      <c r="F126" s="6">
        <v>529</v>
      </c>
    </row>
    <row r="127" spans="5:6" x14ac:dyDescent="0.3">
      <c r="E127" s="4">
        <f t="shared" si="1"/>
        <v>11.380574545872213</v>
      </c>
      <c r="F127" s="6">
        <v>531</v>
      </c>
    </row>
    <row r="128" spans="5:6" x14ac:dyDescent="0.3">
      <c r="E128" s="4">
        <f t="shared" si="1"/>
        <v>11.451710908359534</v>
      </c>
      <c r="F128" s="6">
        <v>533</v>
      </c>
    </row>
    <row r="129" spans="5:6" x14ac:dyDescent="0.3">
      <c r="E129" s="4">
        <f t="shared" si="1"/>
        <v>11.522580841898877</v>
      </c>
      <c r="F129" s="6">
        <v>535</v>
      </c>
    </row>
    <row r="130" spans="5:6" x14ac:dyDescent="0.3">
      <c r="E130" s="4">
        <f t="shared" si="1"/>
        <v>11.593186334772923</v>
      </c>
      <c r="F130" s="6">
        <v>537</v>
      </c>
    </row>
    <row r="131" spans="5:6" x14ac:dyDescent="0.3">
      <c r="E131" s="4">
        <f t="shared" si="1"/>
        <v>11.663529353090084</v>
      </c>
      <c r="F131" s="6">
        <v>539</v>
      </c>
    </row>
    <row r="132" spans="5:6" x14ac:dyDescent="0.3">
      <c r="E132" s="4">
        <f t="shared" si="1"/>
        <v>11.733611841113033</v>
      </c>
      <c r="F132" s="6">
        <v>541</v>
      </c>
    </row>
    <row r="133" spans="5:6" x14ac:dyDescent="0.3">
      <c r="E133" s="4">
        <f t="shared" si="1"/>
        <v>11.803435721581137</v>
      </c>
      <c r="F133" s="6">
        <v>543</v>
      </c>
    </row>
    <row r="134" spans="5:6" x14ac:dyDescent="0.3">
      <c r="E134" s="4">
        <f t="shared" si="1"/>
        <v>11.873002896026986</v>
      </c>
      <c r="F134" s="6">
        <v>545</v>
      </c>
    </row>
    <row r="135" spans="5:6" x14ac:dyDescent="0.3">
      <c r="E135" s="4">
        <f t="shared" si="1"/>
        <v>11.942315245087107</v>
      </c>
      <c r="F135" s="6">
        <v>547</v>
      </c>
    </row>
    <row r="136" spans="5:6" x14ac:dyDescent="0.3">
      <c r="E136" s="4">
        <f t="shared" ref="E136:E199" si="2">$B$10*$B$14*LN(F136/$B$4)</f>
        <v>12.011374628807033</v>
      </c>
      <c r="F136" s="6">
        <v>549</v>
      </c>
    </row>
    <row r="137" spans="5:6" x14ac:dyDescent="0.3">
      <c r="E137" s="4">
        <f t="shared" si="2"/>
        <v>12.080182886940795</v>
      </c>
      <c r="F137" s="6">
        <v>551</v>
      </c>
    </row>
    <row r="138" spans="5:6" x14ac:dyDescent="0.3">
      <c r="E138" s="4">
        <f t="shared" si="2"/>
        <v>12.148741839245012</v>
      </c>
      <c r="F138" s="6">
        <v>553</v>
      </c>
    </row>
    <row r="139" spans="5:6" x14ac:dyDescent="0.3">
      <c r="E139" s="4">
        <f t="shared" si="2"/>
        <v>12.217053285767662</v>
      </c>
      <c r="F139" s="6">
        <v>555</v>
      </c>
    </row>
    <row r="140" spans="5:6" x14ac:dyDescent="0.3">
      <c r="E140" s="4">
        <f t="shared" si="2"/>
        <v>12.285119007131655</v>
      </c>
      <c r="F140" s="6">
        <v>557</v>
      </c>
    </row>
    <row r="141" spans="5:6" x14ac:dyDescent="0.3">
      <c r="E141" s="4">
        <f t="shared" si="2"/>
        <v>12.352940764813344</v>
      </c>
      <c r="F141" s="6">
        <v>559</v>
      </c>
    </row>
    <row r="142" spans="5:6" x14ac:dyDescent="0.3">
      <c r="E142" s="4">
        <f t="shared" si="2"/>
        <v>12.420520301416033</v>
      </c>
      <c r="F142" s="6">
        <v>561</v>
      </c>
    </row>
    <row r="143" spans="5:6" x14ac:dyDescent="0.3">
      <c r="E143" s="4">
        <f t="shared" si="2"/>
        <v>12.48785934093865</v>
      </c>
      <c r="F143" s="6">
        <v>563</v>
      </c>
    </row>
    <row r="144" spans="5:6" x14ac:dyDescent="0.3">
      <c r="E144" s="4">
        <f t="shared" si="2"/>
        <v>12.554959589039621</v>
      </c>
      <c r="F144" s="6">
        <v>565</v>
      </c>
    </row>
    <row r="145" spans="5:6" x14ac:dyDescent="0.3">
      <c r="E145" s="4">
        <f t="shared" si="2"/>
        <v>12.621822733296121</v>
      </c>
      <c r="F145" s="6">
        <v>567</v>
      </c>
    </row>
    <row r="146" spans="5:6" x14ac:dyDescent="0.3">
      <c r="E146" s="4">
        <f t="shared" si="2"/>
        <v>12.688450443458724</v>
      </c>
      <c r="F146" s="6">
        <v>569</v>
      </c>
    </row>
    <row r="147" spans="5:6" x14ac:dyDescent="0.3">
      <c r="E147" s="4">
        <f t="shared" si="2"/>
        <v>12.754844371701616</v>
      </c>
      <c r="F147" s="6">
        <v>571</v>
      </c>
    </row>
    <row r="148" spans="5:6" x14ac:dyDescent="0.3">
      <c r="E148" s="4">
        <f t="shared" si="2"/>
        <v>12.82100615286841</v>
      </c>
      <c r="F148" s="6">
        <v>573</v>
      </c>
    </row>
    <row r="149" spans="5:6" x14ac:dyDescent="0.3">
      <c r="E149" s="4">
        <f t="shared" si="2"/>
        <v>12.886937404713692</v>
      </c>
      <c r="F149" s="6">
        <v>575</v>
      </c>
    </row>
    <row r="150" spans="5:6" x14ac:dyDescent="0.3">
      <c r="E150" s="4">
        <f t="shared" si="2"/>
        <v>12.952639728140369</v>
      </c>
      <c r="F150" s="6">
        <v>577</v>
      </c>
    </row>
    <row r="151" spans="5:6" x14ac:dyDescent="0.3">
      <c r="E151" s="4">
        <f t="shared" si="2"/>
        <v>13.018114707432915</v>
      </c>
      <c r="F151" s="6">
        <v>579</v>
      </c>
    </row>
    <row r="152" spans="5:6" x14ac:dyDescent="0.3">
      <c r="E152" s="4">
        <f t="shared" si="2"/>
        <v>13.083363910486586</v>
      </c>
      <c r="F152" s="6">
        <v>581</v>
      </c>
    </row>
    <row r="153" spans="5:6" x14ac:dyDescent="0.3">
      <c r="E153" s="4">
        <f t="shared" si="2"/>
        <v>13.148388889032708</v>
      </c>
      <c r="F153" s="6">
        <v>583</v>
      </c>
    </row>
    <row r="154" spans="5:6" x14ac:dyDescent="0.3">
      <c r="E154" s="4">
        <f t="shared" si="2"/>
        <v>13.213191178860097</v>
      </c>
      <c r="F154" s="6">
        <v>585</v>
      </c>
    </row>
    <row r="155" spans="5:6" x14ac:dyDescent="0.3">
      <c r="E155" s="4">
        <f t="shared" si="2"/>
        <v>13.277772300032709</v>
      </c>
      <c r="F155" s="6">
        <v>587</v>
      </c>
    </row>
    <row r="156" spans="5:6" x14ac:dyDescent="0.3">
      <c r="E156" s="4">
        <f t="shared" si="2"/>
        <v>13.34213375710358</v>
      </c>
      <c r="F156" s="6">
        <v>589</v>
      </c>
    </row>
    <row r="157" spans="5:6" x14ac:dyDescent="0.3">
      <c r="E157" s="4">
        <f t="shared" si="2"/>
        <v>13.406277039325152</v>
      </c>
      <c r="F157" s="6">
        <v>591</v>
      </c>
    </row>
    <row r="158" spans="5:6" x14ac:dyDescent="0.3">
      <c r="E158" s="4">
        <f t="shared" si="2"/>
        <v>13.470203620856033</v>
      </c>
      <c r="F158" s="6">
        <v>593</v>
      </c>
    </row>
    <row r="159" spans="5:6" x14ac:dyDescent="0.3">
      <c r="E159" s="4">
        <f t="shared" si="2"/>
        <v>13.533914960964285</v>
      </c>
      <c r="F159" s="6">
        <v>595</v>
      </c>
    </row>
    <row r="160" spans="5:6" x14ac:dyDescent="0.3">
      <c r="E160" s="4">
        <f t="shared" si="2"/>
        <v>13.59741250422729</v>
      </c>
      <c r="F160" s="6">
        <v>597</v>
      </c>
    </row>
    <row r="161" spans="5:6" x14ac:dyDescent="0.3">
      <c r="E161" s="4">
        <f t="shared" si="2"/>
        <v>13.660697680728298</v>
      </c>
      <c r="F161" s="6">
        <v>599</v>
      </c>
    </row>
    <row r="162" spans="5:6" x14ac:dyDescent="0.3">
      <c r="E162" s="4">
        <f t="shared" si="2"/>
        <v>13.723771906249668</v>
      </c>
      <c r="F162" s="6">
        <v>601</v>
      </c>
    </row>
    <row r="163" spans="5:6" x14ac:dyDescent="0.3">
      <c r="E163" s="4">
        <f t="shared" si="2"/>
        <v>13.786636582462915</v>
      </c>
      <c r="F163" s="6">
        <v>603</v>
      </c>
    </row>
    <row r="164" spans="5:6" x14ac:dyDescent="0.3">
      <c r="E164" s="4">
        <f t="shared" si="2"/>
        <v>13.84929309711562</v>
      </c>
      <c r="F164" s="6">
        <v>605</v>
      </c>
    </row>
    <row r="165" spans="5:6" x14ac:dyDescent="0.3">
      <c r="E165" s="4">
        <f t="shared" si="2"/>
        <v>13.911742824215237</v>
      </c>
      <c r="F165" s="6">
        <v>607</v>
      </c>
    </row>
    <row r="166" spans="5:6" x14ac:dyDescent="0.3">
      <c r="E166" s="4">
        <f t="shared" si="2"/>
        <v>13.973987124209884</v>
      </c>
      <c r="F166" s="6">
        <v>609</v>
      </c>
    </row>
    <row r="167" spans="5:6" x14ac:dyDescent="0.3">
      <c r="E167" s="4">
        <f t="shared" si="2"/>
        <v>14.036027344166184</v>
      </c>
      <c r="F167" s="6">
        <v>611</v>
      </c>
    </row>
    <row r="168" spans="5:6" x14ac:dyDescent="0.3">
      <c r="E168" s="4">
        <f t="shared" si="2"/>
        <v>14.097864817944162</v>
      </c>
      <c r="F168" s="6">
        <v>613</v>
      </c>
    </row>
    <row r="169" spans="5:6" x14ac:dyDescent="0.3">
      <c r="E169" s="4">
        <f t="shared" si="2"/>
        <v>14.159500866369346</v>
      </c>
      <c r="F169" s="6">
        <v>615</v>
      </c>
    </row>
    <row r="170" spans="5:6" x14ac:dyDescent="0.3">
      <c r="E170" s="4">
        <f t="shared" si="2"/>
        <v>14.220936797402029</v>
      </c>
      <c r="F170" s="6">
        <v>617</v>
      </c>
    </row>
    <row r="171" spans="5:6" x14ac:dyDescent="0.3">
      <c r="E171" s="4">
        <f t="shared" si="2"/>
        <v>14.282173906303816</v>
      </c>
      <c r="F171" s="6">
        <v>619</v>
      </c>
    </row>
    <row r="172" spans="5:6" x14ac:dyDescent="0.3">
      <c r="E172" s="4">
        <f t="shared" si="2"/>
        <v>14.343213475801482</v>
      </c>
      <c r="F172" s="6">
        <v>621</v>
      </c>
    </row>
    <row r="173" spans="5:6" x14ac:dyDescent="0.3">
      <c r="E173" s="4">
        <f t="shared" si="2"/>
        <v>14.404056776248188</v>
      </c>
      <c r="F173" s="6">
        <v>623</v>
      </c>
    </row>
    <row r="174" spans="5:6" x14ac:dyDescent="0.3">
      <c r="E174" s="4">
        <f t="shared" si="2"/>
        <v>14.464705065782114</v>
      </c>
      <c r="F174" s="6">
        <v>625</v>
      </c>
    </row>
    <row r="175" spans="5:6" x14ac:dyDescent="0.3">
      <c r="E175" s="4">
        <f t="shared" si="2"/>
        <v>14.525159590482573</v>
      </c>
      <c r="F175" s="6">
        <v>627</v>
      </c>
    </row>
    <row r="176" spans="5:6" x14ac:dyDescent="0.3">
      <c r="E176" s="4">
        <f t="shared" si="2"/>
        <v>14.585421584523617</v>
      </c>
      <c r="F176" s="6">
        <v>629</v>
      </c>
    </row>
    <row r="177" spans="5:6" x14ac:dyDescent="0.3">
      <c r="E177" s="4">
        <f t="shared" si="2"/>
        <v>14.645492270325223</v>
      </c>
      <c r="F177" s="6">
        <v>631</v>
      </c>
    </row>
    <row r="178" spans="5:6" x14ac:dyDescent="0.3">
      <c r="E178" s="4">
        <f t="shared" si="2"/>
        <v>14.70537285870207</v>
      </c>
      <c r="F178" s="6">
        <v>633</v>
      </c>
    </row>
    <row r="179" spans="5:6" x14ac:dyDescent="0.3">
      <c r="E179" s="4">
        <f t="shared" si="2"/>
        <v>14.76506454900999</v>
      </c>
      <c r="F179" s="6">
        <v>635</v>
      </c>
    </row>
    <row r="180" spans="5:6" x14ac:dyDescent="0.3">
      <c r="E180" s="4">
        <f t="shared" si="2"/>
        <v>14.824568529290106</v>
      </c>
      <c r="F180" s="6">
        <v>637</v>
      </c>
    </row>
    <row r="181" spans="5:6" x14ac:dyDescent="0.3">
      <c r="E181" s="4">
        <f t="shared" si="2"/>
        <v>14.883885976410687</v>
      </c>
      <c r="F181" s="6">
        <v>639</v>
      </c>
    </row>
    <row r="182" spans="5:6" x14ac:dyDescent="0.3">
      <c r="E182" s="4">
        <f t="shared" si="2"/>
        <v>14.943018056206835</v>
      </c>
      <c r="F182" s="6">
        <v>641</v>
      </c>
    </row>
    <row r="183" spans="5:6" x14ac:dyDescent="0.3">
      <c r="E183" s="4">
        <f t="shared" si="2"/>
        <v>15.001965923617968</v>
      </c>
      <c r="F183" s="6">
        <v>643</v>
      </c>
    </row>
    <row r="184" spans="5:6" x14ac:dyDescent="0.3">
      <c r="E184" s="4">
        <f t="shared" si="2"/>
        <v>15.060730722823156</v>
      </c>
      <c r="F184" s="6">
        <v>645</v>
      </c>
    </row>
    <row r="185" spans="5:6" x14ac:dyDescent="0.3">
      <c r="E185" s="4">
        <f t="shared" si="2"/>
        <v>15.119313587374382</v>
      </c>
      <c r="F185" s="6">
        <v>647</v>
      </c>
    </row>
    <row r="186" spans="5:6" x14ac:dyDescent="0.3">
      <c r="E186" s="4">
        <f t="shared" si="2"/>
        <v>15.177715640327754</v>
      </c>
      <c r="F186" s="6">
        <v>649</v>
      </c>
    </row>
    <row r="187" spans="5:6" x14ac:dyDescent="0.3">
      <c r="E187" s="4">
        <f t="shared" si="2"/>
        <v>15.235937994372669</v>
      </c>
      <c r="F187" s="6">
        <v>651</v>
      </c>
    </row>
    <row r="188" spans="5:6" x14ac:dyDescent="0.3">
      <c r="E188" s="4">
        <f t="shared" si="2"/>
        <v>15.293981751959016</v>
      </c>
      <c r="F188" s="6">
        <v>653</v>
      </c>
    </row>
    <row r="189" spans="5:6" x14ac:dyDescent="0.3">
      <c r="E189" s="4">
        <f t="shared" si="2"/>
        <v>15.351848005422442</v>
      </c>
      <c r="F189" s="6">
        <v>655</v>
      </c>
    </row>
    <row r="190" spans="5:6" x14ac:dyDescent="0.3">
      <c r="E190" s="4">
        <f t="shared" si="2"/>
        <v>15.409537837107678</v>
      </c>
      <c r="F190" s="6">
        <v>657</v>
      </c>
    </row>
    <row r="191" spans="5:6" x14ac:dyDescent="0.3">
      <c r="E191" s="4">
        <f t="shared" si="2"/>
        <v>15.467052319490024</v>
      </c>
      <c r="F191" s="6">
        <v>659</v>
      </c>
    </row>
    <row r="192" spans="5:6" x14ac:dyDescent="0.3">
      <c r="E192" s="4">
        <f t="shared" si="2"/>
        <v>15.524392515294979</v>
      </c>
      <c r="F192" s="6">
        <v>661</v>
      </c>
    </row>
    <row r="193" spans="5:6" x14ac:dyDescent="0.3">
      <c r="E193" s="4">
        <f t="shared" si="2"/>
        <v>15.581559477616054</v>
      </c>
      <c r="F193" s="6">
        <v>663</v>
      </c>
    </row>
    <row r="194" spans="5:6" x14ac:dyDescent="0.3">
      <c r="E194" s="4">
        <f t="shared" si="2"/>
        <v>15.638554250030827</v>
      </c>
      <c r="F194" s="6">
        <v>665</v>
      </c>
    </row>
    <row r="195" spans="5:6" x14ac:dyDescent="0.3">
      <c r="E195" s="4">
        <f t="shared" si="2"/>
        <v>15.695377866715244</v>
      </c>
      <c r="F195" s="6">
        <v>667</v>
      </c>
    </row>
    <row r="196" spans="5:6" x14ac:dyDescent="0.3">
      <c r="E196" s="4">
        <f t="shared" si="2"/>
        <v>15.752031352556228</v>
      </c>
      <c r="F196" s="6">
        <v>669</v>
      </c>
    </row>
    <row r="197" spans="5:6" x14ac:dyDescent="0.3">
      <c r="E197" s="4">
        <f t="shared" si="2"/>
        <v>15.808515723262575</v>
      </c>
      <c r="F197" s="6">
        <v>671</v>
      </c>
    </row>
    <row r="198" spans="5:6" x14ac:dyDescent="0.3">
      <c r="E198" s="4">
        <f t="shared" si="2"/>
        <v>15.864831985474227</v>
      </c>
      <c r="F198" s="6">
        <v>673</v>
      </c>
    </row>
    <row r="199" spans="5:6" x14ac:dyDescent="0.3">
      <c r="E199" s="4">
        <f t="shared" si="2"/>
        <v>15.920981136869909</v>
      </c>
      <c r="F199" s="6">
        <v>675</v>
      </c>
    </row>
    <row r="200" spans="5:6" x14ac:dyDescent="0.3">
      <c r="E200" s="4">
        <f t="shared" ref="E200:E263" si="3">$B$10*$B$14*LN(F200/$B$4)</f>
        <v>15.976964166273188</v>
      </c>
      <c r="F200" s="6">
        <v>677</v>
      </c>
    </row>
    <row r="201" spans="5:6" x14ac:dyDescent="0.3">
      <c r="E201" s="4">
        <f t="shared" si="3"/>
        <v>16.032782053756961</v>
      </c>
      <c r="F201" s="6">
        <v>679</v>
      </c>
    </row>
    <row r="202" spans="5:6" x14ac:dyDescent="0.3">
      <c r="E202" s="4">
        <f t="shared" si="3"/>
        <v>16.088435770746383</v>
      </c>
      <c r="F202" s="6">
        <v>681</v>
      </c>
    </row>
    <row r="203" spans="5:6" x14ac:dyDescent="0.3">
      <c r="E203" s="4">
        <f t="shared" si="3"/>
        <v>16.143926280120333</v>
      </c>
      <c r="F203" s="6">
        <v>683</v>
      </c>
    </row>
    <row r="204" spans="5:6" x14ac:dyDescent="0.3">
      <c r="E204" s="4">
        <f t="shared" si="3"/>
        <v>16.199254536311358</v>
      </c>
      <c r="F204" s="6">
        <v>685</v>
      </c>
    </row>
    <row r="205" spans="5:6" x14ac:dyDescent="0.3">
      <c r="E205" s="4">
        <f t="shared" si="3"/>
        <v>16.254421485404173</v>
      </c>
      <c r="F205" s="6">
        <v>687</v>
      </c>
    </row>
    <row r="206" spans="5:6" x14ac:dyDescent="0.3">
      <c r="E206" s="4">
        <f t="shared" si="3"/>
        <v>16.30942806523273</v>
      </c>
      <c r="F206" s="6">
        <v>689</v>
      </c>
    </row>
    <row r="207" spans="5:6" x14ac:dyDescent="0.3">
      <c r="E207" s="4">
        <f t="shared" si="3"/>
        <v>16.364275205475881</v>
      </c>
      <c r="F207" s="6">
        <v>691</v>
      </c>
    </row>
    <row r="208" spans="5:6" x14ac:dyDescent="0.3">
      <c r="E208" s="4">
        <f t="shared" si="3"/>
        <v>16.418963827751661</v>
      </c>
      <c r="F208" s="6">
        <v>693</v>
      </c>
    </row>
    <row r="209" spans="5:6" x14ac:dyDescent="0.3">
      <c r="E209" s="4">
        <f t="shared" si="3"/>
        <v>16.473494845710196</v>
      </c>
      <c r="F209" s="6">
        <v>695</v>
      </c>
    </row>
    <row r="210" spans="5:6" x14ac:dyDescent="0.3">
      <c r="E210" s="4">
        <f t="shared" si="3"/>
        <v>16.527869165125299</v>
      </c>
      <c r="F210" s="6">
        <v>697</v>
      </c>
    </row>
    <row r="211" spans="5:6" x14ac:dyDescent="0.3">
      <c r="E211" s="4">
        <f t="shared" si="3"/>
        <v>16.582087683984746</v>
      </c>
      <c r="F211" s="6">
        <v>699</v>
      </c>
    </row>
    <row r="212" spans="5:6" x14ac:dyDescent="0.3">
      <c r="E212" s="4">
        <f t="shared" si="3"/>
        <v>16.636151292579243</v>
      </c>
      <c r="F212" s="6">
        <v>701</v>
      </c>
    </row>
    <row r="213" spans="5:6" x14ac:dyDescent="0.3">
      <c r="E213" s="4">
        <f t="shared" si="3"/>
        <v>16.690060873590159</v>
      </c>
      <c r="F213" s="6">
        <v>703</v>
      </c>
    </row>
    <row r="214" spans="5:6" x14ac:dyDescent="0.3">
      <c r="E214" s="4">
        <f t="shared" si="3"/>
        <v>16.743817302175991</v>
      </c>
      <c r="F214" s="6">
        <v>705</v>
      </c>
    </row>
    <row r="215" spans="5:6" x14ac:dyDescent="0.3">
      <c r="E215" s="4">
        <f t="shared" si="3"/>
        <v>16.797421446057609</v>
      </c>
      <c r="F215" s="6">
        <v>707</v>
      </c>
    </row>
    <row r="216" spans="5:6" x14ac:dyDescent="0.3">
      <c r="E216" s="4">
        <f t="shared" si="3"/>
        <v>16.850874165602288</v>
      </c>
      <c r="F216" s="6">
        <v>709</v>
      </c>
    </row>
    <row r="217" spans="5:6" x14ac:dyDescent="0.3">
      <c r="E217" s="4">
        <f t="shared" si="3"/>
        <v>16.904176313906593</v>
      </c>
      <c r="F217" s="6">
        <v>711</v>
      </c>
    </row>
    <row r="218" spans="5:6" x14ac:dyDescent="0.3">
      <c r="E218" s="4">
        <f t="shared" si="3"/>
        <v>16.957328736878029</v>
      </c>
      <c r="F218" s="6">
        <v>713</v>
      </c>
    </row>
    <row r="219" spans="5:6" x14ac:dyDescent="0.3">
      <c r="E219" s="4">
        <f t="shared" si="3"/>
        <v>17.01033227331564</v>
      </c>
      <c r="F219" s="6">
        <v>715</v>
      </c>
    </row>
    <row r="220" spans="5:6" x14ac:dyDescent="0.3">
      <c r="E220" s="4">
        <f t="shared" si="3"/>
        <v>17.063187754989389</v>
      </c>
      <c r="F220" s="6">
        <v>717</v>
      </c>
    </row>
    <row r="221" spans="5:6" x14ac:dyDescent="0.3">
      <c r="E221" s="4">
        <f t="shared" si="3"/>
        <v>17.115896006718515</v>
      </c>
      <c r="F221" s="6">
        <v>719</v>
      </c>
    </row>
    <row r="222" spans="5:6" x14ac:dyDescent="0.3">
      <c r="E222" s="4">
        <f t="shared" si="3"/>
        <v>17.168457846448732</v>
      </c>
      <c r="F222" s="6">
        <v>721</v>
      </c>
    </row>
    <row r="223" spans="5:6" x14ac:dyDescent="0.3">
      <c r="E223" s="4">
        <f t="shared" si="3"/>
        <v>17.220874085328408</v>
      </c>
      <c r="F223" s="6">
        <v>723</v>
      </c>
    </row>
    <row r="224" spans="5:6" x14ac:dyDescent="0.3">
      <c r="E224" s="4">
        <f t="shared" si="3"/>
        <v>17.273145527783672</v>
      </c>
      <c r="F224" s="6">
        <v>725</v>
      </c>
    </row>
    <row r="225" spans="5:6" x14ac:dyDescent="0.3">
      <c r="E225" s="4">
        <f t="shared" si="3"/>
        <v>17.325272971592486</v>
      </c>
      <c r="F225" s="6">
        <v>727</v>
      </c>
    </row>
    <row r="226" spans="5:6" x14ac:dyDescent="0.3">
      <c r="E226" s="4">
        <f t="shared" si="3"/>
        <v>17.377257207957697</v>
      </c>
      <c r="F226" s="6">
        <v>729</v>
      </c>
    </row>
    <row r="227" spans="5:6" x14ac:dyDescent="0.3">
      <c r="E227" s="4">
        <f t="shared" si="3"/>
        <v>17.429099021579109</v>
      </c>
      <c r="F227" s="6">
        <v>731</v>
      </c>
    </row>
    <row r="228" spans="5:6" x14ac:dyDescent="0.3">
      <c r="E228" s="4">
        <f t="shared" si="3"/>
        <v>17.480799190724536</v>
      </c>
      <c r="F228" s="6">
        <v>733</v>
      </c>
    </row>
    <row r="229" spans="5:6" x14ac:dyDescent="0.3">
      <c r="E229" s="4">
        <f t="shared" si="3"/>
        <v>17.532358487299913</v>
      </c>
      <c r="F229" s="6">
        <v>735</v>
      </c>
    </row>
    <row r="230" spans="5:6" x14ac:dyDescent="0.3">
      <c r="E230" s="4">
        <f t="shared" si="3"/>
        <v>17.583777676918452</v>
      </c>
      <c r="F230" s="6">
        <v>737</v>
      </c>
    </row>
    <row r="231" spans="5:6" x14ac:dyDescent="0.3">
      <c r="E231" s="4">
        <f t="shared" si="3"/>
        <v>17.635057518968853</v>
      </c>
      <c r="F231" s="6">
        <v>739</v>
      </c>
    </row>
    <row r="232" spans="5:6" x14ac:dyDescent="0.3">
      <c r="E232" s="4">
        <f t="shared" si="3"/>
        <v>17.686198766682594</v>
      </c>
      <c r="F232" s="6">
        <v>741</v>
      </c>
    </row>
    <row r="233" spans="5:6" x14ac:dyDescent="0.3">
      <c r="E233" s="4">
        <f t="shared" si="3"/>
        <v>17.737202167200312</v>
      </c>
      <c r="F233" s="6">
        <v>743</v>
      </c>
    </row>
    <row r="234" spans="5:6" x14ac:dyDescent="0.3">
      <c r="E234" s="4">
        <f t="shared" si="3"/>
        <v>17.788068461637312</v>
      </c>
      <c r="F234" s="6">
        <v>745</v>
      </c>
    </row>
    <row r="235" spans="5:6" x14ac:dyDescent="0.3">
      <c r="E235" s="4">
        <f t="shared" si="3"/>
        <v>17.838798385148166</v>
      </c>
      <c r="F235" s="6">
        <v>747</v>
      </c>
    </row>
    <row r="236" spans="5:6" x14ac:dyDescent="0.3">
      <c r="E236" s="4">
        <f t="shared" si="3"/>
        <v>17.889392666990467</v>
      </c>
      <c r="F236" s="6">
        <v>749</v>
      </c>
    </row>
    <row r="237" spans="5:6" x14ac:dyDescent="0.3">
      <c r="E237" s="4">
        <f t="shared" si="3"/>
        <v>17.939852030587733</v>
      </c>
      <c r="F237" s="6">
        <v>751</v>
      </c>
    </row>
    <row r="238" spans="5:6" x14ac:dyDescent="0.3">
      <c r="E238" s="4">
        <f t="shared" si="3"/>
        <v>17.990177193591485</v>
      </c>
      <c r="F238" s="6">
        <v>753</v>
      </c>
    </row>
    <row r="239" spans="5:6" x14ac:dyDescent="0.3">
      <c r="E239" s="4">
        <f t="shared" si="3"/>
        <v>18.040368867942465</v>
      </c>
      <c r="F239" s="6">
        <v>755</v>
      </c>
    </row>
    <row r="240" spans="5:6" x14ac:dyDescent="0.3">
      <c r="E240" s="4">
        <f t="shared" si="3"/>
        <v>18.090427759931075</v>
      </c>
      <c r="F240" s="6">
        <v>757</v>
      </c>
    </row>
    <row r="241" spans="5:6" x14ac:dyDescent="0.3">
      <c r="E241" s="4">
        <f t="shared" si="3"/>
        <v>18.140354570257024</v>
      </c>
      <c r="F241" s="6">
        <v>759</v>
      </c>
    </row>
    <row r="242" spans="5:6" x14ac:dyDescent="0.3">
      <c r="E242" s="4">
        <f t="shared" si="3"/>
        <v>18.190149994088163</v>
      </c>
      <c r="F242" s="6">
        <v>761</v>
      </c>
    </row>
    <row r="243" spans="5:6" x14ac:dyDescent="0.3">
      <c r="E243" s="4">
        <f t="shared" si="3"/>
        <v>18.23981472111857</v>
      </c>
      <c r="F243" s="6">
        <v>763</v>
      </c>
    </row>
    <row r="244" spans="5:6" x14ac:dyDescent="0.3">
      <c r="E244" s="4">
        <f t="shared" si="3"/>
        <v>18.289349435625866</v>
      </c>
      <c r="F244" s="6">
        <v>765</v>
      </c>
    </row>
    <row r="245" spans="5:6" x14ac:dyDescent="0.3">
      <c r="E245" s="4">
        <f t="shared" si="3"/>
        <v>18.338754816527775</v>
      </c>
      <c r="F245" s="6">
        <v>767</v>
      </c>
    </row>
    <row r="246" spans="5:6" x14ac:dyDescent="0.3">
      <c r="E246" s="4">
        <f t="shared" si="3"/>
        <v>18.388031537437975</v>
      </c>
      <c r="F246" s="6">
        <v>769</v>
      </c>
    </row>
    <row r="247" spans="5:6" x14ac:dyDescent="0.3">
      <c r="E247" s="4">
        <f t="shared" si="3"/>
        <v>18.437180266721185</v>
      </c>
      <c r="F247" s="6">
        <v>771</v>
      </c>
    </row>
    <row r="248" spans="5:6" x14ac:dyDescent="0.3">
      <c r="E248" s="4">
        <f t="shared" si="3"/>
        <v>18.486201667547579</v>
      </c>
      <c r="F248" s="6">
        <v>773</v>
      </c>
    </row>
    <row r="249" spans="5:6" x14ac:dyDescent="0.3">
      <c r="E249" s="4">
        <f t="shared" si="3"/>
        <v>18.535096397946454</v>
      </c>
      <c r="F249" s="6">
        <v>775</v>
      </c>
    </row>
    <row r="250" spans="5:6" x14ac:dyDescent="0.3">
      <c r="E250" s="4">
        <f t="shared" si="3"/>
        <v>18.583865110859247</v>
      </c>
      <c r="F250" s="6">
        <v>777</v>
      </c>
    </row>
    <row r="251" spans="5:6" x14ac:dyDescent="0.3">
      <c r="E251" s="4">
        <f t="shared" si="3"/>
        <v>18.632508454191843</v>
      </c>
      <c r="F251" s="6">
        <v>779</v>
      </c>
    </row>
    <row r="252" spans="5:6" x14ac:dyDescent="0.3">
      <c r="E252" s="4">
        <f t="shared" si="3"/>
        <v>18.681027070866225</v>
      </c>
      <c r="F252" s="6">
        <v>781</v>
      </c>
    </row>
    <row r="253" spans="5:6" x14ac:dyDescent="0.3">
      <c r="E253" s="4">
        <f t="shared" si="3"/>
        <v>18.729421598871465</v>
      </c>
      <c r="F253" s="6">
        <v>783</v>
      </c>
    </row>
    <row r="254" spans="5:6" x14ac:dyDescent="0.3">
      <c r="E254" s="4">
        <f t="shared" si="3"/>
        <v>18.777692671314043</v>
      </c>
      <c r="F254" s="6">
        <v>785</v>
      </c>
    </row>
    <row r="255" spans="5:6" x14ac:dyDescent="0.3">
      <c r="E255" s="4">
        <f t="shared" si="3"/>
        <v>18.825840916467566</v>
      </c>
      <c r="F255" s="6">
        <v>787</v>
      </c>
    </row>
    <row r="256" spans="5:6" x14ac:dyDescent="0.3">
      <c r="E256" s="4">
        <f t="shared" si="3"/>
        <v>18.873866957821818</v>
      </c>
      <c r="F256" s="6">
        <v>789</v>
      </c>
    </row>
    <row r="257" spans="5:6" x14ac:dyDescent="0.3">
      <c r="E257" s="4">
        <f t="shared" si="3"/>
        <v>18.921771414131207</v>
      </c>
      <c r="F257" s="6">
        <v>791</v>
      </c>
    </row>
    <row r="258" spans="5:6" x14ac:dyDescent="0.3">
      <c r="E258" s="4">
        <f t="shared" si="3"/>
        <v>18.969554899462597</v>
      </c>
      <c r="F258" s="6">
        <v>793</v>
      </c>
    </row>
    <row r="259" spans="5:6" x14ac:dyDescent="0.3">
      <c r="E259" s="4">
        <f t="shared" si="3"/>
        <v>19.017218023242538</v>
      </c>
      <c r="F259" s="6">
        <v>795</v>
      </c>
    </row>
    <row r="260" spans="5:6" x14ac:dyDescent="0.3">
      <c r="E260" s="4">
        <f t="shared" si="3"/>
        <v>19.064761390303907</v>
      </c>
      <c r="F260" s="6">
        <v>797</v>
      </c>
    </row>
    <row r="261" spans="5:6" x14ac:dyDescent="0.3">
      <c r="E261" s="4">
        <f t="shared" si="3"/>
        <v>19.112185600931952</v>
      </c>
      <c r="F261" s="6">
        <v>799</v>
      </c>
    </row>
    <row r="262" spans="5:6" x14ac:dyDescent="0.3">
      <c r="E262" s="4">
        <f t="shared" si="3"/>
        <v>19.159491250909763</v>
      </c>
      <c r="F262" s="6">
        <v>801</v>
      </c>
    </row>
    <row r="263" spans="5:6" x14ac:dyDescent="0.3">
      <c r="E263" s="4">
        <f t="shared" si="3"/>
        <v>19.206678931563221</v>
      </c>
      <c r="F263" s="6">
        <v>803</v>
      </c>
    </row>
    <row r="264" spans="5:6" x14ac:dyDescent="0.3">
      <c r="E264" s="4">
        <f t="shared" ref="E264:E298" si="4">$B$10*$B$14*LN(F264/$B$4)</f>
        <v>19.253749229805276</v>
      </c>
      <c r="F264" s="6">
        <v>805</v>
      </c>
    </row>
    <row r="265" spans="5:6" x14ac:dyDescent="0.3">
      <c r="E265" s="4">
        <f t="shared" si="4"/>
        <v>19.300702728179825</v>
      </c>
      <c r="F265" s="6">
        <v>807</v>
      </c>
    </row>
    <row r="266" spans="5:6" x14ac:dyDescent="0.3">
      <c r="E266" s="4">
        <f t="shared" si="4"/>
        <v>19.347540004904918</v>
      </c>
      <c r="F266" s="6">
        <v>809</v>
      </c>
    </row>
    <row r="267" spans="5:6" x14ac:dyDescent="0.3">
      <c r="E267" s="4">
        <f t="shared" si="4"/>
        <v>19.394261633915502</v>
      </c>
      <c r="F267" s="6">
        <v>811</v>
      </c>
    </row>
    <row r="268" spans="5:6" x14ac:dyDescent="0.3">
      <c r="E268" s="4">
        <f t="shared" si="4"/>
        <v>19.440868184905618</v>
      </c>
      <c r="F268" s="6">
        <v>813</v>
      </c>
    </row>
    <row r="269" spans="5:6" x14ac:dyDescent="0.3">
      <c r="E269" s="4">
        <f t="shared" si="4"/>
        <v>19.487360223370086</v>
      </c>
      <c r="F269" s="6">
        <v>815</v>
      </c>
    </row>
    <row r="270" spans="5:6" x14ac:dyDescent="0.3">
      <c r="E270" s="4">
        <f t="shared" si="4"/>
        <v>19.533738310645649</v>
      </c>
      <c r="F270" s="6">
        <v>817</v>
      </c>
    </row>
    <row r="271" spans="5:6" x14ac:dyDescent="0.3">
      <c r="E271" s="4">
        <f t="shared" si="4"/>
        <v>19.580003003951685</v>
      </c>
      <c r="F271" s="6">
        <v>819</v>
      </c>
    </row>
    <row r="272" spans="5:6" x14ac:dyDescent="0.3">
      <c r="E272" s="4">
        <f t="shared" si="4"/>
        <v>19.626154856430322</v>
      </c>
      <c r="F272" s="6">
        <v>821</v>
      </c>
    </row>
    <row r="273" spans="5:6" x14ac:dyDescent="0.3">
      <c r="E273" s="4">
        <f t="shared" si="4"/>
        <v>19.672194417186155</v>
      </c>
      <c r="F273" s="6">
        <v>823</v>
      </c>
    </row>
    <row r="274" spans="5:6" x14ac:dyDescent="0.3">
      <c r="E274" s="4">
        <f t="shared" si="4"/>
        <v>19.718122231325449</v>
      </c>
      <c r="F274" s="6">
        <v>825</v>
      </c>
    </row>
    <row r="275" spans="5:6" x14ac:dyDescent="0.3">
      <c r="E275" s="4">
        <f t="shared" si="4"/>
        <v>19.763938839994836</v>
      </c>
      <c r="F275" s="6">
        <v>827</v>
      </c>
    </row>
    <row r="276" spans="5:6" x14ac:dyDescent="0.3">
      <c r="E276" s="4">
        <f t="shared" si="4"/>
        <v>19.8096447804196</v>
      </c>
      <c r="F276" s="6">
        <v>829</v>
      </c>
    </row>
    <row r="277" spans="5:6" x14ac:dyDescent="0.3">
      <c r="E277" s="4">
        <f t="shared" si="4"/>
        <v>19.855240585941445</v>
      </c>
      <c r="F277" s="6">
        <v>831</v>
      </c>
    </row>
    <row r="278" spans="5:6" x14ac:dyDescent="0.3">
      <c r="E278" s="4">
        <f t="shared" si="4"/>
        <v>19.900726786055873</v>
      </c>
      <c r="F278" s="6">
        <v>833</v>
      </c>
    </row>
    <row r="279" spans="5:6" x14ac:dyDescent="0.3">
      <c r="E279" s="4">
        <f t="shared" si="4"/>
        <v>19.946103906449039</v>
      </c>
      <c r="F279" s="6">
        <v>835</v>
      </c>
    </row>
    <row r="280" spans="5:6" x14ac:dyDescent="0.3">
      <c r="E280" s="4">
        <f t="shared" si="4"/>
        <v>19.991372469034246</v>
      </c>
      <c r="F280" s="6">
        <v>837</v>
      </c>
    </row>
    <row r="281" spans="5:6" x14ac:dyDescent="0.3">
      <c r="E281" s="4">
        <f t="shared" si="4"/>
        <v>20.036532991987919</v>
      </c>
      <c r="F281" s="6">
        <v>839</v>
      </c>
    </row>
    <row r="282" spans="5:6" x14ac:dyDescent="0.3">
      <c r="E282" s="4">
        <f t="shared" si="4"/>
        <v>20.081585989785225</v>
      </c>
      <c r="F282" s="6">
        <v>841</v>
      </c>
    </row>
    <row r="283" spans="5:6" x14ac:dyDescent="0.3">
      <c r="E283" s="4">
        <f t="shared" si="4"/>
        <v>20.126531973235231</v>
      </c>
      <c r="F283" s="6">
        <v>843</v>
      </c>
    </row>
    <row r="284" spans="5:6" x14ac:dyDescent="0.3">
      <c r="E284" s="4">
        <f t="shared" si="4"/>
        <v>20.171371449515661</v>
      </c>
      <c r="F284" s="6">
        <v>845</v>
      </c>
    </row>
    <row r="285" spans="5:6" x14ac:dyDescent="0.3">
      <c r="E285" s="4">
        <f t="shared" si="4"/>
        <v>20.216104922207201</v>
      </c>
      <c r="F285" s="6">
        <v>847</v>
      </c>
    </row>
    <row r="286" spans="5:6" x14ac:dyDescent="0.3">
      <c r="E286" s="4">
        <f t="shared" si="4"/>
        <v>20.260732891327489</v>
      </c>
      <c r="F286" s="6">
        <v>849</v>
      </c>
    </row>
    <row r="287" spans="5:6" x14ac:dyDescent="0.3">
      <c r="E287" s="4">
        <f t="shared" si="4"/>
        <v>20.30525585336461</v>
      </c>
      <c r="F287" s="6">
        <v>851</v>
      </c>
    </row>
    <row r="288" spans="5:6" x14ac:dyDescent="0.3">
      <c r="E288" s="4">
        <f t="shared" si="4"/>
        <v>20.349674301310234</v>
      </c>
      <c r="F288" s="6">
        <v>853</v>
      </c>
    </row>
    <row r="289" spans="5:6" x14ac:dyDescent="0.3">
      <c r="E289" s="4">
        <f t="shared" si="4"/>
        <v>20.393988724692406</v>
      </c>
      <c r="F289" s="6">
        <v>855</v>
      </c>
    </row>
    <row r="290" spans="5:6" x14ac:dyDescent="0.3">
      <c r="E290" s="4">
        <f t="shared" si="4"/>
        <v>20.438199609607874</v>
      </c>
      <c r="F290" s="6">
        <v>857</v>
      </c>
    </row>
    <row r="291" spans="5:6" x14ac:dyDescent="0.3">
      <c r="E291" s="4">
        <f t="shared" si="4"/>
        <v>20.482307438754116</v>
      </c>
      <c r="F291" s="6">
        <v>859</v>
      </c>
    </row>
    <row r="292" spans="5:6" x14ac:dyDescent="0.3">
      <c r="E292" s="4">
        <f t="shared" si="4"/>
        <v>20.52631269146093</v>
      </c>
      <c r="F292" s="6">
        <v>861</v>
      </c>
    </row>
    <row r="293" spans="5:6" x14ac:dyDescent="0.3">
      <c r="E293" s="4">
        <f t="shared" si="4"/>
        <v>20.57021584372173</v>
      </c>
      <c r="F293" s="6">
        <v>863</v>
      </c>
    </row>
    <row r="294" spans="5:6" x14ac:dyDescent="0.3">
      <c r="E294" s="4">
        <f t="shared" si="4"/>
        <v>20.614017368224388</v>
      </c>
      <c r="F294" s="6">
        <v>865</v>
      </c>
    </row>
    <row r="295" spans="5:6" x14ac:dyDescent="0.3">
      <c r="E295" s="4">
        <f t="shared" si="4"/>
        <v>20.657717734381823</v>
      </c>
      <c r="F295" s="6">
        <v>867</v>
      </c>
    </row>
    <row r="296" spans="5:6" x14ac:dyDescent="0.3">
      <c r="E296" s="4">
        <f t="shared" si="4"/>
        <v>20.701317408362133</v>
      </c>
      <c r="F296" s="6">
        <v>869</v>
      </c>
    </row>
    <row r="297" spans="5:6" x14ac:dyDescent="0.3">
      <c r="E297" s="4">
        <f t="shared" si="4"/>
        <v>20.744816853118476</v>
      </c>
      <c r="F297" s="6">
        <v>871</v>
      </c>
    </row>
    <row r="298" spans="5:6" x14ac:dyDescent="0.3">
      <c r="E298" s="4">
        <f t="shared" si="4"/>
        <v>20.788216528418538</v>
      </c>
      <c r="F298" s="6">
        <v>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pVa</vt:lpstr>
      <vt:lpstr>TSa</vt:lpstr>
      <vt:lpstr>pVb</vt:lpstr>
      <vt:lpstr>TSb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p.laszlo97@gmail.com</dc:creator>
  <cp:lastModifiedBy>p.laszlo97@gmail.com</cp:lastModifiedBy>
  <dcterms:created xsi:type="dcterms:W3CDTF">2020-04-27T07:50:28Z</dcterms:created>
  <dcterms:modified xsi:type="dcterms:W3CDTF">2020-05-05T14:20:56Z</dcterms:modified>
</cp:coreProperties>
</file>