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ordanno-my.sharepoint.com/personal/ernestas_kalasinskas_nordan_lt/Documents/Desktop/Užsakymai/2024/Lapkritis/2408Z03932-8_ALU/Darbiniai/"/>
    </mc:Choice>
  </mc:AlternateContent>
  <xr:revisionPtr revIDLastSave="0" documentId="8_{8B9582BC-3BFD-494B-A120-971F50875229}" xr6:coauthVersionLast="47" xr6:coauthVersionMax="47" xr10:uidLastSave="{00000000-0000-0000-0000-000000000000}"/>
  <bookViews>
    <workbookView xWindow="-108" yWindow="-108" windowWidth="23256" windowHeight="12576" xr2:uid="{8099A4FE-DC96-4632-B3AE-2E6C62B97448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N12" i="1"/>
  <c r="M12" i="1"/>
  <c r="L12" i="1"/>
  <c r="K12" i="1"/>
  <c r="J12" i="1"/>
  <c r="I12" i="1"/>
  <c r="H12" i="1"/>
  <c r="D12" i="1"/>
  <c r="N11" i="1"/>
  <c r="N10" i="1"/>
  <c r="N9" i="1"/>
  <c r="N8" i="1"/>
</calcChain>
</file>

<file path=xl/sharedStrings.xml><?xml version="1.0" encoding="utf-8"?>
<sst xmlns="http://schemas.openxmlformats.org/spreadsheetml/2006/main" count="84" uniqueCount="54">
  <si>
    <t xml:space="preserve">Glass/panel composition </t>
  </si>
  <si>
    <t>(Orders\2408Z03932-8_ALU)/Accessories/SD2/SD3</t>
  </si>
  <si>
    <t/>
  </si>
  <si>
    <t>Price Aluminium:</t>
  </si>
  <si>
    <t>01.01.2024, Article status: 02.09.2024</t>
  </si>
  <si>
    <t>Price Steel:</t>
  </si>
  <si>
    <t>Project:</t>
  </si>
  <si>
    <t>Orders/2408Z03932-8_ALU</t>
  </si>
  <si>
    <t>Item:</t>
  </si>
  <si>
    <t>Accessories / SD2 / SD3</t>
  </si>
  <si>
    <t>Project</t>
  </si>
  <si>
    <t>Item</t>
  </si>
  <si>
    <t>Field</t>
  </si>
  <si>
    <t>Number</t>
  </si>
  <si>
    <t xml:space="preserve">Width/
dimension mm </t>
  </si>
  <si>
    <t>Surface
m²</t>
  </si>
  <si>
    <t>Edge length
m</t>
  </si>
  <si>
    <t>Height/
angle</t>
  </si>
  <si>
    <t>Glass thickness
mm</t>
  </si>
  <si>
    <t>Weight
in kg</t>
  </si>
  <si>
    <t>Unit price
in EUR</t>
  </si>
  <si>
    <t>Supplement</t>
  </si>
  <si>
    <t>Custom pane type</t>
  </si>
  <si>
    <t>Supplier</t>
  </si>
  <si>
    <t>Glass description</t>
  </si>
  <si>
    <t>calc. area</t>
  </si>
  <si>
    <t>Energy surcharge</t>
  </si>
  <si>
    <t>Toll</t>
  </si>
  <si>
    <t>Total glass price</t>
  </si>
  <si>
    <t>Glass 1</t>
  </si>
  <si>
    <t>Space between panes 1</t>
  </si>
  <si>
    <t>Glass 2</t>
  </si>
  <si>
    <t>Space between panes 2</t>
  </si>
  <si>
    <t>Glass 3</t>
  </si>
  <si>
    <t>Spacer material</t>
  </si>
  <si>
    <t>Spacer</t>
  </si>
  <si>
    <t>Corner chevron, washer, inside</t>
  </si>
  <si>
    <t>Corner chevron, washer, outside</t>
  </si>
  <si>
    <t>VISS SG X dimension</t>
  </si>
  <si>
    <t>Flush pull grip profile</t>
  </si>
  <si>
    <t>Surface finish</t>
  </si>
  <si>
    <t>Colour</t>
  </si>
  <si>
    <t>LED strip</t>
  </si>
  <si>
    <t>Plastic cover profile</t>
  </si>
  <si>
    <t>SD2</t>
  </si>
  <si>
    <t>1.1</t>
  </si>
  <si>
    <t>Stainless steel/PVC-U</t>
  </si>
  <si>
    <t>Technoform/TGI-Spacer</t>
  </si>
  <si>
    <t>1.2</t>
  </si>
  <si>
    <t>SD3</t>
  </si>
  <si>
    <t>Total</t>
  </si>
  <si>
    <t>The details on this output list calculated by the programme have to be checked for correctness!</t>
  </si>
  <si>
    <t>Please observe the accompanying messages or error lists.</t>
  </si>
  <si>
    <t>44.1 LowE-16W-F6-14W-44.1 LowE, Ug=0.6 W/m2K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</si>
</sst>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1" fontId="0" fillId="0" borderId="0" xfId="0" applyNumberFormat="1"/>
    <xf numFmtId="49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E4C6-DAC5-4307-8B12-392A415FCEBC}">
  <dimension ref="A1:AN14"/>
  <sheetViews>
    <sheetView tabSelected="1" workbookViewId="0">
      <selection activeCell="A6" sqref="A6"/>
    </sheetView>
  </sheetViews>
  <sheetFormatPr defaultRowHeight="14.4" x14ac:dyDescent="0.3"/>
  <cols>
    <col min="1" max="1" width="83.77734375" bestFit="1" customWidth="1"/>
    <col min="2" max="2" width="44.109375" bestFit="1" customWidth="1"/>
    <col min="3" max="3" width="5.109375" bestFit="1" customWidth="1"/>
    <col min="4" max="4" width="7.88671875" bestFit="1" customWidth="1"/>
    <col min="5" max="5" width="8.33203125" bestFit="1" customWidth="1"/>
    <col min="6" max="6" width="7.109375" bestFit="1" customWidth="1"/>
    <col min="7" max="7" width="9.109375" bestFit="1" customWidth="1"/>
    <col min="8" max="8" width="7.33203125" bestFit="1" customWidth="1"/>
    <col min="9" max="9" width="6.21875" bestFit="1" customWidth="1"/>
    <col min="10" max="10" width="9" bestFit="1" customWidth="1"/>
    <col min="11" max="11" width="8.6640625" bestFit="1" customWidth="1"/>
    <col min="12" max="12" width="15.6640625" bestFit="1" customWidth="1"/>
    <col min="13" max="13" width="4.5546875" bestFit="1" customWidth="1"/>
    <col min="14" max="14" width="15.109375" bestFit="1" customWidth="1"/>
    <col min="15" max="15" width="8" bestFit="1" customWidth="1"/>
    <col min="16" max="16" width="58" bestFit="1" customWidth="1"/>
    <col min="18" max="18" width="9.44140625" bestFit="1" customWidth="1"/>
    <col min="19" max="19" width="11.109375" bestFit="1" customWidth="1"/>
    <col min="20" max="20" width="16.21875" bestFit="1" customWidth="1"/>
    <col min="22" max="22" width="7.21875" bestFit="1" customWidth="1"/>
    <col min="23" max="23" width="21.109375" bestFit="1" customWidth="1"/>
    <col min="24" max="24" width="7.21875" bestFit="1" customWidth="1"/>
    <col min="25" max="25" width="21.109375" bestFit="1" customWidth="1"/>
    <col min="26" max="26" width="7.21875" bestFit="1" customWidth="1"/>
    <col min="27" max="27" width="19.44140625" bestFit="1" customWidth="1"/>
    <col min="28" max="28" width="21.6640625" bestFit="1" customWidth="1"/>
    <col min="33" max="33" width="27.88671875" bestFit="1" customWidth="1"/>
    <col min="34" max="34" width="29.109375" bestFit="1" customWidth="1"/>
    <col min="35" max="35" width="18.5546875" bestFit="1" customWidth="1"/>
    <col min="36" max="36" width="19.44140625" bestFit="1" customWidth="1"/>
    <col min="37" max="37" width="12.77734375" bestFit="1" customWidth="1"/>
    <col min="38" max="38" width="6.6640625" bestFit="1" customWidth="1"/>
    <col min="39" max="39" width="8.33203125" bestFit="1" customWidth="1"/>
    <col min="40" max="40" width="18" bestFit="1" customWidth="1"/>
  </cols>
  <sheetData>
    <row r="1" spans="1:40" x14ac:dyDescent="0.3">
      <c r="A1" s="1" t="s">
        <v>0</v>
      </c>
      <c r="B1" s="1" t="s">
        <v>1</v>
      </c>
    </row>
    <row r="2" spans="1:40" x14ac:dyDescent="0.3">
      <c r="A2" s="1" t="s">
        <v>2</v>
      </c>
    </row>
    <row r="3" spans="1:40" x14ac:dyDescent="0.3">
      <c r="A3" s="1" t="s">
        <v>3</v>
      </c>
      <c r="B3" s="1" t="s">
        <v>4</v>
      </c>
    </row>
    <row r="4" spans="1:40" x14ac:dyDescent="0.3">
      <c r="A4" s="1" t="s">
        <v>5</v>
      </c>
      <c r="B4" s="1" t="s">
        <v>4</v>
      </c>
    </row>
    <row r="5" spans="1:40" x14ac:dyDescent="0.3">
      <c r="A5" s="1" t="s">
        <v>6</v>
      </c>
      <c r="B5" s="1" t="s">
        <v>7</v>
      </c>
    </row>
    <row r="6" spans="1:40" x14ac:dyDescent="0.3">
      <c r="A6" s="1" t="s">
        <v>8</v>
      </c>
      <c r="B6" s="1" t="s">
        <v>9</v>
      </c>
    </row>
    <row r="7" spans="1:40" ht="43.2" x14ac:dyDescent="0.3">
      <c r="A7" s="1" t="s">
        <v>10</v>
      </c>
      <c r="B7" s="1" t="s">
        <v>11</v>
      </c>
      <c r="C7" s="1" t="s">
        <v>12</v>
      </c>
      <c r="D7" s="1" t="s">
        <v>13</v>
      </c>
      <c r="E7" s="2" t="s">
        <v>14</v>
      </c>
      <c r="F7" s="2" t="s">
        <v>17</v>
      </c>
      <c r="G7" s="2" t="s">
        <v>18</v>
      </c>
      <c r="H7" s="2" t="s">
        <v>15</v>
      </c>
      <c r="I7" s="2" t="s">
        <v>16</v>
      </c>
      <c r="J7" s="2" t="s">
        <v>19</v>
      </c>
      <c r="K7" s="2" t="s">
        <v>20</v>
      </c>
      <c r="L7" s="1" t="s">
        <v>26</v>
      </c>
      <c r="M7" s="1" t="s">
        <v>27</v>
      </c>
      <c r="N7" s="1" t="s">
        <v>28</v>
      </c>
      <c r="O7" s="1" t="s">
        <v>23</v>
      </c>
      <c r="P7" s="1" t="s">
        <v>24</v>
      </c>
      <c r="R7" s="1" t="s">
        <v>25</v>
      </c>
      <c r="S7" s="1" t="s">
        <v>21</v>
      </c>
      <c r="T7" s="1" t="s">
        <v>22</v>
      </c>
      <c r="V7" s="1" t="s">
        <v>29</v>
      </c>
      <c r="W7" s="1" t="s">
        <v>30</v>
      </c>
      <c r="X7" s="1" t="s">
        <v>31</v>
      </c>
      <c r="Y7" s="1" t="s">
        <v>32</v>
      </c>
      <c r="Z7" s="1" t="s">
        <v>33</v>
      </c>
      <c r="AA7" s="1" t="s">
        <v>34</v>
      </c>
      <c r="AB7" s="1" t="s">
        <v>35</v>
      </c>
      <c r="AG7" s="1" t="s">
        <v>36</v>
      </c>
      <c r="AH7" s="1" t="s">
        <v>37</v>
      </c>
      <c r="AI7" s="1" t="s">
        <v>38</v>
      </c>
      <c r="AJ7" s="1" t="s">
        <v>39</v>
      </c>
      <c r="AK7" s="1" t="s">
        <v>40</v>
      </c>
      <c r="AL7" s="1" t="s">
        <v>41</v>
      </c>
      <c r="AM7" s="1" t="s">
        <v>42</v>
      </c>
      <c r="AN7" s="1" t="s">
        <v>43</v>
      </c>
    </row>
    <row r="8" spans="1:40" x14ac:dyDescent="0.3">
      <c r="A8" s="4" t="s">
        <v>7</v>
      </c>
      <c r="B8" s="4" t="s">
        <v>44</v>
      </c>
      <c r="C8" s="4" t="s">
        <v>45</v>
      </c>
      <c r="D8" s="5">
        <v>1</v>
      </c>
      <c r="E8" s="6">
        <v>2002.5</v>
      </c>
      <c r="F8" s="6">
        <v>2300</v>
      </c>
      <c r="G8" s="5">
        <v>52</v>
      </c>
      <c r="H8" s="7">
        <v>4.6059999999999999</v>
      </c>
      <c r="I8" s="7">
        <v>8.6050000000000004</v>
      </c>
      <c r="J8" s="7">
        <v>253.316</v>
      </c>
      <c r="K8" s="8">
        <v>390.09</v>
      </c>
      <c r="L8" s="8">
        <v>0</v>
      </c>
      <c r="M8" s="8">
        <v>0</v>
      </c>
      <c r="N8" s="8">
        <f>K8+L8+M8</f>
        <v>390.09</v>
      </c>
      <c r="O8" s="4" t="s">
        <v>2</v>
      </c>
      <c r="P8" s="9" t="s">
        <v>53</v>
      </c>
      <c r="Q8" s="9"/>
      <c r="R8" s="7">
        <v>4.6059999999999999</v>
      </c>
      <c r="S8" s="9"/>
      <c r="T8" s="9"/>
      <c r="U8" s="9"/>
      <c r="V8" s="5">
        <v>8</v>
      </c>
      <c r="W8" s="5">
        <v>16</v>
      </c>
      <c r="X8" s="5">
        <v>6</v>
      </c>
      <c r="Y8" s="5">
        <v>14</v>
      </c>
      <c r="Z8" s="5">
        <v>8</v>
      </c>
      <c r="AA8" s="4" t="s">
        <v>46</v>
      </c>
      <c r="AB8" s="4" t="s">
        <v>47</v>
      </c>
      <c r="AC8" s="9"/>
      <c r="AD8" s="9"/>
      <c r="AE8" s="9"/>
      <c r="AF8" s="9"/>
      <c r="AG8" s="4" t="s">
        <v>2</v>
      </c>
      <c r="AH8" s="4" t="s">
        <v>2</v>
      </c>
      <c r="AI8" s="5">
        <v>0</v>
      </c>
      <c r="AJ8" s="9"/>
      <c r="AK8" s="9"/>
      <c r="AL8" s="9"/>
      <c r="AM8" s="9"/>
      <c r="AN8" s="9"/>
    </row>
    <row r="9" spans="1:40" x14ac:dyDescent="0.3">
      <c r="A9" s="4" t="s">
        <v>7</v>
      </c>
      <c r="B9" s="4" t="s">
        <v>44</v>
      </c>
      <c r="C9" s="4" t="s">
        <v>48</v>
      </c>
      <c r="D9" s="5">
        <v>1</v>
      </c>
      <c r="E9" s="6">
        <v>2002.5</v>
      </c>
      <c r="F9" s="6">
        <v>2300</v>
      </c>
      <c r="G9" s="5">
        <v>52</v>
      </c>
      <c r="H9" s="7">
        <v>4.6059999999999999</v>
      </c>
      <c r="I9" s="7">
        <v>8.6050000000000004</v>
      </c>
      <c r="J9" s="7">
        <v>253.316</v>
      </c>
      <c r="K9" s="8">
        <v>390.09</v>
      </c>
      <c r="L9" s="8">
        <v>0</v>
      </c>
      <c r="M9" s="8">
        <v>0</v>
      </c>
      <c r="N9" s="8">
        <f>K9+L9+M9</f>
        <v>390.09</v>
      </c>
      <c r="O9" s="4" t="s">
        <v>2</v>
      </c>
      <c r="P9" s="9" t="s">
        <v>53</v>
      </c>
      <c r="Q9" s="9"/>
      <c r="R9" s="7">
        <v>4.6059999999999999</v>
      </c>
      <c r="S9" s="9"/>
      <c r="T9" s="9"/>
      <c r="U9" s="9"/>
      <c r="V9" s="5">
        <v>8</v>
      </c>
      <c r="W9" s="5">
        <v>16</v>
      </c>
      <c r="X9" s="5">
        <v>6</v>
      </c>
      <c r="Y9" s="5">
        <v>14</v>
      </c>
      <c r="Z9" s="5">
        <v>8</v>
      </c>
      <c r="AA9" s="4" t="s">
        <v>46</v>
      </c>
      <c r="AB9" s="4" t="s">
        <v>47</v>
      </c>
      <c r="AC9" s="9"/>
      <c r="AD9" s="9"/>
      <c r="AE9" s="9"/>
      <c r="AF9" s="9"/>
      <c r="AG9" s="4" t="s">
        <v>2</v>
      </c>
      <c r="AH9" s="4" t="s">
        <v>2</v>
      </c>
      <c r="AI9" s="5">
        <v>0</v>
      </c>
      <c r="AJ9" s="9"/>
      <c r="AK9" s="9"/>
      <c r="AL9" s="9"/>
      <c r="AM9" s="9"/>
      <c r="AN9" s="9"/>
    </row>
    <row r="10" spans="1:40" x14ac:dyDescent="0.3">
      <c r="A10" s="4" t="s">
        <v>7</v>
      </c>
      <c r="B10" s="4" t="s">
        <v>49</v>
      </c>
      <c r="C10" s="4" t="s">
        <v>45</v>
      </c>
      <c r="D10" s="5">
        <v>1</v>
      </c>
      <c r="E10" s="6">
        <v>2470</v>
      </c>
      <c r="F10" s="6">
        <v>2300</v>
      </c>
      <c r="G10" s="5">
        <v>52</v>
      </c>
      <c r="H10" s="7">
        <v>5.681</v>
      </c>
      <c r="I10" s="7">
        <v>9.5399999999999991</v>
      </c>
      <c r="J10" s="7">
        <v>312.45499999999998</v>
      </c>
      <c r="K10" s="8">
        <v>481.16</v>
      </c>
      <c r="L10" s="8">
        <v>0</v>
      </c>
      <c r="M10" s="8">
        <v>0</v>
      </c>
      <c r="N10" s="8">
        <f>K10+L10+M10</f>
        <v>481.16</v>
      </c>
      <c r="O10" s="4" t="s">
        <v>2</v>
      </c>
      <c r="P10" s="9" t="s">
        <v>53</v>
      </c>
      <c r="Q10" s="9"/>
      <c r="R10" s="7">
        <v>5.681</v>
      </c>
      <c r="S10" s="9"/>
      <c r="T10" s="9"/>
      <c r="U10" s="9"/>
      <c r="V10" s="5">
        <v>8</v>
      </c>
      <c r="W10" s="5">
        <v>16</v>
      </c>
      <c r="X10" s="5">
        <v>6</v>
      </c>
      <c r="Y10" s="5">
        <v>14</v>
      </c>
      <c r="Z10" s="5">
        <v>8</v>
      </c>
      <c r="AA10" s="4" t="s">
        <v>46</v>
      </c>
      <c r="AB10" s="4" t="s">
        <v>47</v>
      </c>
      <c r="AC10" s="9"/>
      <c r="AD10" s="9"/>
      <c r="AE10" s="9"/>
      <c r="AF10" s="9"/>
      <c r="AG10" s="4" t="s">
        <v>2</v>
      </c>
      <c r="AH10" s="4" t="s">
        <v>2</v>
      </c>
      <c r="AI10" s="5">
        <v>0</v>
      </c>
      <c r="AJ10" s="9"/>
      <c r="AK10" s="9"/>
      <c r="AL10" s="9"/>
      <c r="AM10" s="9"/>
      <c r="AN10" s="9"/>
    </row>
    <row r="11" spans="1:40" x14ac:dyDescent="0.3">
      <c r="A11" s="4" t="s">
        <v>7</v>
      </c>
      <c r="B11" s="4" t="s">
        <v>49</v>
      </c>
      <c r="C11" s="4" t="s">
        <v>48</v>
      </c>
      <c r="D11" s="5">
        <v>1</v>
      </c>
      <c r="E11" s="6">
        <v>2470</v>
      </c>
      <c r="F11" s="6">
        <v>2300</v>
      </c>
      <c r="G11" s="5">
        <v>52</v>
      </c>
      <c r="H11" s="7">
        <v>5.681</v>
      </c>
      <c r="I11" s="7">
        <v>9.5399999999999991</v>
      </c>
      <c r="J11" s="7">
        <v>312.45499999999998</v>
      </c>
      <c r="K11" s="8">
        <v>481.16</v>
      </c>
      <c r="L11" s="8">
        <v>0</v>
      </c>
      <c r="M11" s="8">
        <v>0</v>
      </c>
      <c r="N11" s="8">
        <f>K11+L11+M11</f>
        <v>481.16</v>
      </c>
      <c r="O11" s="4" t="s">
        <v>2</v>
      </c>
      <c r="P11" s="9" t="s">
        <v>53</v>
      </c>
      <c r="Q11" s="9"/>
      <c r="R11" s="7">
        <v>5.681</v>
      </c>
      <c r="S11" s="9"/>
      <c r="T11" s="9"/>
      <c r="U11" s="9"/>
      <c r="V11" s="5">
        <v>8</v>
      </c>
      <c r="W11" s="5">
        <v>16</v>
      </c>
      <c r="X11" s="5">
        <v>6</v>
      </c>
      <c r="Y11" s="5">
        <v>14</v>
      </c>
      <c r="Z11" s="5">
        <v>8</v>
      </c>
      <c r="AA11" s="4" t="s">
        <v>46</v>
      </c>
      <c r="AB11" s="4" t="s">
        <v>47</v>
      </c>
      <c r="AC11" s="9"/>
      <c r="AD11" s="9"/>
      <c r="AE11" s="9"/>
      <c r="AF11" s="9"/>
      <c r="AG11" s="4" t="s">
        <v>2</v>
      </c>
      <c r="AH11" s="4" t="s">
        <v>2</v>
      </c>
      <c r="AI11" s="5">
        <v>0</v>
      </c>
      <c r="AJ11" s="9"/>
      <c r="AK11" s="9"/>
      <c r="AL11" s="9"/>
      <c r="AM11" s="9"/>
      <c r="AN11" s="9"/>
    </row>
    <row r="12" spans="1:40" x14ac:dyDescent="0.3">
      <c r="A12" s="1" t="s">
        <v>50</v>
      </c>
      <c r="D12" s="3">
        <f>SUM(D8:D11)</f>
        <v>4</v>
      </c>
      <c r="H12">
        <f>H8*D8+H9*D9+H10*D10+H11*D11</f>
        <v>20.574000000000002</v>
      </c>
      <c r="I12">
        <f>I8*D8+I9*D9+I10*D10+I11*D11</f>
        <v>36.29</v>
      </c>
      <c r="J12">
        <f>J8*D8+J9*D9+J10*D10+J11*D11</f>
        <v>1131.5419999999999</v>
      </c>
      <c r="K12">
        <f>K8*D8+K9*D9+K10*D10+K11*D11</f>
        <v>1742.5</v>
      </c>
      <c r="L12">
        <f>L8*D8+L9*D9+L10*D10+L11*D11</f>
        <v>0</v>
      </c>
      <c r="M12">
        <f>M8*D8+M9*D9+M10*D10+M11*D11</f>
        <v>0</v>
      </c>
      <c r="N12">
        <f>N8*D8+N9*D9+N10*D10+N11*D11</f>
        <v>1742.5</v>
      </c>
      <c r="R12">
        <f>R8*D8+R9*D9+R10*D10+R11*D11</f>
        <v>20.574000000000002</v>
      </c>
    </row>
    <row r="13" spans="1:40" x14ac:dyDescent="0.3">
      <c r="A13" s="1" t="s">
        <v>51</v>
      </c>
    </row>
    <row r="14" spans="1:40" x14ac:dyDescent="0.3">
      <c r="A14" s="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Ernestas Kalašinskas</dc:creator>
  <cp:lastModifiedBy>Ernestas Kalašinskas</cp:lastModifiedBy>
  <dcterms:created xsi:type="dcterms:W3CDTF">2024-11-14T07:33:59Z</dcterms:created>
  <dcterms:modified xsi:type="dcterms:W3CDTF">2024-11-14T07:40:53Z</dcterms:modified>
</cp:coreProperties>
</file>