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<sst xmlns="http://schemas.openxmlformats.org/spreadsheetml/2006/main" count="939" uniqueCount="445">
  <si>
    <t>File opened</t>
  </si>
  <si>
    <t>2023-08-02 11:44:59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</si>
  <si>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</si>
  <si>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</si>
  <si>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</si>
  <si>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</si>
  <si>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</si>
  <si>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</si>
  <si>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</si>
  <si>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</si>
  <si>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</si>
  <si>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</si>
  <si>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</si>
  <si>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{"h2obspan1": "1.02346", "h2obzero": "1.07388", "ssb_ref": "33011.8", "co2aspanconc1": "2500", "co2azero": "0.942071", "h2oaspan2a": "0.0714516", "h2obspan2b": "0.0726998", "flowmeterzero": "2.49761", "h2oaspan2": "0", "co2aspan2": "-0.0330502", "flowbzero": "0.27371", "h2obspanconc2": "0", "tbzero": "0.853567", "flowazero": "0.34111", "co2bspan1": "0.999707", "h2oazero": "1.07566", "co2bspanconc1": "2500", "chamberpressurezero": "2.56408", "h2oaspan2b": "0.0722207", "ssa_ref": "34658.2", "co2aspan2a": "0.288205", "tazero": "0.855284", "co2bspan2": "-0.031693", "h2oaspanconc2": "0", "co2aspan2b": "0.285521", "co2bspanconc2": "296.4", "h2oaspan1": "1.01076", "h2obspan2": "0", "co2aspan1": "1.00021", "co2bspan2b": "0.284619", "h2oaspanconc1": "12.29", "co2bzero": "0.94469", "h2obspanconc1": "12.29", "co2bspan2a": "0.28732", "h2obspan2a": "0.0710331", "co2aspanconc2": "296.4", "oxygen": "21"}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</si>
  <si>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</si>
  <si>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</si>
  <si>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</si>
  <si>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</si>
  <si>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</si>
  <si>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</si>
  <si>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</si>
  <si>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</si>
  <si>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</si>
  <si>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</si>
  <si>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</si>
  <si>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</si>
  <si>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</si>
  <si>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11:44:59</t>
  </si>
  <si>
    <t>Stability Definition:	none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</si>
  <si>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</si>
  <si>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</si>
  <si>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</si>
  <si>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</si>
  <si>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</si>
  <si>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</si>
  <si>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</si>
  <si>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</si>
  <si>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</si>
  <si>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</si>
  <si>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</si>
  <si>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</si>
  <si>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</si>
  <si>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</si>
  <si>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</si>
  <si>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</si>
  <si>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</si>
  <si>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</si>
  <si>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</si>
  <si>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</si>
  <si>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</si>
  <si>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</si>
  <si>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</si>
  <si>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</si>
  <si>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</si>
  <si>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</si>
  <si>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</si>
  <si>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</si>
  <si>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</si>
  <si>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</si>
  <si>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</si>
  <si>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</si>
  <si>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</si>
  <si>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</si>
  <si>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</si>
  <si>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</si>
  <si>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</si>
  <si>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</si>
  <si>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</si>
  <si>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</si>
  <si>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</si>
  <si>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</si>
  <si>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</si>
  <si>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</si>
  <si>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</si>
  <si>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</si>
  <si>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</si>
  <si>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</si>
  <si>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</si>
  <si>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</si>
  <si>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</si>
  <si>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1.30886 194.202 360.905 631.591 847.125 1027.23 1208.87 1300.48</t>
  </si>
  <si>
    <t>Fs_true</t>
  </si>
  <si>
    <t>0.267382 214.915 379.02 612.805 800.176 1005.33 1200.86 1400.86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</si>
  <si>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</si>
  <si>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</si>
  <si>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</si>
  <si>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</si>
  <si>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</si>
  <si>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</si>
  <si>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</si>
  <si>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</si>
  <si>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</si>
  <si>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</si>
  <si>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</si>
  <si>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</si>
  <si>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</si>
  <si>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</si>
  <si>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</si>
  <si>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</si>
  <si>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</si>
  <si>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</si>
  <si>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</si>
  <si>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</si>
  <si>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</si>
  <si>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</si>
  <si>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</si>
  <si>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</si>
  <si>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</si>
  <si>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</si>
  <si>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</si>
  <si>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</si>
  <si>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</si>
  <si>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</si>
  <si>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</si>
  <si>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</si>
  <si>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</si>
  <si>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</si>
  <si>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</si>
  <si>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</si>
  <si>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</si>
  <si>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</si>
  <si>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</si>
  <si>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</si>
  <si>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</si>
  <si>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</si>
  <si>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</si>
  <si>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</si>
  <si>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</si>
  <si>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</si>
  <si>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</si>
  <si>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</si>
  <si>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</si>
  <si>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</si>
  <si>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</si>
  <si>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</si>
  <si>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</si>
  <si>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</si>
  <si>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</si>
  <si>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</si>
  <si>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</si>
  <si>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</si>
  <si>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</si>
  <si>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</si>
  <si>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</si>
  <si>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</si>
  <si>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</si>
  <si>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</si>
  <si>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</si>
  <si>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</si>
  <si>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</si>
  <si>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</si>
  <si>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</si>
  <si>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</si>
  <si>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</si>
  <si>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</si>
  <si>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</si>
  <si>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</si>
  <si>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</si>
  <si>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</si>
  <si>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</si>
  <si>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</si>
  <si>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</si>
  <si>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</si>
  <si>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</si>
  <si>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</si>
  <si>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</si>
  <si>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</si>
  <si>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</si>
  <si>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</si>
  <si>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</si>
  <si>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</si>
  <si>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</si>
  <si>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</si>
  <si>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</si>
  <si>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</si>
  <si>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</si>
  <si>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</si>
  <si>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</si>
  <si>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</si>
  <si>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</si>
  <si>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</si>
  <si>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</si>
  <si>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</si>
  <si>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</si>
  <si>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</si>
  <si>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</si>
  <si>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</si>
  <si>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</si>
  <si>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</si>
  <si>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</si>
  <si>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</si>
  <si>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</si>
  <si>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</si>
  <si>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</si>
  <si>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</si>
  <si>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</si>
  <si>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</si>
  <si>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</si>
  <si>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</si>
  <si>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</si>
  <si>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</si>
  <si>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</si>
  <si>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</si>
  <si>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</si>
  <si>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</si>
  <si>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</si>
  <si>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</si>
  <si>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</si>
  <si>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</si>
  <si>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</si>
  <si>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</si>
  <si>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</si>
  <si>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</si>
  <si>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</si>
  <si>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</si>
  <si>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</si>
  <si>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</si>
  <si>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</si>
  <si>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</si>
  <si>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</si>
  <si>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</si>
  <si>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</si>
  <si>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</si>
  <si>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</si>
  <si>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</si>
  <si>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</si>
  <si>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</si>
  <si>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</si>
  <si>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</si>
  <si>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</si>
  <si>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</si>
  <si>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</si>
  <si>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</si>
  <si>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</si>
  <si>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</si>
  <si>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</si>
  <si>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</si>
  <si>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</si>
  <si>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</si>
  <si>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</si>
  <si>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</si>
  <si>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</si>
  <si>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</si>
  <si>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</si>
  <si>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</si>
  <si>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</si>
  <si>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</si>
  <si>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</si>
  <si>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</si>
  <si>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</si>
  <si>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</si>
  <si>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</si>
  <si>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</si>
  <si>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</si>
  <si>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</si>
  <si>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</si>
  <si>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</si>
  <si>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</si>
  <si>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</si>
  <si>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</si>
  <si>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</si>
  <si>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</si>
  <si>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</si>
  <si>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</si>
  <si>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</si>
  <si>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</si>
  <si>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</si>
  <si>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</si>
  <si>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</si>
  <si>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</si>
  <si>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</si>
  <si>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</si>
  <si>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</si>
  <si>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</si>
  <si>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</si>
  <si>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</si>
  <si>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</si>
  <si>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</si>
  <si>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</si>
  <si>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</si>
  <si>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</si>
  <si>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</si>
  <si>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</si>
  <si>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</si>
  <si>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</si>
  <si>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</si>
  <si>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</si>
  <si>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</si>
  <si>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</si>
  <si>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</si>
  <si>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</si>
  <si>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</si>
  <si>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</si>
  <si>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</si>
  <si>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</si>
  <si>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</si>
  <si>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</si>
  <si>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</si>
  <si>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</si>
  <si>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</si>
  <si>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</si>
  <si>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</si>
  <si>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</si>
  <si>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</si>
  <si>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</si>
  <si>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</si>
  <si>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</si>
  <si>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</si>
  <si>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</si>
  <si>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</si>
  <si>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</si>
  <si>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</si>
  <si>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</si>
  <si>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</si>
  <si>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</si>
  <si>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</si>
  <si>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</si>
  <si>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</si>
  <si>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</si>
  <si>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</si>
  <si>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</si>
  <si>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</si>
  <si>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</si>
  <si>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</si>
  <si>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</si>
  <si>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</si>
  <si>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</si>
  <si>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</si>
  <si>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</si>
  <si>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</si>
  <si>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</si>
  <si>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</si>
  <si>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</si>
  <si>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</si>
  <si>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</si>
  <si>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</si>
  <si>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</si>
  <si>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</si>
  <si>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</si>
  <si>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</si>
  <si>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</si>
  <si>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</si>
  <si>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</si>
  <si>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</si>
  <si>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</si>
  <si>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</si>
  <si>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</si>
  <si>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</si>
  <si>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</si>
  <si>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</si>
  <si>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</si>
  <si>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</si>
  <si>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</si>
  <si>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</si>
  <si>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</si>
  <si>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</si>
  <si>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</si>
  <si>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</si>
  <si>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</si>
  <si>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</si>
  <si>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</si>
  <si>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</si>
  <si>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</si>
  <si>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</si>
  <si>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</si>
  <si>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</si>
  <si>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</si>
  <si>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</si>
  <si>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</si>
  <si>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</si>
  <si>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</si>
  <si>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</si>
  <si>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</si>
  <si>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</si>
  <si>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</si>
  <si>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</si>
  <si>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</si>
  <si>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</si>
  <si>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</si>
  <si>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</si>
  <si>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</si>
  <si>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</si>
  <si>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</si>
  <si>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</si>
  <si>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</si>
  <si>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</si>
  <si>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</si>
  <si>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</si>
  <si>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</si>
  <si>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</si>
  <si>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</si>
  <si>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</si>
  <si>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</si>
  <si>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</si>
  <si>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</si>
  <si>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</si>
  <si>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</si>
  <si>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</si>
  <si>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</si>
  <si>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</si>
  <si>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</si>
  <si>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</si>
  <si>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</si>
  <si>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</si>
  <si>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</si>
  <si>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</si>
  <si>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</si>
  <si>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</si>
  <si>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</si>
  <si>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</si>
  <si>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</si>
  <si>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</si>
  <si>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</si>
  <si>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</si>
  <si>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</si>
  <si>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</si>
  <si>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</si>
  <si>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</si>
  <si>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</si>
  <si>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</si>
  <si>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20221115 13:44:19</t>
  </si>
  <si>
    <t>13:44:19</t>
  </si>
  <si>
    <t>pre-dawn (1AM-4AM)</t>
  </si>
  <si>
    <t>predominantly south</t>
  </si>
  <si>
    <t>light green</t>
  </si>
  <si>
    <t>leaf A</t>
  </si>
  <si>
    <t>level 1</t>
  </si>
  <si>
    <t>coffee</t>
  </si>
  <si>
    <t>RECT-34-20230609-12_13_38</t>
  </si>
  <si>
    <t>MPF-252-20230802-11_46_20</t>
  </si>
  <si>
    <t>-</t>
  </si>
  <si>
    <t>0: Broadleaf</t>
  </si>
  <si>
    <t>13:44:15</t>
  </si>
  <si>
    <t>0/0</t>
  </si>
  <si>
    <t>11111111</t>
  </si>
  <si>
    <t>oooooooo</t>
  </si>
  <si>
    <t>on</t>
  </si>
  <si>
    <t>20221115 13:45:26</t>
  </si>
  <si>
    <t>13:45:26</t>
  </si>
  <si>
    <t>MPF-253-20230802-11_47_27</t>
  </si>
  <si>
    <t>13:45:48</t>
  </si>
  <si>
    <t>20221115 13:46:31</t>
  </si>
  <si>
    <t>13:46:31</t>
  </si>
  <si>
    <t>MPF-254-20230802-11_48_32</t>
  </si>
  <si>
    <t>13:47:12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</si>
</sst>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19"/>
  <sheetViews>
    <sheetView tabSelected="1" workbookViewId="0"/>
  </sheetViews>
  <sheetFormatPr defaultRowHeight="15"/>
  <sheetData>
    <row r="2" spans="1:289">
      <c r="A2" t="s">
        <v>29</v>
      </c>
      <c r="B2" t="s">
        <v>30</v>
      </c>
      <c r="C2" t="s">
        <v>31</v>
      </c>
    </row>
    <row r="3" spans="1:289">
      <c r="B3">
        <v>0</v>
      </c>
      <c r="C3">
        <v>21</v>
      </c>
    </row>
    <row r="4" spans="1:28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9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9">
      <c r="B11">
        <v>0</v>
      </c>
      <c r="C11">
        <v>0</v>
      </c>
      <c r="D11">
        <v>0</v>
      </c>
      <c r="E11">
        <v>0</v>
      </c>
      <c r="F11">
        <v>3</v>
      </c>
    </row>
    <row r="12" spans="1:28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92</v>
      </c>
      <c r="DM14" t="s">
        <v>92</v>
      </c>
      <c r="DN14" t="s">
        <v>92</v>
      </c>
      <c r="DO14" t="s">
        <v>92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97</v>
      </c>
      <c r="FP14" t="s">
        <v>97</v>
      </c>
      <c r="FQ14" t="s">
        <v>97</v>
      </c>
      <c r="FR14" t="s">
        <v>97</v>
      </c>
      <c r="FS14" t="s">
        <v>97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98</v>
      </c>
      <c r="GF14" t="s">
        <v>98</v>
      </c>
      <c r="GG14" t="s">
        <v>99</v>
      </c>
      <c r="GH14" t="s">
        <v>99</v>
      </c>
      <c r="GI14" t="s">
        <v>99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</row>
    <row r="15" spans="1:28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88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186</v>
      </c>
      <c r="CZ15" t="s">
        <v>207</v>
      </c>
      <c r="DA15" t="s">
        <v>208</v>
      </c>
      <c r="DB15" t="s">
        <v>209</v>
      </c>
      <c r="DC15" t="s">
        <v>160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118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107</v>
      </c>
      <c r="FU15" t="s">
        <v>110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</row>
    <row r="16" spans="1:289">
      <c r="B16" t="s">
        <v>389</v>
      </c>
      <c r="C16" t="s">
        <v>389</v>
      </c>
      <c r="F16" t="s">
        <v>389</v>
      </c>
      <c r="M16" t="s">
        <v>389</v>
      </c>
      <c r="N16" t="s">
        <v>390</v>
      </c>
      <c r="O16" t="s">
        <v>391</v>
      </c>
      <c r="P16" t="s">
        <v>392</v>
      </c>
      <c r="Q16" t="s">
        <v>393</v>
      </c>
      <c r="R16" t="s">
        <v>393</v>
      </c>
      <c r="S16" t="s">
        <v>234</v>
      </c>
      <c r="T16" t="s">
        <v>234</v>
      </c>
      <c r="U16" t="s">
        <v>390</v>
      </c>
      <c r="V16" t="s">
        <v>390</v>
      </c>
      <c r="W16" t="s">
        <v>390</v>
      </c>
      <c r="X16" t="s">
        <v>390</v>
      </c>
      <c r="Y16" t="s">
        <v>394</v>
      </c>
      <c r="Z16" t="s">
        <v>395</v>
      </c>
      <c r="AA16" t="s">
        <v>395</v>
      </c>
      <c r="AB16" t="s">
        <v>396</v>
      </c>
      <c r="AC16" t="s">
        <v>397</v>
      </c>
      <c r="AD16" t="s">
        <v>396</v>
      </c>
      <c r="AE16" t="s">
        <v>396</v>
      </c>
      <c r="AF16" t="s">
        <v>396</v>
      </c>
      <c r="AG16" t="s">
        <v>394</v>
      </c>
      <c r="AH16" t="s">
        <v>394</v>
      </c>
      <c r="AI16" t="s">
        <v>394</v>
      </c>
      <c r="AJ16" t="s">
        <v>394</v>
      </c>
      <c r="AK16" t="s">
        <v>392</v>
      </c>
      <c r="AL16" t="s">
        <v>391</v>
      </c>
      <c r="AM16" t="s">
        <v>392</v>
      </c>
      <c r="AN16" t="s">
        <v>393</v>
      </c>
      <c r="AO16" t="s">
        <v>393</v>
      </c>
      <c r="AP16" t="s">
        <v>398</v>
      </c>
      <c r="AQ16" t="s">
        <v>399</v>
      </c>
      <c r="AR16" t="s">
        <v>391</v>
      </c>
      <c r="AS16" t="s">
        <v>400</v>
      </c>
      <c r="AT16" t="s">
        <v>400</v>
      </c>
      <c r="AU16" t="s">
        <v>401</v>
      </c>
      <c r="AV16" t="s">
        <v>399</v>
      </c>
      <c r="AW16" t="s">
        <v>402</v>
      </c>
      <c r="AX16" t="s">
        <v>397</v>
      </c>
      <c r="AZ16" t="s">
        <v>397</v>
      </c>
      <c r="BA16" t="s">
        <v>402</v>
      </c>
      <c r="BG16" t="s">
        <v>392</v>
      </c>
      <c r="BN16" t="s">
        <v>392</v>
      </c>
      <c r="BO16" t="s">
        <v>392</v>
      </c>
      <c r="BP16" t="s">
        <v>392</v>
      </c>
      <c r="BQ16" t="s">
        <v>403</v>
      </c>
      <c r="CE16" t="s">
        <v>404</v>
      </c>
      <c r="CG16" t="s">
        <v>404</v>
      </c>
      <c r="CH16" t="s">
        <v>392</v>
      </c>
      <c r="CK16" t="s">
        <v>404</v>
      </c>
      <c r="CL16" t="s">
        <v>397</v>
      </c>
      <c r="CO16" t="s">
        <v>405</v>
      </c>
      <c r="CP16" t="s">
        <v>405</v>
      </c>
      <c r="CR16" t="s">
        <v>406</v>
      </c>
      <c r="CS16" t="s">
        <v>404</v>
      </c>
      <c r="CU16" t="s">
        <v>404</v>
      </c>
      <c r="CV16" t="s">
        <v>392</v>
      </c>
      <c r="CZ16" t="s">
        <v>404</v>
      </c>
      <c r="DB16" t="s">
        <v>407</v>
      </c>
      <c r="DE16" t="s">
        <v>404</v>
      </c>
      <c r="DF16" t="s">
        <v>404</v>
      </c>
      <c r="DH16" t="s">
        <v>404</v>
      </c>
      <c r="DJ16" t="s">
        <v>404</v>
      </c>
      <c r="DL16" t="s">
        <v>392</v>
      </c>
      <c r="DM16" t="s">
        <v>392</v>
      </c>
      <c r="DO16" t="s">
        <v>408</v>
      </c>
      <c r="DP16" t="s">
        <v>409</v>
      </c>
      <c r="DS16" t="s">
        <v>390</v>
      </c>
      <c r="DU16" t="s">
        <v>389</v>
      </c>
      <c r="DV16" t="s">
        <v>393</v>
      </c>
      <c r="DW16" t="s">
        <v>393</v>
      </c>
      <c r="DX16" t="s">
        <v>400</v>
      </c>
      <c r="DY16" t="s">
        <v>400</v>
      </c>
      <c r="DZ16" t="s">
        <v>393</v>
      </c>
      <c r="EA16" t="s">
        <v>400</v>
      </c>
      <c r="EB16" t="s">
        <v>402</v>
      </c>
      <c r="EC16" t="s">
        <v>396</v>
      </c>
      <c r="ED16" t="s">
        <v>396</v>
      </c>
      <c r="EE16" t="s">
        <v>395</v>
      </c>
      <c r="EF16" t="s">
        <v>395</v>
      </c>
      <c r="EG16" t="s">
        <v>395</v>
      </c>
      <c r="EH16" t="s">
        <v>395</v>
      </c>
      <c r="EI16" t="s">
        <v>395</v>
      </c>
      <c r="EJ16" t="s">
        <v>410</v>
      </c>
      <c r="EK16" t="s">
        <v>392</v>
      </c>
      <c r="EL16" t="s">
        <v>392</v>
      </c>
      <c r="EM16" t="s">
        <v>393</v>
      </c>
      <c r="EN16" t="s">
        <v>393</v>
      </c>
      <c r="EO16" t="s">
        <v>393</v>
      </c>
      <c r="EP16" t="s">
        <v>400</v>
      </c>
      <c r="EQ16" t="s">
        <v>393</v>
      </c>
      <c r="ER16" t="s">
        <v>400</v>
      </c>
      <c r="ES16" t="s">
        <v>396</v>
      </c>
      <c r="ET16" t="s">
        <v>396</v>
      </c>
      <c r="EU16" t="s">
        <v>395</v>
      </c>
      <c r="EV16" t="s">
        <v>395</v>
      </c>
      <c r="EW16" t="s">
        <v>392</v>
      </c>
      <c r="FB16" t="s">
        <v>392</v>
      </c>
      <c r="FE16" t="s">
        <v>395</v>
      </c>
      <c r="FF16" t="s">
        <v>395</v>
      </c>
      <c r="FG16" t="s">
        <v>395</v>
      </c>
      <c r="FH16" t="s">
        <v>395</v>
      </c>
      <c r="FI16" t="s">
        <v>395</v>
      </c>
      <c r="FJ16" t="s">
        <v>392</v>
      </c>
      <c r="FK16" t="s">
        <v>392</v>
      </c>
      <c r="FL16" t="s">
        <v>392</v>
      </c>
      <c r="FM16" t="s">
        <v>389</v>
      </c>
      <c r="FP16" t="s">
        <v>411</v>
      </c>
      <c r="FQ16" t="s">
        <v>411</v>
      </c>
      <c r="FS16" t="s">
        <v>389</v>
      </c>
      <c r="FT16" t="s">
        <v>412</v>
      </c>
      <c r="FV16" t="s">
        <v>389</v>
      </c>
      <c r="FW16" t="s">
        <v>389</v>
      </c>
      <c r="FY16" t="s">
        <v>413</v>
      </c>
      <c r="FZ16" t="s">
        <v>414</v>
      </c>
      <c r="GA16" t="s">
        <v>413</v>
      </c>
      <c r="GB16" t="s">
        <v>414</v>
      </c>
      <c r="GC16" t="s">
        <v>413</v>
      </c>
      <c r="GD16" t="s">
        <v>414</v>
      </c>
      <c r="GE16" t="s">
        <v>397</v>
      </c>
      <c r="GF16" t="s">
        <v>397</v>
      </c>
      <c r="GJ16" t="s">
        <v>415</v>
      </c>
      <c r="GK16" t="s">
        <v>415</v>
      </c>
      <c r="GX16" t="s">
        <v>415</v>
      </c>
      <c r="GY16" t="s">
        <v>415</v>
      </c>
      <c r="GZ16" t="s">
        <v>416</v>
      </c>
      <c r="HA16" t="s">
        <v>416</v>
      </c>
      <c r="HB16" t="s">
        <v>395</v>
      </c>
      <c r="HC16" t="s">
        <v>395</v>
      </c>
      <c r="HD16" t="s">
        <v>397</v>
      </c>
      <c r="HE16" t="s">
        <v>395</v>
      </c>
      <c r="HF16" t="s">
        <v>400</v>
      </c>
      <c r="HG16" t="s">
        <v>397</v>
      </c>
      <c r="HH16" t="s">
        <v>397</v>
      </c>
      <c r="HJ16" t="s">
        <v>415</v>
      </c>
      <c r="HK16" t="s">
        <v>415</v>
      </c>
      <c r="HL16" t="s">
        <v>415</v>
      </c>
      <c r="HM16" t="s">
        <v>415</v>
      </c>
      <c r="HN16" t="s">
        <v>415</v>
      </c>
      <c r="HO16" t="s">
        <v>415</v>
      </c>
      <c r="HP16" t="s">
        <v>415</v>
      </c>
      <c r="HQ16" t="s">
        <v>417</v>
      </c>
      <c r="HR16" t="s">
        <v>418</v>
      </c>
      <c r="HS16" t="s">
        <v>417</v>
      </c>
      <c r="HT16" t="s">
        <v>417</v>
      </c>
      <c r="HU16" t="s">
        <v>415</v>
      </c>
      <c r="HV16" t="s">
        <v>415</v>
      </c>
      <c r="HW16" t="s">
        <v>415</v>
      </c>
      <c r="HX16" t="s">
        <v>415</v>
      </c>
      <c r="HY16" t="s">
        <v>415</v>
      </c>
      <c r="HZ16" t="s">
        <v>415</v>
      </c>
      <c r="IA16" t="s">
        <v>415</v>
      </c>
      <c r="IB16" t="s">
        <v>415</v>
      </c>
      <c r="IC16" t="s">
        <v>415</v>
      </c>
      <c r="ID16" t="s">
        <v>415</v>
      </c>
      <c r="IE16" t="s">
        <v>415</v>
      </c>
      <c r="IF16" t="s">
        <v>415</v>
      </c>
      <c r="IM16" t="s">
        <v>415</v>
      </c>
      <c r="IN16" t="s">
        <v>397</v>
      </c>
      <c r="IO16" t="s">
        <v>397</v>
      </c>
      <c r="IP16" t="s">
        <v>413</v>
      </c>
      <c r="IQ16" t="s">
        <v>414</v>
      </c>
      <c r="IR16" t="s">
        <v>414</v>
      </c>
      <c r="IV16" t="s">
        <v>414</v>
      </c>
      <c r="IZ16" t="s">
        <v>393</v>
      </c>
      <c r="JA16" t="s">
        <v>393</v>
      </c>
      <c r="JB16" t="s">
        <v>400</v>
      </c>
      <c r="JC16" t="s">
        <v>400</v>
      </c>
      <c r="JD16" t="s">
        <v>419</v>
      </c>
      <c r="JE16" t="s">
        <v>419</v>
      </c>
      <c r="JF16" t="s">
        <v>415</v>
      </c>
      <c r="JG16" t="s">
        <v>415</v>
      </c>
      <c r="JH16" t="s">
        <v>415</v>
      </c>
      <c r="JI16" t="s">
        <v>415</v>
      </c>
      <c r="JJ16" t="s">
        <v>415</v>
      </c>
      <c r="JK16" t="s">
        <v>415</v>
      </c>
      <c r="JL16" t="s">
        <v>395</v>
      </c>
      <c r="JM16" t="s">
        <v>415</v>
      </c>
      <c r="JO16" t="s">
        <v>402</v>
      </c>
      <c r="JP16" t="s">
        <v>402</v>
      </c>
      <c r="JQ16" t="s">
        <v>395</v>
      </c>
      <c r="JR16" t="s">
        <v>395</v>
      </c>
      <c r="JS16" t="s">
        <v>395</v>
      </c>
      <c r="JT16" t="s">
        <v>395</v>
      </c>
      <c r="JU16" t="s">
        <v>395</v>
      </c>
      <c r="JV16" t="s">
        <v>397</v>
      </c>
      <c r="JW16" t="s">
        <v>397</v>
      </c>
      <c r="JX16" t="s">
        <v>397</v>
      </c>
      <c r="JY16" t="s">
        <v>395</v>
      </c>
      <c r="JZ16" t="s">
        <v>393</v>
      </c>
      <c r="KA16" t="s">
        <v>400</v>
      </c>
      <c r="KB16" t="s">
        <v>397</v>
      </c>
      <c r="KC16" t="s">
        <v>397</v>
      </c>
    </row>
    <row r="17" spans="1:289">
      <c r="A17">
        <v>1</v>
      </c>
      <c r="B17">
        <v>1668545059.1</v>
      </c>
      <c r="C17">
        <v>0</v>
      </c>
      <c r="D17" t="s">
        <v>420</v>
      </c>
      <c r="E17" t="s">
        <v>421</v>
      </c>
      <c r="F17">
        <v>15</v>
      </c>
      <c r="G17" t="s">
        <v>422</v>
      </c>
      <c r="H17" t="s">
        <v>423</v>
      </c>
      <c r="I17" t="s">
        <v>424</v>
      </c>
      <c r="J17" t="s">
        <v>425</v>
      </c>
      <c r="K17" t="s">
        <v>426</v>
      </c>
      <c r="L17" t="s">
        <v>427</v>
      </c>
      <c r="M17">
        <v>1668545056.6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582.377909999303</v>
      </c>
      <c r="AO17">
        <v>538.51666060606</v>
      </c>
      <c r="AP17">
        <v>22.3455467276603</v>
      </c>
      <c r="AQ17">
        <v>67.0622834627598</v>
      </c>
      <c r="AR17">
        <f>(AT17 - AS17 + EC17*1E3/(8.314*(EE17+273.15)) * AV17/EB17 * AU17) * EB17/(100*DP17) * 1000/(1000 - AT17)</f>
        <v>0</v>
      </c>
      <c r="AS17">
        <v>35.806881539077</v>
      </c>
      <c r="AT17">
        <v>38.0849163636364</v>
      </c>
      <c r="AU17">
        <v>0.399399202503506</v>
      </c>
      <c r="AV17">
        <v>78.0354647466775</v>
      </c>
      <c r="AW17">
        <v>14</v>
      </c>
      <c r="AX17">
        <v>2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428</v>
      </c>
      <c r="BC17">
        <v>10122.8</v>
      </c>
      <c r="BD17">
        <v>849.1036</v>
      </c>
      <c r="BE17">
        <v>4302.4</v>
      </c>
      <c r="BF17">
        <f>1-BD17/BE17</f>
        <v>0</v>
      </c>
      <c r="BG17">
        <v>-0.412705842622216</v>
      </c>
      <c r="BH17" t="s">
        <v>429</v>
      </c>
      <c r="BI17">
        <v>10130.9</v>
      </c>
      <c r="BJ17">
        <v>3286.434</v>
      </c>
      <c r="BK17">
        <v>3377.78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430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252</v>
      </c>
      <c r="CE17">
        <v>290</v>
      </c>
      <c r="CF17">
        <v>3377.78</v>
      </c>
      <c r="CG17">
        <v>35</v>
      </c>
      <c r="CH17">
        <v>10130.9</v>
      </c>
      <c r="CI17">
        <v>3362.71</v>
      </c>
      <c r="CJ17">
        <v>15.07</v>
      </c>
      <c r="CK17">
        <v>300</v>
      </c>
      <c r="CL17">
        <v>24.1</v>
      </c>
      <c r="CM17">
        <v>3366.82525829034</v>
      </c>
      <c r="CN17">
        <v>3.69134920300694</v>
      </c>
      <c r="CO17">
        <v>-4.16919071443427</v>
      </c>
      <c r="CP17">
        <v>3.25605401140197</v>
      </c>
      <c r="CQ17">
        <v>0.0553157701990932</v>
      </c>
      <c r="CR17">
        <v>-0.00797518642936598</v>
      </c>
      <c r="CS17">
        <v>290</v>
      </c>
      <c r="CT17">
        <v>3361.02</v>
      </c>
      <c r="CU17">
        <v>895</v>
      </c>
      <c r="CV17">
        <v>10090.3</v>
      </c>
      <c r="CW17">
        <v>3362.69</v>
      </c>
      <c r="CX17">
        <v>-1.67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431</v>
      </c>
      <c r="DS17">
        <v>2</v>
      </c>
      <c r="DT17" t="b">
        <v>1</v>
      </c>
      <c r="DU17">
        <v>1668545056.6</v>
      </c>
      <c r="DV17">
        <v>502.5795</v>
      </c>
      <c r="DW17">
        <v>608.22525</v>
      </c>
      <c r="DX17">
        <v>36.850475</v>
      </c>
      <c r="DY17">
        <v>35.807475</v>
      </c>
      <c r="DZ17">
        <v>505.1755</v>
      </c>
      <c r="EA17">
        <v>36.26245</v>
      </c>
      <c r="EB17">
        <v>605.69425</v>
      </c>
      <c r="EC17">
        <v>88.753175</v>
      </c>
      <c r="ED17">
        <v>0.09505445</v>
      </c>
      <c r="EE17">
        <v>30.1428</v>
      </c>
      <c r="EF17">
        <v>28.88995</v>
      </c>
      <c r="EG17">
        <v>999.9</v>
      </c>
      <c r="EH17">
        <v>0</v>
      </c>
      <c r="EI17">
        <v>0</v>
      </c>
      <c r="EJ17">
        <v>5012.5</v>
      </c>
      <c r="EK17">
        <v>0</v>
      </c>
      <c r="EL17">
        <v>-43.9569</v>
      </c>
      <c r="EM17">
        <v>-105.646086</v>
      </c>
      <c r="EN17">
        <v>521.7815</v>
      </c>
      <c r="EO17">
        <v>630.81325</v>
      </c>
      <c r="EP17">
        <v>1.0430300625</v>
      </c>
      <c r="EQ17">
        <v>608.22525</v>
      </c>
      <c r="ER17">
        <v>35.807475</v>
      </c>
      <c r="ES17">
        <v>3.270595</v>
      </c>
      <c r="ET17">
        <v>3.178025</v>
      </c>
      <c r="EU17">
        <v>25.467475</v>
      </c>
      <c r="EV17">
        <v>24.991275</v>
      </c>
      <c r="EW17">
        <v>500.05025</v>
      </c>
      <c r="EX17">
        <v>0.920034</v>
      </c>
      <c r="EY17">
        <v>0.0799658</v>
      </c>
      <c r="EZ17">
        <v>0</v>
      </c>
      <c r="FA17">
        <v>3228.9975</v>
      </c>
      <c r="FB17">
        <v>5.00072</v>
      </c>
      <c r="FC17">
        <v>15703.2</v>
      </c>
      <c r="FD17">
        <v>4269.335</v>
      </c>
      <c r="FE17">
        <v>41.312</v>
      </c>
      <c r="FF17">
        <v>43.937</v>
      </c>
      <c r="FG17">
        <v>42.937</v>
      </c>
      <c r="FH17">
        <v>44.437</v>
      </c>
      <c r="FI17">
        <v>44.062</v>
      </c>
      <c r="FJ17">
        <v>455.4625</v>
      </c>
      <c r="FK17">
        <v>39.59</v>
      </c>
      <c r="FL17">
        <v>0</v>
      </c>
      <c r="FM17">
        <v>126.100000143051</v>
      </c>
      <c r="FN17">
        <v>0</v>
      </c>
      <c r="FO17">
        <v>3286.434</v>
      </c>
      <c r="FP17">
        <v>-783.111537299665</v>
      </c>
      <c r="FQ17">
        <v>-3778.00768664851</v>
      </c>
      <c r="FR17">
        <v>15979.34</v>
      </c>
      <c r="FS17">
        <v>15</v>
      </c>
      <c r="FT17">
        <v>1668545055.1</v>
      </c>
      <c r="FU17" t="s">
        <v>432</v>
      </c>
      <c r="FV17">
        <v>1668544368</v>
      </c>
      <c r="FW17">
        <v>1668545030.1</v>
      </c>
      <c r="FX17">
        <v>11</v>
      </c>
      <c r="FY17">
        <v>-0.008</v>
      </c>
      <c r="FZ17">
        <v>0.022</v>
      </c>
      <c r="GA17">
        <v>-2.596</v>
      </c>
      <c r="GB17">
        <v>0.588</v>
      </c>
      <c r="GC17">
        <v>327</v>
      </c>
      <c r="GD17">
        <v>36</v>
      </c>
      <c r="GE17">
        <v>1.04</v>
      </c>
      <c r="GF17">
        <v>0.14</v>
      </c>
      <c r="GG17">
        <v>0</v>
      </c>
      <c r="GH17">
        <v>0</v>
      </c>
      <c r="GI17" t="s">
        <v>433</v>
      </c>
      <c r="GJ17">
        <v>3.24147</v>
      </c>
      <c r="GK17">
        <v>2.67388</v>
      </c>
      <c r="GL17">
        <v>0.098634</v>
      </c>
      <c r="GM17">
        <v>0.11242</v>
      </c>
      <c r="GN17">
        <v>0.144998</v>
      </c>
      <c r="GO17">
        <v>0.13732</v>
      </c>
      <c r="GP17">
        <v>27248.4</v>
      </c>
      <c r="GQ17">
        <v>24766.3</v>
      </c>
      <c r="GR17">
        <v>28615.1</v>
      </c>
      <c r="GS17">
        <v>26487.2</v>
      </c>
      <c r="GT17">
        <v>34092.5</v>
      </c>
      <c r="GU17">
        <v>32139.4</v>
      </c>
      <c r="GV17">
        <v>42997.2</v>
      </c>
      <c r="GW17">
        <v>40101.7</v>
      </c>
      <c r="GX17">
        <v>2.0377</v>
      </c>
      <c r="GY17">
        <v>2.4651</v>
      </c>
      <c r="GZ17">
        <v>0.0365973</v>
      </c>
      <c r="HA17">
        <v>0</v>
      </c>
      <c r="HB17">
        <v>28.3366</v>
      </c>
      <c r="HC17">
        <v>999.9</v>
      </c>
      <c r="HD17">
        <v>72.073</v>
      </c>
      <c r="HE17">
        <v>30.947</v>
      </c>
      <c r="HF17">
        <v>36.5231</v>
      </c>
      <c r="HG17">
        <v>29.971</v>
      </c>
      <c r="HH17">
        <v>8.36138</v>
      </c>
      <c r="HI17">
        <v>3</v>
      </c>
      <c r="HJ17">
        <v>0.204289</v>
      </c>
      <c r="HK17">
        <v>0</v>
      </c>
      <c r="HL17">
        <v>20.3113</v>
      </c>
      <c r="HM17">
        <v>5.24724</v>
      </c>
      <c r="HN17">
        <v>11.9626</v>
      </c>
      <c r="HO17">
        <v>4.985</v>
      </c>
      <c r="HP17">
        <v>3.2925</v>
      </c>
      <c r="HQ17">
        <v>9999</v>
      </c>
      <c r="HR17">
        <v>999.9</v>
      </c>
      <c r="HS17">
        <v>9999</v>
      </c>
      <c r="HT17">
        <v>9999</v>
      </c>
      <c r="HU17">
        <v>4.97116</v>
      </c>
      <c r="HV17">
        <v>1.88293</v>
      </c>
      <c r="HW17">
        <v>1.87772</v>
      </c>
      <c r="HX17">
        <v>1.87927</v>
      </c>
      <c r="HY17">
        <v>1.87494</v>
      </c>
      <c r="HZ17">
        <v>1.8751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434</v>
      </c>
      <c r="IH17" t="s">
        <v>435</v>
      </c>
      <c r="II17" t="s">
        <v>436</v>
      </c>
      <c r="IJ17" t="s">
        <v>436</v>
      </c>
      <c r="IK17" t="s">
        <v>436</v>
      </c>
      <c r="IL17" t="s">
        <v>436</v>
      </c>
      <c r="IM17">
        <v>0</v>
      </c>
      <c r="IN17">
        <v>100</v>
      </c>
      <c r="IO17">
        <v>100</v>
      </c>
      <c r="IP17">
        <v>-2.595</v>
      </c>
      <c r="IQ17">
        <v>0.588</v>
      </c>
      <c r="IR17">
        <v>-2.59569999999997</v>
      </c>
      <c r="IS17">
        <v>0</v>
      </c>
      <c r="IT17">
        <v>0</v>
      </c>
      <c r="IU17">
        <v>0</v>
      </c>
      <c r="IV17">
        <v>0.588049999999988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11.5</v>
      </c>
      <c r="JE17">
        <v>0.5</v>
      </c>
      <c r="JF17">
        <v>4.99756</v>
      </c>
      <c r="JG17">
        <v>4.99756</v>
      </c>
      <c r="JH17">
        <v>3.34595</v>
      </c>
      <c r="JI17">
        <v>3.14453</v>
      </c>
      <c r="JJ17">
        <v>3.05054</v>
      </c>
      <c r="JK17">
        <v>2.35229</v>
      </c>
      <c r="JL17">
        <v>34.8985</v>
      </c>
      <c r="JM17">
        <v>15.3929</v>
      </c>
      <c r="JN17">
        <v>2</v>
      </c>
      <c r="JO17">
        <v>601.866</v>
      </c>
      <c r="JP17">
        <v>1046.8</v>
      </c>
      <c r="JQ17">
        <v>28.8465</v>
      </c>
      <c r="JR17">
        <v>29.5488</v>
      </c>
      <c r="JS17">
        <v>30.0006</v>
      </c>
      <c r="JT17">
        <v>29.7395</v>
      </c>
      <c r="JU17">
        <v>29.7422</v>
      </c>
      <c r="JV17">
        <v>-1</v>
      </c>
      <c r="JW17">
        <v>-30</v>
      </c>
      <c r="JX17">
        <v>-30</v>
      </c>
      <c r="JY17">
        <v>-999.9</v>
      </c>
      <c r="JZ17">
        <v>1010.34</v>
      </c>
      <c r="KA17">
        <v>16.6112</v>
      </c>
      <c r="KB17">
        <v>103.312</v>
      </c>
      <c r="KC17">
        <v>100.856</v>
      </c>
    </row>
    <row r="18" spans="1:289">
      <c r="A18">
        <v>2</v>
      </c>
      <c r="B18">
        <v>1668545126.1</v>
      </c>
      <c r="C18">
        <v>67</v>
      </c>
      <c r="D18" t="s">
        <v>437</v>
      </c>
      <c r="E18" t="s">
        <v>438</v>
      </c>
      <c r="F18">
        <v>15</v>
      </c>
      <c r="G18" t="s">
        <v>422</v>
      </c>
      <c r="H18" t="s">
        <v>423</v>
      </c>
      <c r="I18" t="s">
        <v>424</v>
      </c>
      <c r="J18" t="s">
        <v>425</v>
      </c>
      <c r="K18" t="s">
        <v>426</v>
      </c>
      <c r="L18" t="s">
        <v>427</v>
      </c>
      <c r="M18">
        <v>1668545118.1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346.818579516408</v>
      </c>
      <c r="AO18">
        <v>346.409242424242</v>
      </c>
      <c r="AP18">
        <v>-0.184419357120394</v>
      </c>
      <c r="AQ18">
        <v>66.9451299691908</v>
      </c>
      <c r="AR18">
        <f>(AT18 - AS18 + EC18*1E3/(8.314*(EE18+273.15)) * AV18/EB18 * AU18) * EB18/(100*DP18) * 1000/(1000 - AT18)</f>
        <v>0</v>
      </c>
      <c r="AS18">
        <v>35.8023913390453</v>
      </c>
      <c r="AT18">
        <v>37.1539272727273</v>
      </c>
      <c r="AU18">
        <v>-0.0155599967656685</v>
      </c>
      <c r="AV18">
        <v>78.3405422167834</v>
      </c>
      <c r="AW18">
        <v>12</v>
      </c>
      <c r="AX18">
        <v>2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428</v>
      </c>
      <c r="BC18">
        <v>10122.8</v>
      </c>
      <c r="BD18">
        <v>849.1036</v>
      </c>
      <c r="BE18">
        <v>4302.4</v>
      </c>
      <c r="BF18">
        <f>1-BD18/BE18</f>
        <v>0</v>
      </c>
      <c r="BG18">
        <v>-0.412705842622216</v>
      </c>
      <c r="BH18" t="s">
        <v>439</v>
      </c>
      <c r="BI18">
        <v>10133</v>
      </c>
      <c r="BJ18">
        <v>2747.40923076923</v>
      </c>
      <c r="BK18">
        <v>2915.23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430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253</v>
      </c>
      <c r="CE18">
        <v>290</v>
      </c>
      <c r="CF18">
        <v>2915.23</v>
      </c>
      <c r="CG18">
        <v>65</v>
      </c>
      <c r="CH18">
        <v>10133</v>
      </c>
      <c r="CI18">
        <v>2901.74</v>
      </c>
      <c r="CJ18">
        <v>13.49</v>
      </c>
      <c r="CK18">
        <v>300</v>
      </c>
      <c r="CL18">
        <v>24.1</v>
      </c>
      <c r="CM18">
        <v>2907.96821461144</v>
      </c>
      <c r="CN18">
        <v>2.93402994800999</v>
      </c>
      <c r="CO18">
        <v>-6.31207796634031</v>
      </c>
      <c r="CP18">
        <v>2.58951299812404</v>
      </c>
      <c r="CQ18">
        <v>0.175055319884092</v>
      </c>
      <c r="CR18">
        <v>-0.00797971323692992</v>
      </c>
      <c r="CS18">
        <v>290</v>
      </c>
      <c r="CT18">
        <v>2903.25</v>
      </c>
      <c r="CU18">
        <v>855</v>
      </c>
      <c r="CV18">
        <v>10096.8</v>
      </c>
      <c r="CW18">
        <v>2901.72</v>
      </c>
      <c r="CX18">
        <v>1.53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431</v>
      </c>
      <c r="DS18">
        <v>2</v>
      </c>
      <c r="DT18" t="b">
        <v>1</v>
      </c>
      <c r="DU18">
        <v>1668545118.1</v>
      </c>
      <c r="DV18">
        <v>339.702066666667</v>
      </c>
      <c r="DW18">
        <v>333.791066666667</v>
      </c>
      <c r="DX18">
        <v>37.26652</v>
      </c>
      <c r="DY18">
        <v>35.8000066666667</v>
      </c>
      <c r="DZ18">
        <v>342.179066666667</v>
      </c>
      <c r="EA18">
        <v>36.6784533333333</v>
      </c>
      <c r="EB18">
        <v>599.9582</v>
      </c>
      <c r="EC18">
        <v>88.7511066666667</v>
      </c>
      <c r="ED18">
        <v>0.100046713333333</v>
      </c>
      <c r="EE18">
        <v>30.4017</v>
      </c>
      <c r="EF18">
        <v>29.73092</v>
      </c>
      <c r="EG18">
        <v>999.9</v>
      </c>
      <c r="EH18">
        <v>0</v>
      </c>
      <c r="EI18">
        <v>0</v>
      </c>
      <c r="EJ18">
        <v>5000.33333333333</v>
      </c>
      <c r="EK18">
        <v>0</v>
      </c>
      <c r="EL18">
        <v>-43.9186866666667</v>
      </c>
      <c r="EM18">
        <v>5.79232146666667</v>
      </c>
      <c r="EN18">
        <v>352.728733333333</v>
      </c>
      <c r="EO18">
        <v>346.1844</v>
      </c>
      <c r="EP18">
        <v>1.4665</v>
      </c>
      <c r="EQ18">
        <v>333.791066666667</v>
      </c>
      <c r="ER18">
        <v>35.8000066666667</v>
      </c>
      <c r="ES18">
        <v>3.30744466666667</v>
      </c>
      <c r="ET18">
        <v>3.17729133333333</v>
      </c>
      <c r="EU18">
        <v>25.6623933333333</v>
      </c>
      <c r="EV18">
        <v>24.9873933333333</v>
      </c>
      <c r="EW18">
        <v>500.008133333333</v>
      </c>
      <c r="EX18">
        <v>0.919988</v>
      </c>
      <c r="EY18">
        <v>0.0800117</v>
      </c>
      <c r="EZ18">
        <v>0</v>
      </c>
      <c r="FA18">
        <v>2749.19266666667</v>
      </c>
      <c r="FB18">
        <v>5.00072</v>
      </c>
      <c r="FC18">
        <v>13374.58</v>
      </c>
      <c r="FD18">
        <v>4268.91466666667</v>
      </c>
      <c r="FE18">
        <v>41.4538</v>
      </c>
      <c r="FF18">
        <v>44.062</v>
      </c>
      <c r="FG18">
        <v>43.1166</v>
      </c>
      <c r="FH18">
        <v>44.583</v>
      </c>
      <c r="FI18">
        <v>44.25</v>
      </c>
      <c r="FJ18">
        <v>455.401333333333</v>
      </c>
      <c r="FK18">
        <v>39.61</v>
      </c>
      <c r="FL18">
        <v>0</v>
      </c>
      <c r="FM18">
        <v>65.3000001907349</v>
      </c>
      <c r="FN18">
        <v>0</v>
      </c>
      <c r="FO18">
        <v>2747.40923076923</v>
      </c>
      <c r="FP18">
        <v>-347.818803439112</v>
      </c>
      <c r="FQ18">
        <v>-1680.8957265709</v>
      </c>
      <c r="FR18">
        <v>13366.0692307692</v>
      </c>
      <c r="FS18">
        <v>15</v>
      </c>
      <c r="FT18">
        <v>1668545148.1</v>
      </c>
      <c r="FU18" t="s">
        <v>440</v>
      </c>
      <c r="FV18">
        <v>1668545148.1</v>
      </c>
      <c r="FW18">
        <v>1668545030.1</v>
      </c>
      <c r="FX18">
        <v>12</v>
      </c>
      <c r="FY18">
        <v>0.119</v>
      </c>
      <c r="FZ18">
        <v>0.022</v>
      </c>
      <c r="GA18">
        <v>-2.477</v>
      </c>
      <c r="GB18">
        <v>0.588</v>
      </c>
      <c r="GC18">
        <v>338</v>
      </c>
      <c r="GD18">
        <v>36</v>
      </c>
      <c r="GE18">
        <v>1.18</v>
      </c>
      <c r="GF18">
        <v>0.14</v>
      </c>
      <c r="GG18">
        <v>0</v>
      </c>
      <c r="GH18">
        <v>0</v>
      </c>
      <c r="GI18" t="s">
        <v>433</v>
      </c>
      <c r="GJ18">
        <v>3.2398</v>
      </c>
      <c r="GK18">
        <v>2.68094</v>
      </c>
      <c r="GL18">
        <v>0.0719807</v>
      </c>
      <c r="GM18">
        <v>0.0705067</v>
      </c>
      <c r="GN18">
        <v>0.142044</v>
      </c>
      <c r="GO18">
        <v>0.137293</v>
      </c>
      <c r="GP18">
        <v>28051.9</v>
      </c>
      <c r="GQ18">
        <v>25933.2</v>
      </c>
      <c r="GR18">
        <v>28613.2</v>
      </c>
      <c r="GS18">
        <v>26484.9</v>
      </c>
      <c r="GT18">
        <v>34211.3</v>
      </c>
      <c r="GU18">
        <v>32137.7</v>
      </c>
      <c r="GV18">
        <v>42994.8</v>
      </c>
      <c r="GW18">
        <v>40098.1</v>
      </c>
      <c r="GX18">
        <v>2.0386</v>
      </c>
      <c r="GY18">
        <v>2.4715</v>
      </c>
      <c r="GZ18">
        <v>0.085637</v>
      </c>
      <c r="HA18">
        <v>0</v>
      </c>
      <c r="HB18">
        <v>28.4239</v>
      </c>
      <c r="HC18">
        <v>999.9</v>
      </c>
      <c r="HD18">
        <v>71.902</v>
      </c>
      <c r="HE18">
        <v>30.988</v>
      </c>
      <c r="HF18">
        <v>36.5249</v>
      </c>
      <c r="HG18">
        <v>30.131</v>
      </c>
      <c r="HH18">
        <v>9.41907</v>
      </c>
      <c r="HI18">
        <v>3</v>
      </c>
      <c r="HJ18">
        <v>0.208201</v>
      </c>
      <c r="HK18">
        <v>0</v>
      </c>
      <c r="HL18">
        <v>20.3113</v>
      </c>
      <c r="HM18">
        <v>5.24724</v>
      </c>
      <c r="HN18">
        <v>11.9638</v>
      </c>
      <c r="HO18">
        <v>4.9844</v>
      </c>
      <c r="HP18">
        <v>3.2925</v>
      </c>
      <c r="HQ18">
        <v>9999</v>
      </c>
      <c r="HR18">
        <v>999.9</v>
      </c>
      <c r="HS18">
        <v>9999</v>
      </c>
      <c r="HT18">
        <v>9999</v>
      </c>
      <c r="HU18">
        <v>4.97122</v>
      </c>
      <c r="HV18">
        <v>1.88293</v>
      </c>
      <c r="HW18">
        <v>1.87765</v>
      </c>
      <c r="HX18">
        <v>1.87927</v>
      </c>
      <c r="HY18">
        <v>1.87493</v>
      </c>
      <c r="HZ18">
        <v>1.87507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434</v>
      </c>
      <c r="IH18" t="s">
        <v>435</v>
      </c>
      <c r="II18" t="s">
        <v>436</v>
      </c>
      <c r="IJ18" t="s">
        <v>436</v>
      </c>
      <c r="IK18" t="s">
        <v>436</v>
      </c>
      <c r="IL18" t="s">
        <v>436</v>
      </c>
      <c r="IM18">
        <v>0</v>
      </c>
      <c r="IN18">
        <v>100</v>
      </c>
      <c r="IO18">
        <v>100</v>
      </c>
      <c r="IP18">
        <v>-2.477</v>
      </c>
      <c r="IQ18">
        <v>0.588</v>
      </c>
      <c r="IR18">
        <v>-2.59569999999997</v>
      </c>
      <c r="IS18">
        <v>0</v>
      </c>
      <c r="IT18">
        <v>0</v>
      </c>
      <c r="IU18">
        <v>0</v>
      </c>
      <c r="IV18">
        <v>0.588049999999988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12.6</v>
      </c>
      <c r="JE18">
        <v>1.6</v>
      </c>
      <c r="JF18">
        <v>4.99756</v>
      </c>
      <c r="JG18">
        <v>4.99756</v>
      </c>
      <c r="JH18">
        <v>3.34595</v>
      </c>
      <c r="JI18">
        <v>3.14453</v>
      </c>
      <c r="JJ18">
        <v>3.05054</v>
      </c>
      <c r="JK18">
        <v>2.34863</v>
      </c>
      <c r="JL18">
        <v>34.9214</v>
      </c>
      <c r="JM18">
        <v>15.3666</v>
      </c>
      <c r="JN18">
        <v>2</v>
      </c>
      <c r="JO18">
        <v>602.836</v>
      </c>
      <c r="JP18">
        <v>1055.21</v>
      </c>
      <c r="JQ18">
        <v>28.964</v>
      </c>
      <c r="JR18">
        <v>29.6023</v>
      </c>
      <c r="JS18">
        <v>30.0004</v>
      </c>
      <c r="JT18">
        <v>29.7649</v>
      </c>
      <c r="JU18">
        <v>29.7657</v>
      </c>
      <c r="JV18">
        <v>-1</v>
      </c>
      <c r="JW18">
        <v>-30</v>
      </c>
      <c r="JX18">
        <v>-30</v>
      </c>
      <c r="JY18">
        <v>-999.9</v>
      </c>
      <c r="JZ18">
        <v>1010.34</v>
      </c>
      <c r="KA18">
        <v>16.6112</v>
      </c>
      <c r="KB18">
        <v>103.306</v>
      </c>
      <c r="KC18">
        <v>100.847</v>
      </c>
    </row>
    <row r="19" spans="1:289">
      <c r="A19">
        <v>3</v>
      </c>
      <c r="B19">
        <v>1668545191.1</v>
      </c>
      <c r="C19">
        <v>132</v>
      </c>
      <c r="D19" t="s">
        <v>441</v>
      </c>
      <c r="E19" t="s">
        <v>442</v>
      </c>
      <c r="F19">
        <v>15</v>
      </c>
      <c r="G19" t="s">
        <v>422</v>
      </c>
      <c r="H19" t="s">
        <v>423</v>
      </c>
      <c r="I19" t="s">
        <v>424</v>
      </c>
      <c r="J19" t="s">
        <v>425</v>
      </c>
      <c r="K19" t="s">
        <v>426</v>
      </c>
      <c r="L19" t="s">
        <v>427</v>
      </c>
      <c r="M19">
        <v>1668545182.6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336.788171644217</v>
      </c>
      <c r="AO19">
        <v>336.053575757576</v>
      </c>
      <c r="AP19">
        <v>-0.256932427867316</v>
      </c>
      <c r="AQ19">
        <v>66.9499896845315</v>
      </c>
      <c r="AR19">
        <f>(AT19 - AS19 + EC19*1E3/(8.314*(EE19+273.15)) * AV19/EB19 * AU19) * EB19/(100*DP19) * 1000/(1000 - AT19)</f>
        <v>0</v>
      </c>
      <c r="AS19">
        <v>35.6722135538095</v>
      </c>
      <c r="AT19">
        <v>36.5485793939394</v>
      </c>
      <c r="AU19">
        <v>-0.00507596536796551</v>
      </c>
      <c r="AV19">
        <v>78.43</v>
      </c>
      <c r="AW19">
        <v>12</v>
      </c>
      <c r="AX19">
        <v>2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428</v>
      </c>
      <c r="BC19">
        <v>10122.8</v>
      </c>
      <c r="BD19">
        <v>849.1036</v>
      </c>
      <c r="BE19">
        <v>4302.4</v>
      </c>
      <c r="BF19">
        <f>1-BD19/BE19</f>
        <v>0</v>
      </c>
      <c r="BG19">
        <v>-0.412705842622216</v>
      </c>
      <c r="BH19" t="s">
        <v>443</v>
      </c>
      <c r="BI19">
        <v>10132.1</v>
      </c>
      <c r="BJ19">
        <v>2447.90846153846</v>
      </c>
      <c r="BK19">
        <v>2648.96455416011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430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254</v>
      </c>
      <c r="CE19">
        <v>290</v>
      </c>
      <c r="CF19">
        <v>2647.55</v>
      </c>
      <c r="CG19">
        <v>65</v>
      </c>
      <c r="CH19">
        <v>10132.1</v>
      </c>
      <c r="CI19">
        <v>2636.4</v>
      </c>
      <c r="CJ19">
        <v>11.15</v>
      </c>
      <c r="CK19">
        <v>300</v>
      </c>
      <c r="CL19">
        <v>24.1</v>
      </c>
      <c r="CM19">
        <v>2648.96455416011</v>
      </c>
      <c r="CN19">
        <v>2.41976258925253</v>
      </c>
      <c r="CO19">
        <v>-12.7335977002125</v>
      </c>
      <c r="CP19">
        <v>2.13540860737398</v>
      </c>
      <c r="CQ19">
        <v>0.55945917442184</v>
      </c>
      <c r="CR19">
        <v>-0.00797918998887654</v>
      </c>
      <c r="CS19">
        <v>290</v>
      </c>
      <c r="CT19">
        <v>2636.58</v>
      </c>
      <c r="CU19">
        <v>805</v>
      </c>
      <c r="CV19">
        <v>10096.8</v>
      </c>
      <c r="CW19">
        <v>2636.35</v>
      </c>
      <c r="CX19">
        <v>0.23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431</v>
      </c>
      <c r="DS19">
        <v>2</v>
      </c>
      <c r="DT19" t="b">
        <v>1</v>
      </c>
      <c r="DU19">
        <v>1668545182.6</v>
      </c>
      <c r="DV19">
        <v>325.3230625</v>
      </c>
      <c r="DW19">
        <v>326.17325</v>
      </c>
      <c r="DX19">
        <v>36.58664375</v>
      </c>
      <c r="DY19">
        <v>35.70650625</v>
      </c>
      <c r="DZ19">
        <v>327.7700625</v>
      </c>
      <c r="EA19">
        <v>35.99859375</v>
      </c>
      <c r="EB19">
        <v>599.989875</v>
      </c>
      <c r="EC19">
        <v>88.749325</v>
      </c>
      <c r="ED19">
        <v>0.09996665625</v>
      </c>
      <c r="EE19">
        <v>30.59549375</v>
      </c>
      <c r="EF19">
        <v>30.12093125</v>
      </c>
      <c r="EG19">
        <v>999.9</v>
      </c>
      <c r="EH19">
        <v>0</v>
      </c>
      <c r="EI19">
        <v>0</v>
      </c>
      <c r="EJ19">
        <v>5003.75</v>
      </c>
      <c r="EK19">
        <v>0</v>
      </c>
      <c r="EL19">
        <v>-43.9569</v>
      </c>
      <c r="EM19">
        <v>-0.87993960625</v>
      </c>
      <c r="EN19">
        <v>337.6466875</v>
      </c>
      <c r="EO19">
        <v>338.2510625</v>
      </c>
      <c r="EP19">
        <v>0.8801444375</v>
      </c>
      <c r="EQ19">
        <v>326.17325</v>
      </c>
      <c r="ER19">
        <v>35.70650625</v>
      </c>
      <c r="ES19">
        <v>3.24704</v>
      </c>
      <c r="ET19">
        <v>3.168928125</v>
      </c>
      <c r="EU19">
        <v>25.35208125</v>
      </c>
      <c r="EV19">
        <v>24.9432</v>
      </c>
      <c r="EW19">
        <v>499.990625</v>
      </c>
      <c r="EX19">
        <v>0.919988</v>
      </c>
      <c r="EY19">
        <v>0.0800117</v>
      </c>
      <c r="EZ19">
        <v>0</v>
      </c>
      <c r="FA19">
        <v>2451.11125</v>
      </c>
      <c r="FB19">
        <v>5.00072</v>
      </c>
      <c r="FC19">
        <v>11951.48125</v>
      </c>
      <c r="FD19">
        <v>4268.764375</v>
      </c>
      <c r="FE19">
        <v>41.659875</v>
      </c>
      <c r="FF19">
        <v>44.20275</v>
      </c>
      <c r="FG19">
        <v>43.269375</v>
      </c>
      <c r="FH19">
        <v>44.761625</v>
      </c>
      <c r="FI19">
        <v>44.433125</v>
      </c>
      <c r="FJ19">
        <v>455.384375</v>
      </c>
      <c r="FK19">
        <v>39.604375</v>
      </c>
      <c r="FL19">
        <v>0</v>
      </c>
      <c r="FM19">
        <v>63.7000000476837</v>
      </c>
      <c r="FN19">
        <v>0</v>
      </c>
      <c r="FO19">
        <v>2447.90846153846</v>
      </c>
      <c r="FP19">
        <v>-188.875897184799</v>
      </c>
      <c r="FQ19">
        <v>-893.227349226323</v>
      </c>
      <c r="FR19">
        <v>11936.2115384615</v>
      </c>
      <c r="FS19">
        <v>15</v>
      </c>
      <c r="FT19">
        <v>1668545232.1</v>
      </c>
      <c r="FU19" t="s">
        <v>444</v>
      </c>
      <c r="FV19">
        <v>1668545232.1</v>
      </c>
      <c r="FW19">
        <v>1668545030.1</v>
      </c>
      <c r="FX19">
        <v>13</v>
      </c>
      <c r="FY19">
        <v>0.03</v>
      </c>
      <c r="FZ19">
        <v>0.022</v>
      </c>
      <c r="GA19">
        <v>-2.447</v>
      </c>
      <c r="GB19">
        <v>0.588</v>
      </c>
      <c r="GC19">
        <v>326</v>
      </c>
      <c r="GD19">
        <v>36</v>
      </c>
      <c r="GE19">
        <v>2.05</v>
      </c>
      <c r="GF19">
        <v>0.14</v>
      </c>
      <c r="GG19">
        <v>0</v>
      </c>
      <c r="GH19">
        <v>0</v>
      </c>
      <c r="GI19" t="s">
        <v>433</v>
      </c>
      <c r="GJ19">
        <v>3.23962</v>
      </c>
      <c r="GK19">
        <v>2.68105</v>
      </c>
      <c r="GL19">
        <v>0.0703024</v>
      </c>
      <c r="GM19">
        <v>0.0697252</v>
      </c>
      <c r="GN19">
        <v>0.140473</v>
      </c>
      <c r="GO19">
        <v>0.136908</v>
      </c>
      <c r="GP19">
        <v>28100.8</v>
      </c>
      <c r="GQ19">
        <v>25951.7</v>
      </c>
      <c r="GR19">
        <v>28611.6</v>
      </c>
      <c r="GS19">
        <v>26481.7</v>
      </c>
      <c r="GT19">
        <v>34273.9</v>
      </c>
      <c r="GU19">
        <v>32149.5</v>
      </c>
      <c r="GV19">
        <v>42992.4</v>
      </c>
      <c r="GW19">
        <v>40094.2</v>
      </c>
      <c r="GX19">
        <v>2.0384</v>
      </c>
      <c r="GY19">
        <v>2.4693</v>
      </c>
      <c r="GZ19">
        <v>0.0978857</v>
      </c>
      <c r="HA19">
        <v>0</v>
      </c>
      <c r="HB19">
        <v>28.5445</v>
      </c>
      <c r="HC19">
        <v>999.9</v>
      </c>
      <c r="HD19">
        <v>71.621</v>
      </c>
      <c r="HE19">
        <v>31.038</v>
      </c>
      <c r="HF19">
        <v>36.4831</v>
      </c>
      <c r="HG19">
        <v>30.121</v>
      </c>
      <c r="HH19">
        <v>9.48317</v>
      </c>
      <c r="HI19">
        <v>3</v>
      </c>
      <c r="HJ19">
        <v>0.212358</v>
      </c>
      <c r="HK19">
        <v>0</v>
      </c>
      <c r="HL19">
        <v>20.311</v>
      </c>
      <c r="HM19">
        <v>5.24784</v>
      </c>
      <c r="HN19">
        <v>11.9668</v>
      </c>
      <c r="HO19">
        <v>4.9856</v>
      </c>
      <c r="HP19">
        <v>3.2924</v>
      </c>
      <c r="HQ19">
        <v>9999</v>
      </c>
      <c r="HR19">
        <v>999.9</v>
      </c>
      <c r="HS19">
        <v>9999</v>
      </c>
      <c r="HT19">
        <v>9999</v>
      </c>
      <c r="HU19">
        <v>4.97118</v>
      </c>
      <c r="HV19">
        <v>1.88293</v>
      </c>
      <c r="HW19">
        <v>1.87765</v>
      </c>
      <c r="HX19">
        <v>1.87924</v>
      </c>
      <c r="HY19">
        <v>1.87486</v>
      </c>
      <c r="HZ19">
        <v>1.87512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434</v>
      </c>
      <c r="IH19" t="s">
        <v>435</v>
      </c>
      <c r="II19" t="s">
        <v>436</v>
      </c>
      <c r="IJ19" t="s">
        <v>436</v>
      </c>
      <c r="IK19" t="s">
        <v>436</v>
      </c>
      <c r="IL19" t="s">
        <v>436</v>
      </c>
      <c r="IM19">
        <v>0</v>
      </c>
      <c r="IN19">
        <v>100</v>
      </c>
      <c r="IO19">
        <v>100</v>
      </c>
      <c r="IP19">
        <v>-2.447</v>
      </c>
      <c r="IQ19">
        <v>0.5881</v>
      </c>
      <c r="IR19">
        <v>-2.47669999999994</v>
      </c>
      <c r="IS19">
        <v>0</v>
      </c>
      <c r="IT19">
        <v>0</v>
      </c>
      <c r="IU19">
        <v>0</v>
      </c>
      <c r="IV19">
        <v>0.588049999999988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0.7</v>
      </c>
      <c r="JE19">
        <v>2.7</v>
      </c>
      <c r="JF19">
        <v>4.99756</v>
      </c>
      <c r="JG19">
        <v>4.99756</v>
      </c>
      <c r="JH19">
        <v>3.34595</v>
      </c>
      <c r="JI19">
        <v>3.14453</v>
      </c>
      <c r="JJ19">
        <v>3.05054</v>
      </c>
      <c r="JK19">
        <v>2.31567</v>
      </c>
      <c r="JL19">
        <v>34.9674</v>
      </c>
      <c r="JM19">
        <v>15.3579</v>
      </c>
      <c r="JN19">
        <v>2</v>
      </c>
      <c r="JO19">
        <v>603.12</v>
      </c>
      <c r="JP19">
        <v>1053.25</v>
      </c>
      <c r="JQ19">
        <v>29.0782</v>
      </c>
      <c r="JR19">
        <v>29.6541</v>
      </c>
      <c r="JS19">
        <v>30.0004</v>
      </c>
      <c r="JT19">
        <v>29.8071</v>
      </c>
      <c r="JU19">
        <v>29.8078</v>
      </c>
      <c r="JV19">
        <v>-1</v>
      </c>
      <c r="JW19">
        <v>-30</v>
      </c>
      <c r="JX19">
        <v>-30</v>
      </c>
      <c r="JY19">
        <v>-999.9</v>
      </c>
      <c r="JZ19">
        <v>1010.34</v>
      </c>
      <c r="KA19">
        <v>16.6112</v>
      </c>
      <c r="KB19">
        <v>103.3</v>
      </c>
      <c r="KC19">
        <v>100.837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2023-08-02T11:51:02Z</dcterms:created>
  <dcterms:modified xsi:type="dcterms:W3CDTF">2023-08-02T11:51:02Z</dcterms:modified>
</cp:coreProperties>
</file>