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<sst xmlns="http://schemas.openxmlformats.org/spreadsheetml/2006/main" count="939" uniqueCount="444">
  <si>
    <t>File opened</t>
  </si>
  <si>
    <t>2023-08-02 11:51:30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</si>
  <si>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</si>
  <si>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</si>
  <si>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</si>
  <si>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</si>
  <si>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</si>
  <si>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</si>
  <si>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</si>
  <si>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</si>
  <si>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</si>
  <si>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</si>
  <si>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</si>
  <si>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"h2obzero": "1.07388", "ssb_ref": "33011.8", "co2aspanconc1": "2500", "co2azero": "0.942071", "h2oaspan2a": "0.0714516", "h2obspan2b": "0.0726998", "flowmeterzero": "2.49761", "h2oaspan2": "0", "co2aspan2": "-0.0330502", "flowbzero": "0.27371", "h2obspanconc2": "0", "tbzero": "0.853567", "flowazero": "0.34111", "co2bspan1": "0.999707", "h2oazero": "1.07566", "co2bspanconc1": "2500", "chamberpressurezero": "2.56408", "h2oaspan2b": "0.0722207", "ssa_ref": "34658.2", "co2aspan2a": "0.288205", "tazero": "0.855284", "co2bspan2": "-0.031693", "h2oaspanconc2": "0", "co2aspan2b": "0.285521", "co2bspanconc2": "296.4", "h2oaspan1": "1.01076", "h2obspan2": "0", "co2aspan1": "1.00021", "co2bspan2b": "0.284619", "h2oaspanconc1": "12.29", "co2bzero": "0.94469", "h2obspanconc1": "12.29", "co2bspan2a": "0.28732", "h2obspan2a": "0.0710331", "co2aspanconc2": "296.4",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</si>
  <si>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</si>
  <si>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</si>
  <si>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</si>
  <si>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</si>
  <si>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</si>
  <si>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</si>
  <si>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</si>
  <si>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</si>
  <si>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</si>
  <si>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</si>
  <si>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</si>
  <si>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</si>
  <si>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</si>
  <si>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11:51:30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</si>
  <si>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</si>
  <si>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</si>
  <si>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</si>
  <si>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</si>
  <si>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</si>
  <si>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</si>
  <si>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</si>
  <si>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</si>
  <si>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</si>
  <si>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</si>
  <si>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</si>
  <si>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</si>
  <si>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</si>
  <si>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</si>
  <si>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</si>
  <si>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</si>
  <si>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</si>
  <si>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</si>
  <si>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</si>
  <si>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</si>
  <si>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</si>
  <si>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</si>
  <si>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</si>
  <si>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</si>
  <si>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</si>
  <si>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</si>
  <si>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</si>
  <si>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</si>
  <si>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</si>
  <si>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</si>
  <si>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</si>
  <si>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</si>
  <si>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</si>
  <si>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</si>
  <si>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</si>
  <si>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</si>
  <si>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</si>
  <si>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</si>
  <si>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</si>
  <si>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</si>
  <si>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</si>
  <si>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</si>
  <si>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</si>
  <si>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</si>
  <si>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</si>
  <si>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</si>
  <si>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</si>
  <si>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</si>
  <si>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</si>
  <si>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</si>
  <si>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</si>
  <si>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</si>
  <si>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1.30886 194.202 360.905 631.591 847.125 1027.23 1208.87 1300.48</t>
  </si>
  <si>
    <t>Fs_true</t>
  </si>
  <si>
    <t>0.267382 214.915 379.02 612.805 800.176 1005.33 1200.86 1400.86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</si>
  <si>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</si>
  <si>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</si>
  <si>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</si>
  <si>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</si>
  <si>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</si>
  <si>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</si>
  <si>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</si>
  <si>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</si>
  <si>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</si>
  <si>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</si>
  <si>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</si>
  <si>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</si>
  <si>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</si>
  <si>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</si>
  <si>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</si>
  <si>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</si>
  <si>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</si>
  <si>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</si>
  <si>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</si>
  <si>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</si>
  <si>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</si>
  <si>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</si>
  <si>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</si>
  <si>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</si>
  <si>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</si>
  <si>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</si>
  <si>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</si>
  <si>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</si>
  <si>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</si>
  <si>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</si>
  <si>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</si>
  <si>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</si>
  <si>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</si>
  <si>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</si>
  <si>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</si>
  <si>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</si>
  <si>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</si>
  <si>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</si>
  <si>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</si>
  <si>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</si>
  <si>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</si>
  <si>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</si>
  <si>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</si>
  <si>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</si>
  <si>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</si>
  <si>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</si>
  <si>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</si>
  <si>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</si>
  <si>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</si>
  <si>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</si>
  <si>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</si>
  <si>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</si>
  <si>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</si>
  <si>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</si>
  <si>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</si>
  <si>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</si>
  <si>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</si>
  <si>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</si>
  <si>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</si>
  <si>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</si>
  <si>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</si>
  <si>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</si>
  <si>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</si>
  <si>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</si>
  <si>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</si>
  <si>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</si>
  <si>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</si>
  <si>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</si>
  <si>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</si>
  <si>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</si>
  <si>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</si>
  <si>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</si>
  <si>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</si>
  <si>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</si>
  <si>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</si>
  <si>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</si>
  <si>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</si>
  <si>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</si>
  <si>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</si>
  <si>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</si>
  <si>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</si>
  <si>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</si>
  <si>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</si>
  <si>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</si>
  <si>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</si>
  <si>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</si>
  <si>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</si>
  <si>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</si>
  <si>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</si>
  <si>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</si>
  <si>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</si>
  <si>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</si>
  <si>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</si>
  <si>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</si>
  <si>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</si>
  <si>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</si>
  <si>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</si>
  <si>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</si>
  <si>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</si>
  <si>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</si>
  <si>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</si>
  <si>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</si>
  <si>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</si>
  <si>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</si>
  <si>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</si>
  <si>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</si>
  <si>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</si>
  <si>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</si>
  <si>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</si>
  <si>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</si>
  <si>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</si>
  <si>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</si>
  <si>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</si>
  <si>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</si>
  <si>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</si>
  <si>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</si>
  <si>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</si>
  <si>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</si>
  <si>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</si>
  <si>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</si>
  <si>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</si>
  <si>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</si>
  <si>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</si>
  <si>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</si>
  <si>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</si>
  <si>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</si>
  <si>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</si>
  <si>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</si>
  <si>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</si>
  <si>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</si>
  <si>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</si>
  <si>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</si>
  <si>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</si>
  <si>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</si>
  <si>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</si>
  <si>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</si>
  <si>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</si>
  <si>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</si>
  <si>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</si>
  <si>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</si>
  <si>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</si>
  <si>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</si>
  <si>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</si>
  <si>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</si>
  <si>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</si>
  <si>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</si>
  <si>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</si>
  <si>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</si>
  <si>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</si>
  <si>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</si>
  <si>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</si>
  <si>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</si>
  <si>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</si>
  <si>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</si>
  <si>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</si>
  <si>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</si>
  <si>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</si>
  <si>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</si>
  <si>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</si>
  <si>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</si>
  <si>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</si>
  <si>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</si>
  <si>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</si>
  <si>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</si>
  <si>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</si>
  <si>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</si>
  <si>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</si>
  <si>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</si>
  <si>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</si>
  <si>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</si>
  <si>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</si>
  <si>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</si>
  <si>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</si>
  <si>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</si>
  <si>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</si>
  <si>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</si>
  <si>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</si>
  <si>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</si>
  <si>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</si>
  <si>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</si>
  <si>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</si>
  <si>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</si>
  <si>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</si>
  <si>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</si>
  <si>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</si>
  <si>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</si>
  <si>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</si>
  <si>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</si>
  <si>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</si>
  <si>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</si>
  <si>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</si>
  <si>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</si>
  <si>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</si>
  <si>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</si>
  <si>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</si>
  <si>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</si>
  <si>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</si>
  <si>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</si>
  <si>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</si>
  <si>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</si>
  <si>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</si>
  <si>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</si>
  <si>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</si>
  <si>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</si>
  <si>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</si>
  <si>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</si>
  <si>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</si>
  <si>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</si>
  <si>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</si>
  <si>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</si>
  <si>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</si>
  <si>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</si>
  <si>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</si>
  <si>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</si>
  <si>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</si>
  <si>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</si>
  <si>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</si>
  <si>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</si>
  <si>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</si>
  <si>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</si>
  <si>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</si>
  <si>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</si>
  <si>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</si>
  <si>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</si>
  <si>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</si>
  <si>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</si>
  <si>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</si>
  <si>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</si>
  <si>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</si>
  <si>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</si>
  <si>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</si>
  <si>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</si>
  <si>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</si>
  <si>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</si>
  <si>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</si>
  <si>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</si>
  <si>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</si>
  <si>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</si>
  <si>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</si>
  <si>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</si>
  <si>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</si>
  <si>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</si>
  <si>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</si>
  <si>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</si>
  <si>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</si>
  <si>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</si>
  <si>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</si>
  <si>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</si>
  <si>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</si>
  <si>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</si>
  <si>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</si>
  <si>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</si>
  <si>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</si>
  <si>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</si>
  <si>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</si>
  <si>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</si>
  <si>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</si>
  <si>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</si>
  <si>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</si>
  <si>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</si>
  <si>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</si>
  <si>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</si>
  <si>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</si>
  <si>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</si>
  <si>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</si>
  <si>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</si>
  <si>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</si>
  <si>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</si>
  <si>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</si>
  <si>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</si>
  <si>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</si>
  <si>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</si>
  <si>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</si>
  <si>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</si>
  <si>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</si>
  <si>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</si>
  <si>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</si>
  <si>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</si>
  <si>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</si>
  <si>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</si>
  <si>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</si>
  <si>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</si>
  <si>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</si>
  <si>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</si>
  <si>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</si>
  <si>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</si>
  <si>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</si>
  <si>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</si>
  <si>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</si>
  <si>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</si>
  <si>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</si>
  <si>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</si>
  <si>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</si>
  <si>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</si>
  <si>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</si>
  <si>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</si>
  <si>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</si>
  <si>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</si>
  <si>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</si>
  <si>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</si>
  <si>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</si>
  <si>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</si>
  <si>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</si>
  <si>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</si>
  <si>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</si>
  <si>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</si>
  <si>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</si>
  <si>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</si>
  <si>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</si>
  <si>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</si>
  <si>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</si>
  <si>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</si>
  <si>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</si>
  <si>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</si>
  <si>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</si>
  <si>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</si>
  <si>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</si>
  <si>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</si>
  <si>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</si>
  <si>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</si>
  <si>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</si>
  <si>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</si>
  <si>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</si>
  <si>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</si>
  <si>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</si>
  <si>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</si>
  <si>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</si>
  <si>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</si>
  <si>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</si>
  <si>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</si>
  <si>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</si>
  <si>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</si>
  <si>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</si>
  <si>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</si>
  <si>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</si>
  <si>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</si>
  <si>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</si>
  <si>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13:53:04</t>
  </si>
  <si>
    <t>13:53:04</t>
  </si>
  <si>
    <t>pre-dawn (1AM-4AM)</t>
  </si>
  <si>
    <t>predominantly south</t>
  </si>
  <si>
    <t>light green</t>
  </si>
  <si>
    <t>leaf A</t>
  </si>
  <si>
    <t>level 1</t>
  </si>
  <si>
    <t>coffee</t>
  </si>
  <si>
    <t>RECT-34-20230609-12_13_38</t>
  </si>
  <si>
    <t>MPF-255-20230802-11_55_05</t>
  </si>
  <si>
    <t>-</t>
  </si>
  <si>
    <t>0: Broadleaf</t>
  </si>
  <si>
    <t>13:47:12</t>
  </si>
  <si>
    <t>0/0</t>
  </si>
  <si>
    <t>11111111</t>
  </si>
  <si>
    <t>oooooooo</t>
  </si>
  <si>
    <t>on</t>
  </si>
  <si>
    <t>20221115 13:53:35</t>
  </si>
  <si>
    <t>13:53:35</t>
  </si>
  <si>
    <t>MPF-256-20230802-11_55_36</t>
  </si>
  <si>
    <t>13:53:51</t>
  </si>
  <si>
    <t>20221115 13:54:19</t>
  </si>
  <si>
    <t>13:54:19</t>
  </si>
  <si>
    <t>MPF-257-20230802-11_56_20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</si>
</sst>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9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3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1668545584.1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1668545576.1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413.742601078362</v>
      </c>
      <c r="AO17">
        <v>393.738472727273</v>
      </c>
      <c r="AP17">
        <v>-6.50895595733834</v>
      </c>
      <c r="AQ17">
        <v>66.9303999867125</v>
      </c>
      <c r="AR17">
        <f>(AT17 - AS17 + EC17*1E3/(8.314*(EE17+273.15)) * AV17/EB17 * AU17) * EB17/(100*DP17) * 1000/(1000 - AT17)</f>
        <v>0</v>
      </c>
      <c r="AS17">
        <v>35.486600921889</v>
      </c>
      <c r="AT17">
        <v>35.5334824242424</v>
      </c>
      <c r="AU17">
        <v>0.000236856161657986</v>
      </c>
      <c r="AV17">
        <v>78.2685446846513</v>
      </c>
      <c r="AW17">
        <v>24</v>
      </c>
      <c r="AX17">
        <v>4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10122.8</v>
      </c>
      <c r="BD17">
        <v>849.1036</v>
      </c>
      <c r="BE17">
        <v>4302.4</v>
      </c>
      <c r="BF17">
        <f>1-BD17/BE17</f>
        <v>0</v>
      </c>
      <c r="BG17">
        <v>-0.412705842622216</v>
      </c>
      <c r="BH17" t="s">
        <v>429</v>
      </c>
      <c r="BI17">
        <v>10130.6</v>
      </c>
      <c r="BJ17">
        <v>921.563523076923</v>
      </c>
      <c r="BK17">
        <v>4785.93005313164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255</v>
      </c>
      <c r="CE17">
        <v>290</v>
      </c>
      <c r="CF17">
        <v>4732.92</v>
      </c>
      <c r="CG17">
        <v>35</v>
      </c>
      <c r="CH17">
        <v>10130.6</v>
      </c>
      <c r="CI17">
        <v>4680.66</v>
      </c>
      <c r="CJ17">
        <v>52.26</v>
      </c>
      <c r="CK17">
        <v>300</v>
      </c>
      <c r="CL17">
        <v>24.1</v>
      </c>
      <c r="CM17">
        <v>4785.93005313164</v>
      </c>
      <c r="CN17">
        <v>4.31498211761924</v>
      </c>
      <c r="CO17">
        <v>-106.645130226973</v>
      </c>
      <c r="CP17">
        <v>3.80549866156204</v>
      </c>
      <c r="CQ17">
        <v>0.965574143957844</v>
      </c>
      <c r="CR17">
        <v>-0.00797641223581758</v>
      </c>
      <c r="CS17">
        <v>290</v>
      </c>
      <c r="CT17">
        <v>4635.06</v>
      </c>
      <c r="CU17">
        <v>625</v>
      </c>
      <c r="CV17">
        <v>10096.1</v>
      </c>
      <c r="CW17">
        <v>4680.3</v>
      </c>
      <c r="CX17">
        <v>-45.24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1668545576.1</v>
      </c>
      <c r="DV17">
        <v>398.615866666667</v>
      </c>
      <c r="DW17">
        <v>399.361333333333</v>
      </c>
      <c r="DX17">
        <v>35.5329933333333</v>
      </c>
      <c r="DY17">
        <v>35.4473933333333</v>
      </c>
      <c r="DZ17">
        <v>401.0626</v>
      </c>
      <c r="EA17">
        <v>34.94494</v>
      </c>
      <c r="EB17">
        <v>594.9128</v>
      </c>
      <c r="EC17">
        <v>88.7673266666667</v>
      </c>
      <c r="ED17">
        <v>0.0895790266666667</v>
      </c>
      <c r="EE17">
        <v>30.24176</v>
      </c>
      <c r="EF17">
        <v>30.2544066666667</v>
      </c>
      <c r="EG17">
        <v>999.9</v>
      </c>
      <c r="EH17">
        <v>0</v>
      </c>
      <c r="EI17">
        <v>0</v>
      </c>
      <c r="EJ17">
        <v>5005.66666666667</v>
      </c>
      <c r="EK17">
        <v>0</v>
      </c>
      <c r="EL17">
        <v>-68.4453666666667</v>
      </c>
      <c r="EM17">
        <v>-0.745384733333333</v>
      </c>
      <c r="EN17">
        <v>413.301666666667</v>
      </c>
      <c r="EO17">
        <v>414.037733333333</v>
      </c>
      <c r="EP17">
        <v>0.0855965466666667</v>
      </c>
      <c r="EQ17">
        <v>399.361333333333</v>
      </c>
      <c r="ER17">
        <v>35.4473933333333</v>
      </c>
      <c r="ES17">
        <v>3.15416733333333</v>
      </c>
      <c r="ET17">
        <v>3.14656933333333</v>
      </c>
      <c r="EU17">
        <v>24.8649533333333</v>
      </c>
      <c r="EV17">
        <v>24.8245466666667</v>
      </c>
      <c r="EW17">
        <v>500.258066666667</v>
      </c>
      <c r="EX17">
        <v>0.9200046</v>
      </c>
      <c r="EY17">
        <v>0.0799954866666667</v>
      </c>
      <c r="EZ17">
        <v>0</v>
      </c>
      <c r="FA17">
        <v>740.81888</v>
      </c>
      <c r="FB17">
        <v>5.00072</v>
      </c>
      <c r="FC17">
        <v>13210.3191333333</v>
      </c>
      <c r="FD17">
        <v>4271.092</v>
      </c>
      <c r="FE17">
        <v>42.125</v>
      </c>
      <c r="FF17">
        <v>44.6912</v>
      </c>
      <c r="FG17">
        <v>43.7541333333333</v>
      </c>
      <c r="FH17">
        <v>45.25</v>
      </c>
      <c r="FI17">
        <v>44.937</v>
      </c>
      <c r="FJ17">
        <v>455.64</v>
      </c>
      <c r="FK17">
        <v>39.618</v>
      </c>
      <c r="FL17">
        <v>0</v>
      </c>
      <c r="FM17">
        <v>391.700000047684</v>
      </c>
      <c r="FN17">
        <v>0</v>
      </c>
      <c r="FO17">
        <v>921.563523076923</v>
      </c>
      <c r="FP17">
        <v>16679.0909666757</v>
      </c>
      <c r="FQ17">
        <v>124038.519256641</v>
      </c>
      <c r="FR17">
        <v>12152.4523846154</v>
      </c>
      <c r="FS17">
        <v>15</v>
      </c>
      <c r="FT17">
        <v>1668545232.1</v>
      </c>
      <c r="FU17" t="s">
        <v>432</v>
      </c>
      <c r="FV17">
        <v>1668545232.1</v>
      </c>
      <c r="FW17">
        <v>1668545030.1</v>
      </c>
      <c r="FX17">
        <v>13</v>
      </c>
      <c r="FY17">
        <v>0.03</v>
      </c>
      <c r="FZ17">
        <v>0.022</v>
      </c>
      <c r="GA17">
        <v>-2.447</v>
      </c>
      <c r="GB17">
        <v>0.588</v>
      </c>
      <c r="GC17">
        <v>326</v>
      </c>
      <c r="GD17">
        <v>36</v>
      </c>
      <c r="GE17">
        <v>2.05</v>
      </c>
      <c r="GF17">
        <v>0.14</v>
      </c>
      <c r="GG17">
        <v>0</v>
      </c>
      <c r="GH17">
        <v>0</v>
      </c>
      <c r="GI17" t="s">
        <v>433</v>
      </c>
      <c r="GJ17">
        <v>3.29883</v>
      </c>
      <c r="GK17">
        <v>2.70431</v>
      </c>
      <c r="GL17">
        <v>0.0763764</v>
      </c>
      <c r="GM17">
        <v>0.0834368</v>
      </c>
      <c r="GN17">
        <v>0.137865</v>
      </c>
      <c r="GO17">
        <v>0.136571</v>
      </c>
      <c r="GP17">
        <v>27970.8</v>
      </c>
      <c r="GQ17">
        <v>25579.7</v>
      </c>
      <c r="GR17">
        <v>28667.6</v>
      </c>
      <c r="GS17">
        <v>26493.7</v>
      </c>
      <c r="GT17">
        <v>34459.4</v>
      </c>
      <c r="GU17">
        <v>32208.6</v>
      </c>
      <c r="GV17">
        <v>43088.5</v>
      </c>
      <c r="GW17">
        <v>40149.9</v>
      </c>
      <c r="GX17">
        <v>2.0919</v>
      </c>
      <c r="GY17">
        <v>2.421</v>
      </c>
      <c r="GZ17">
        <v>-0.065729</v>
      </c>
      <c r="HA17">
        <v>0</v>
      </c>
      <c r="HB17">
        <v>28.9075</v>
      </c>
      <c r="HC17">
        <v>999.9</v>
      </c>
      <c r="HD17">
        <v>70.48</v>
      </c>
      <c r="HE17">
        <v>31.32</v>
      </c>
      <c r="HF17">
        <v>36.4805</v>
      </c>
      <c r="HG17">
        <v>29.986</v>
      </c>
      <c r="HH17">
        <v>15.1763</v>
      </c>
      <c r="HI17">
        <v>3</v>
      </c>
      <c r="HJ17">
        <v>0.233232</v>
      </c>
      <c r="HK17">
        <v>0</v>
      </c>
      <c r="HL17">
        <v>20.3101</v>
      </c>
      <c r="HM17">
        <v>5.24724</v>
      </c>
      <c r="HN17">
        <v>11.9638</v>
      </c>
      <c r="HO17">
        <v>4.985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4.97114</v>
      </c>
      <c r="HV17">
        <v>1.88293</v>
      </c>
      <c r="HW17">
        <v>1.87773</v>
      </c>
      <c r="HX17">
        <v>1.87927</v>
      </c>
      <c r="HY17">
        <v>1.8749</v>
      </c>
      <c r="HZ17">
        <v>1.87507</v>
      </c>
      <c r="IA17">
        <v>1.87836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-2.447</v>
      </c>
      <c r="IQ17">
        <v>0.588</v>
      </c>
      <c r="IR17">
        <v>-2.4466363636364</v>
      </c>
      <c r="IS17">
        <v>0</v>
      </c>
      <c r="IT17">
        <v>0</v>
      </c>
      <c r="IU17">
        <v>0</v>
      </c>
      <c r="IV17">
        <v>0.588049999999988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5.9</v>
      </c>
      <c r="JE17">
        <v>9.2</v>
      </c>
      <c r="JF17">
        <v>4.99756</v>
      </c>
      <c r="JG17">
        <v>4.99756</v>
      </c>
      <c r="JH17">
        <v>3.34595</v>
      </c>
      <c r="JI17">
        <v>3.16162</v>
      </c>
      <c r="JJ17">
        <v>3.05054</v>
      </c>
      <c r="JK17">
        <v>2.34009</v>
      </c>
      <c r="JL17">
        <v>35.0594</v>
      </c>
      <c r="JM17">
        <v>15.3316</v>
      </c>
      <c r="JN17">
        <v>2</v>
      </c>
      <c r="JO17">
        <v>649.612</v>
      </c>
      <c r="JP17">
        <v>998.065</v>
      </c>
      <c r="JQ17">
        <v>29.554</v>
      </c>
      <c r="JR17">
        <v>29.9367</v>
      </c>
      <c r="JS17">
        <v>30.0003</v>
      </c>
      <c r="JT17">
        <v>30.1174</v>
      </c>
      <c r="JU17">
        <v>30.0158</v>
      </c>
      <c r="JV17">
        <v>-1</v>
      </c>
      <c r="JW17">
        <v>-30</v>
      </c>
      <c r="JX17">
        <v>-30</v>
      </c>
      <c r="JY17">
        <v>-999.9</v>
      </c>
      <c r="JZ17">
        <v>1010.34</v>
      </c>
      <c r="KA17">
        <v>16.6112</v>
      </c>
      <c r="KB17">
        <v>103.52</v>
      </c>
      <c r="KC17">
        <v>100.939</v>
      </c>
    </row>
    <row r="18" spans="1:289">
      <c r="A18">
        <v>2</v>
      </c>
      <c r="B18">
        <v>1668545615.1</v>
      </c>
      <c r="C18">
        <v>31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1668545607.1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434.600126383314</v>
      </c>
      <c r="AO18">
        <v>435.016884848485</v>
      </c>
      <c r="AP18">
        <v>-2.69519798853135</v>
      </c>
      <c r="AQ18">
        <v>66.9436111234663</v>
      </c>
      <c r="AR18">
        <f>(AT18 - AS18 + EC18*1E3/(8.314*(EE18+273.15)) * AV18/EB18 * AU18) * EB18/(100*DP18) * 1000/(1000 - AT18)</f>
        <v>0</v>
      </c>
      <c r="AS18">
        <v>35.6124220144885</v>
      </c>
      <c r="AT18">
        <v>36.733303030303</v>
      </c>
      <c r="AU18">
        <v>0.0108146851774636</v>
      </c>
      <c r="AV18">
        <v>78.3392718444178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10122.8</v>
      </c>
      <c r="BD18">
        <v>849.1036</v>
      </c>
      <c r="BE18">
        <v>4302.4</v>
      </c>
      <c r="BF18">
        <f>1-BD18/BE18</f>
        <v>0</v>
      </c>
      <c r="BG18">
        <v>-0.412705842622216</v>
      </c>
      <c r="BH18" t="s">
        <v>439</v>
      </c>
      <c r="BI18">
        <v>10121.5</v>
      </c>
      <c r="BJ18">
        <v>3378.5516</v>
      </c>
      <c r="BK18">
        <v>3559.61264144713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256</v>
      </c>
      <c r="CE18">
        <v>290</v>
      </c>
      <c r="CF18">
        <v>3551.59</v>
      </c>
      <c r="CG18">
        <v>35</v>
      </c>
      <c r="CH18">
        <v>10121.5</v>
      </c>
      <c r="CI18">
        <v>3537.37</v>
      </c>
      <c r="CJ18">
        <v>14.22</v>
      </c>
      <c r="CK18">
        <v>300</v>
      </c>
      <c r="CL18">
        <v>24.1</v>
      </c>
      <c r="CM18">
        <v>3559.61264144713</v>
      </c>
      <c r="CN18">
        <v>3.11317920850295</v>
      </c>
      <c r="CO18">
        <v>-22.5089018186601</v>
      </c>
      <c r="CP18">
        <v>2.74313527824017</v>
      </c>
      <c r="CQ18">
        <v>0.706286086193944</v>
      </c>
      <c r="CR18">
        <v>-0.00796848520578421</v>
      </c>
      <c r="CS18">
        <v>290</v>
      </c>
      <c r="CT18">
        <v>3531.93</v>
      </c>
      <c r="CU18">
        <v>645</v>
      </c>
      <c r="CV18">
        <v>10086.5</v>
      </c>
      <c r="CW18">
        <v>3537.3</v>
      </c>
      <c r="CX18">
        <v>-5.37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1668545607.1</v>
      </c>
      <c r="DV18">
        <v>419.758733333333</v>
      </c>
      <c r="DW18">
        <v>428.7374</v>
      </c>
      <c r="DX18">
        <v>36.6264066666667</v>
      </c>
      <c r="DY18">
        <v>35.6682266666667</v>
      </c>
      <c r="DZ18">
        <v>421.103733333333</v>
      </c>
      <c r="EA18">
        <v>36.0383533333333</v>
      </c>
      <c r="EB18">
        <v>599.777266666667</v>
      </c>
      <c r="EC18">
        <v>88.7663066666667</v>
      </c>
      <c r="ED18">
        <v>0.0998405666666667</v>
      </c>
      <c r="EE18">
        <v>30.7765333333333</v>
      </c>
      <c r="EF18">
        <v>29.9607</v>
      </c>
      <c r="EG18">
        <v>999.9</v>
      </c>
      <c r="EH18">
        <v>0</v>
      </c>
      <c r="EI18">
        <v>0</v>
      </c>
      <c r="EJ18">
        <v>4994.16666666667</v>
      </c>
      <c r="EK18">
        <v>0</v>
      </c>
      <c r="EL18">
        <v>-95.4184</v>
      </c>
      <c r="EM18">
        <v>-10.0802073333333</v>
      </c>
      <c r="EN18">
        <v>434.5746</v>
      </c>
      <c r="EO18">
        <v>444.595333333333</v>
      </c>
      <c r="EP18">
        <v>0.95817</v>
      </c>
      <c r="EQ18">
        <v>428.7374</v>
      </c>
      <c r="ER18">
        <v>35.6682266666667</v>
      </c>
      <c r="ES18">
        <v>3.25118933333333</v>
      </c>
      <c r="ET18">
        <v>3.16613733333333</v>
      </c>
      <c r="EU18">
        <v>25.37354</v>
      </c>
      <c r="EV18">
        <v>24.92842</v>
      </c>
      <c r="EW18">
        <v>499.981666666667</v>
      </c>
      <c r="EX18">
        <v>0.919981733333333</v>
      </c>
      <c r="EY18">
        <v>0.08001808</v>
      </c>
      <c r="EZ18">
        <v>0</v>
      </c>
      <c r="FA18">
        <v>3396.59666666667</v>
      </c>
      <c r="FB18">
        <v>5.00072</v>
      </c>
      <c r="FC18">
        <v>16675.7866666667</v>
      </c>
      <c r="FD18">
        <v>4268.68</v>
      </c>
      <c r="FE18">
        <v>42.2332</v>
      </c>
      <c r="FF18">
        <v>44.687</v>
      </c>
      <c r="FG18">
        <v>43.7872</v>
      </c>
      <c r="FH18">
        <v>45.25</v>
      </c>
      <c r="FI18">
        <v>44.9916</v>
      </c>
      <c r="FJ18">
        <v>455.375333333333</v>
      </c>
      <c r="FK18">
        <v>39.6086666666667</v>
      </c>
      <c r="FL18">
        <v>0</v>
      </c>
      <c r="FM18">
        <v>29.5</v>
      </c>
      <c r="FN18">
        <v>0</v>
      </c>
      <c r="FO18">
        <v>3378.5516</v>
      </c>
      <c r="FP18">
        <v>-1770.64768956279</v>
      </c>
      <c r="FQ18">
        <v>-8541.21537125534</v>
      </c>
      <c r="FR18">
        <v>16588.908</v>
      </c>
      <c r="FS18">
        <v>15</v>
      </c>
      <c r="FT18">
        <v>1668545631.1</v>
      </c>
      <c r="FU18" t="s">
        <v>440</v>
      </c>
      <c r="FV18">
        <v>1668545631.1</v>
      </c>
      <c r="FW18">
        <v>1668545030.1</v>
      </c>
      <c r="FX18">
        <v>14</v>
      </c>
      <c r="FY18">
        <v>1.102</v>
      </c>
      <c r="FZ18">
        <v>0.022</v>
      </c>
      <c r="GA18">
        <v>-1.345</v>
      </c>
      <c r="GB18">
        <v>0.588</v>
      </c>
      <c r="GC18">
        <v>389</v>
      </c>
      <c r="GD18">
        <v>36</v>
      </c>
      <c r="GE18">
        <v>1.98</v>
      </c>
      <c r="GF18">
        <v>0.14</v>
      </c>
      <c r="GG18">
        <v>0</v>
      </c>
      <c r="GH18">
        <v>0</v>
      </c>
      <c r="GI18" t="s">
        <v>433</v>
      </c>
      <c r="GJ18">
        <v>3.23959</v>
      </c>
      <c r="GK18">
        <v>2.68065</v>
      </c>
      <c r="GL18">
        <v>0.0855763</v>
      </c>
      <c r="GM18">
        <v>0.084985</v>
      </c>
      <c r="GN18">
        <v>0.140963</v>
      </c>
      <c r="GO18">
        <v>0.136722</v>
      </c>
      <c r="GP18">
        <v>27690.3</v>
      </c>
      <c r="GQ18">
        <v>25535</v>
      </c>
      <c r="GR18">
        <v>28665.7</v>
      </c>
      <c r="GS18">
        <v>26492.2</v>
      </c>
      <c r="GT18">
        <v>34331.3</v>
      </c>
      <c r="GU18">
        <v>32202.1</v>
      </c>
      <c r="GV18">
        <v>43086</v>
      </c>
      <c r="GW18">
        <v>40148.8</v>
      </c>
      <c r="GX18">
        <v>2.0571</v>
      </c>
      <c r="GY18">
        <v>2.4679</v>
      </c>
      <c r="GZ18">
        <v>0.0841171</v>
      </c>
      <c r="HA18">
        <v>0</v>
      </c>
      <c r="HB18">
        <v>28.758</v>
      </c>
      <c r="HC18">
        <v>999.9</v>
      </c>
      <c r="HD18">
        <v>70.547</v>
      </c>
      <c r="HE18">
        <v>31.35</v>
      </c>
      <c r="HF18">
        <v>36.5801</v>
      </c>
      <c r="HG18">
        <v>29.846</v>
      </c>
      <c r="HH18">
        <v>9.79567</v>
      </c>
      <c r="HI18">
        <v>3</v>
      </c>
      <c r="HJ18">
        <v>0.234451</v>
      </c>
      <c r="HK18">
        <v>0</v>
      </c>
      <c r="HL18">
        <v>20.3102</v>
      </c>
      <c r="HM18">
        <v>5.24724</v>
      </c>
      <c r="HN18">
        <v>11.9668</v>
      </c>
      <c r="HO18">
        <v>4.9858</v>
      </c>
      <c r="HP18">
        <v>3.293</v>
      </c>
      <c r="HQ18">
        <v>9999</v>
      </c>
      <c r="HR18">
        <v>999.9</v>
      </c>
      <c r="HS18">
        <v>9999</v>
      </c>
      <c r="HT18">
        <v>9999</v>
      </c>
      <c r="HU18">
        <v>4.97112</v>
      </c>
      <c r="HV18">
        <v>1.88293</v>
      </c>
      <c r="HW18">
        <v>1.8777</v>
      </c>
      <c r="HX18">
        <v>1.87927</v>
      </c>
      <c r="HY18">
        <v>1.87494</v>
      </c>
      <c r="HZ18">
        <v>1.87509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-1.345</v>
      </c>
      <c r="IQ18">
        <v>0.588</v>
      </c>
      <c r="IR18">
        <v>-2.4466363636364</v>
      </c>
      <c r="IS18">
        <v>0</v>
      </c>
      <c r="IT18">
        <v>0</v>
      </c>
      <c r="IU18">
        <v>0</v>
      </c>
      <c r="IV18">
        <v>0.588049999999988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6.4</v>
      </c>
      <c r="JE18">
        <v>9.8</v>
      </c>
      <c r="JF18">
        <v>4.99756</v>
      </c>
      <c r="JG18">
        <v>4.99756</v>
      </c>
      <c r="JH18">
        <v>3.34595</v>
      </c>
      <c r="JI18">
        <v>3.17749</v>
      </c>
      <c r="JJ18">
        <v>3.05054</v>
      </c>
      <c r="JK18">
        <v>2.32056</v>
      </c>
      <c r="JL18">
        <v>35.0594</v>
      </c>
      <c r="JM18">
        <v>15.3316</v>
      </c>
      <c r="JN18">
        <v>2</v>
      </c>
      <c r="JO18">
        <v>620.429</v>
      </c>
      <c r="JP18">
        <v>1055.78</v>
      </c>
      <c r="JQ18">
        <v>29.5653</v>
      </c>
      <c r="JR18">
        <v>29.9541</v>
      </c>
      <c r="JS18">
        <v>30.0003</v>
      </c>
      <c r="JT18">
        <v>30.0439</v>
      </c>
      <c r="JU18">
        <v>30.0334</v>
      </c>
      <c r="JV18">
        <v>-1</v>
      </c>
      <c r="JW18">
        <v>-30</v>
      </c>
      <c r="JX18">
        <v>-30</v>
      </c>
      <c r="JY18">
        <v>-999.9</v>
      </c>
      <c r="JZ18">
        <v>1010.34</v>
      </c>
      <c r="KA18">
        <v>16.6112</v>
      </c>
      <c r="KB18">
        <v>103.513</v>
      </c>
      <c r="KC18">
        <v>100.935</v>
      </c>
    </row>
    <row r="19" spans="1:289">
      <c r="A19">
        <v>3</v>
      </c>
      <c r="B19">
        <v>1668545659.1</v>
      </c>
      <c r="C19">
        <v>75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1668545651.1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456.780646630658</v>
      </c>
      <c r="AO19">
        <v>447.815775757576</v>
      </c>
      <c r="AP19">
        <v>0.805944667319634</v>
      </c>
      <c r="AQ19">
        <v>66.9497530362402</v>
      </c>
      <c r="AR19">
        <f>(AT19 - AS19 + EC19*1E3/(8.314*(EE19+273.15)) * AV19/EB19 * AU19) * EB19/(100*DP19) * 1000/(1000 - AT19)</f>
        <v>0</v>
      </c>
      <c r="AS19">
        <v>35.5373209314286</v>
      </c>
      <c r="AT19">
        <v>36.9105715151515</v>
      </c>
      <c r="AU19">
        <v>0.000875956297669878</v>
      </c>
      <c r="AV19">
        <v>78.43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10122.8</v>
      </c>
      <c r="BD19">
        <v>849.1036</v>
      </c>
      <c r="BE19">
        <v>4302.4</v>
      </c>
      <c r="BF19">
        <f>1-BD19/BE19</f>
        <v>0</v>
      </c>
      <c r="BG19">
        <v>-0.412705842622216</v>
      </c>
      <c r="BH19" t="s">
        <v>443</v>
      </c>
      <c r="BI19">
        <v>10114.9</v>
      </c>
      <c r="BJ19">
        <v>2499.66692307692</v>
      </c>
      <c r="BK19">
        <v>2821.77922931466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257</v>
      </c>
      <c r="CE19">
        <v>290</v>
      </c>
      <c r="CF19">
        <v>2806.26</v>
      </c>
      <c r="CG19">
        <v>35</v>
      </c>
      <c r="CH19">
        <v>10114.9</v>
      </c>
      <c r="CI19">
        <v>2797.31</v>
      </c>
      <c r="CJ19">
        <v>8.95</v>
      </c>
      <c r="CK19">
        <v>300</v>
      </c>
      <c r="CL19">
        <v>24.1</v>
      </c>
      <c r="CM19">
        <v>2821.77922931466</v>
      </c>
      <c r="CN19">
        <v>2.43903503115421</v>
      </c>
      <c r="CO19">
        <v>-24.7530017522507</v>
      </c>
      <c r="CP19">
        <v>2.1477827963589</v>
      </c>
      <c r="CQ19">
        <v>0.825896126318596</v>
      </c>
      <c r="CR19">
        <v>-0.00796333348164628</v>
      </c>
      <c r="CS19">
        <v>290</v>
      </c>
      <c r="CT19">
        <v>2795.5</v>
      </c>
      <c r="CU19">
        <v>805</v>
      </c>
      <c r="CV19">
        <v>10074.4</v>
      </c>
      <c r="CW19">
        <v>2797.21</v>
      </c>
      <c r="CX19">
        <v>-1.71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1668545651.1</v>
      </c>
      <c r="DV19">
        <v>421.296066666667</v>
      </c>
      <c r="DW19">
        <v>436.483133333333</v>
      </c>
      <c r="DX19">
        <v>36.8820466666667</v>
      </c>
      <c r="DY19">
        <v>35.51104</v>
      </c>
      <c r="DZ19">
        <v>422.6408</v>
      </c>
      <c r="EA19">
        <v>36.29398</v>
      </c>
      <c r="EB19">
        <v>599.9578</v>
      </c>
      <c r="EC19">
        <v>88.7664533333333</v>
      </c>
      <c r="ED19">
        <v>0.100047226666667</v>
      </c>
      <c r="EE19">
        <v>30.8861533333333</v>
      </c>
      <c r="EF19">
        <v>30.4574733333333</v>
      </c>
      <c r="EG19">
        <v>999.9</v>
      </c>
      <c r="EH19">
        <v>0</v>
      </c>
      <c r="EI19">
        <v>0</v>
      </c>
      <c r="EJ19">
        <v>4995.16666666667</v>
      </c>
      <c r="EK19">
        <v>0</v>
      </c>
      <c r="EL19">
        <v>-92.0929466666667</v>
      </c>
      <c r="EM19">
        <v>-15.18714</v>
      </c>
      <c r="EN19">
        <v>437.4294</v>
      </c>
      <c r="EO19">
        <v>452.554066666667</v>
      </c>
      <c r="EP19">
        <v>1.37101133333333</v>
      </c>
      <c r="EQ19">
        <v>436.483133333333</v>
      </c>
      <c r="ER19">
        <v>35.51104</v>
      </c>
      <c r="ES19">
        <v>3.273888</v>
      </c>
      <c r="ET19">
        <v>3.15218866666667</v>
      </c>
      <c r="EU19">
        <v>25.49066</v>
      </c>
      <c r="EV19">
        <v>24.8544466666667</v>
      </c>
      <c r="EW19">
        <v>499.979666666667</v>
      </c>
      <c r="EX19">
        <v>0.920015533333333</v>
      </c>
      <c r="EY19">
        <v>0.0799844066666667</v>
      </c>
      <c r="EZ19">
        <v>0</v>
      </c>
      <c r="FA19">
        <v>2505.82933333333</v>
      </c>
      <c r="FB19">
        <v>5.00072</v>
      </c>
      <c r="FC19">
        <v>12383.2333333333</v>
      </c>
      <c r="FD19">
        <v>4268.704</v>
      </c>
      <c r="FE19">
        <v>42.312</v>
      </c>
      <c r="FF19">
        <v>44.7122</v>
      </c>
      <c r="FG19">
        <v>43.8246</v>
      </c>
      <c r="FH19">
        <v>45.2416</v>
      </c>
      <c r="FI19">
        <v>45.062</v>
      </c>
      <c r="FJ19">
        <v>455.389333333333</v>
      </c>
      <c r="FK19">
        <v>39.59</v>
      </c>
      <c r="FL19">
        <v>0</v>
      </c>
      <c r="FM19">
        <v>42.9000000953674</v>
      </c>
      <c r="FN19">
        <v>0</v>
      </c>
      <c r="FO19">
        <v>2499.66692307692</v>
      </c>
      <c r="FP19">
        <v>-773.701880849539</v>
      </c>
      <c r="FQ19">
        <v>-3609.37436120291</v>
      </c>
      <c r="FR19">
        <v>12355.7615384615</v>
      </c>
      <c r="FS19">
        <v>15</v>
      </c>
      <c r="FT19">
        <v>1668545631.1</v>
      </c>
      <c r="FU19" t="s">
        <v>440</v>
      </c>
      <c r="FV19">
        <v>1668545631.1</v>
      </c>
      <c r="FW19">
        <v>1668545030.1</v>
      </c>
      <c r="FX19">
        <v>14</v>
      </c>
      <c r="FY19">
        <v>1.102</v>
      </c>
      <c r="FZ19">
        <v>0.022</v>
      </c>
      <c r="GA19">
        <v>-1.345</v>
      </c>
      <c r="GB19">
        <v>0.588</v>
      </c>
      <c r="GC19">
        <v>389</v>
      </c>
      <c r="GD19">
        <v>36</v>
      </c>
      <c r="GE19">
        <v>1.98</v>
      </c>
      <c r="GF19">
        <v>0.14</v>
      </c>
      <c r="GG19">
        <v>0</v>
      </c>
      <c r="GH19">
        <v>0</v>
      </c>
      <c r="GI19" t="s">
        <v>433</v>
      </c>
      <c r="GJ19">
        <v>3.23984</v>
      </c>
      <c r="GK19">
        <v>2.68115</v>
      </c>
      <c r="GL19">
        <v>0.0876537</v>
      </c>
      <c r="GM19">
        <v>0.0886372</v>
      </c>
      <c r="GN19">
        <v>0.141389</v>
      </c>
      <c r="GO19">
        <v>0.136571</v>
      </c>
      <c r="GP19">
        <v>27626.5</v>
      </c>
      <c r="GQ19">
        <v>25431.9</v>
      </c>
      <c r="GR19">
        <v>28664.9</v>
      </c>
      <c r="GS19">
        <v>26491</v>
      </c>
      <c r="GT19">
        <v>34313</v>
      </c>
      <c r="GU19">
        <v>32206.1</v>
      </c>
      <c r="GV19">
        <v>43084.6</v>
      </c>
      <c r="GW19">
        <v>40146.6</v>
      </c>
      <c r="GX19">
        <v>2.0583</v>
      </c>
      <c r="GY19">
        <v>2.4645</v>
      </c>
      <c r="GZ19">
        <v>0.107527</v>
      </c>
      <c r="HA19">
        <v>0</v>
      </c>
      <c r="HB19">
        <v>28.6792</v>
      </c>
      <c r="HC19">
        <v>999.9</v>
      </c>
      <c r="HD19">
        <v>70.284</v>
      </c>
      <c r="HE19">
        <v>31.36</v>
      </c>
      <c r="HF19">
        <v>36.4626</v>
      </c>
      <c r="HG19">
        <v>30.016</v>
      </c>
      <c r="HH19">
        <v>9.79968</v>
      </c>
      <c r="HI19">
        <v>3</v>
      </c>
      <c r="HJ19">
        <v>0.23626</v>
      </c>
      <c r="HK19">
        <v>0</v>
      </c>
      <c r="HL19">
        <v>20.3103</v>
      </c>
      <c r="HM19">
        <v>5.24724</v>
      </c>
      <c r="HN19">
        <v>11.9668</v>
      </c>
      <c r="HO19">
        <v>4.9858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4.97116</v>
      </c>
      <c r="HV19">
        <v>1.88293</v>
      </c>
      <c r="HW19">
        <v>1.87764</v>
      </c>
      <c r="HX19">
        <v>1.87927</v>
      </c>
      <c r="HY19">
        <v>1.8749</v>
      </c>
      <c r="HZ19">
        <v>1.87514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-1.344</v>
      </c>
      <c r="IQ19">
        <v>0.588</v>
      </c>
      <c r="IR19">
        <v>-1.34469999999999</v>
      </c>
      <c r="IS19">
        <v>0</v>
      </c>
      <c r="IT19">
        <v>0</v>
      </c>
      <c r="IU19">
        <v>0</v>
      </c>
      <c r="IV19">
        <v>0.588049999999988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10.5</v>
      </c>
      <c r="JF19">
        <v>4.99756</v>
      </c>
      <c r="JG19">
        <v>4.99756</v>
      </c>
      <c r="JH19">
        <v>3.34595</v>
      </c>
      <c r="JI19">
        <v>3.16284</v>
      </c>
      <c r="JJ19">
        <v>3.05176</v>
      </c>
      <c r="JK19">
        <v>2.3291</v>
      </c>
      <c r="JL19">
        <v>35.0594</v>
      </c>
      <c r="JM19">
        <v>15.3404</v>
      </c>
      <c r="JN19">
        <v>2</v>
      </c>
      <c r="JO19">
        <v>621.611</v>
      </c>
      <c r="JP19">
        <v>1051.96</v>
      </c>
      <c r="JQ19">
        <v>29.5882</v>
      </c>
      <c r="JR19">
        <v>29.9774</v>
      </c>
      <c r="JS19">
        <v>30.0002</v>
      </c>
      <c r="JT19">
        <v>30.0664</v>
      </c>
      <c r="JU19">
        <v>30.0572</v>
      </c>
      <c r="JV19">
        <v>-1</v>
      </c>
      <c r="JW19">
        <v>-30</v>
      </c>
      <c r="JX19">
        <v>-30</v>
      </c>
      <c r="JY19">
        <v>-999.9</v>
      </c>
      <c r="JZ19">
        <v>1010.34</v>
      </c>
      <c r="KA19">
        <v>16.6112</v>
      </c>
      <c r="KB19">
        <v>103.51</v>
      </c>
      <c r="KC19">
        <v>100.93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2023-08-02T11:57:35Z</dcterms:created>
  <dcterms:modified xsi:type="dcterms:W3CDTF">2023-08-02T11:57:35Z</dcterms:modified>
</cp:coreProperties>
</file>