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<sst xmlns="http://schemas.openxmlformats.org/spreadsheetml/2006/main" count="1006" uniqueCount="460">
  <si>
    <t>File opened</t>
  </si>
  <si>
    <t>2023-11-17 11:45:08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</si>
  <si>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</si>
  <si>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</si>
  <si>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</si>
  <si>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</si>
  <si>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</si>
  <si>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</si>
  <si>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</si>
  <si>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</si>
  <si>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</si>
  <si>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</si>
  <si>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</si>
  <si>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{"h2oazero": "1.06986", "co2aspanconc2": "296.4", "h2obspan2b": "0.0724435", "flowazero": "0.33299", "ssb_ref": "32265.3", "h2oaspan1": "1.01282", "co2bspan2a": "0.289663", "h2oaspan2": "0", "h2oaspan2b": "0.0719718", "ssa_ref": "32045.5", "h2oaspanconc2": "0", "co2bspanconc2": "296.4", "co2aspan1": "0.999978", "co2bspan2": "-0.0309672", "h2obspan2": "0", "co2aspan2b": "0.287444", "co2azero": "0.94155", "tbzero": "0.366196", "h2obspanconc1": "12.27", "co2bspanconc1": "2500", "h2obzero": "1.06311", "h2obspan1": "1.01222", "co2aspan2a": "0.290097", "oxygen": "21", "co2bspan2b": "0.286892", "tazero": "0.206974", "co2aspan2": "-0.0314519", "h2oaspan2a": "0.0710612", "co2aspanconc1": "2500", "flowmeterzero": "0.997628", "flowbzero": "0.30416", "h2oaspanconc1": "12.27", "h2obspan2a": "0.071569", "h2obspanconc2": "0", "co2bzero": "0.94951", "co2bspan1": "0.999404", "chamberpressurezero": "2.6056"}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</si>
  <si>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</si>
  <si>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</si>
  <si>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</si>
  <si>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</si>
  <si>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</si>
  <si>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</si>
  <si>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</si>
  <si>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</si>
  <si>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</si>
  <si>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</si>
  <si>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</si>
  <si>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</si>
  <si>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</si>
  <si>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11:45:08</t>
  </si>
  <si>
    <t>Stability Definition:	A (GasEx): Slp&lt;0.3 Per=15	gsw (GasEx): Slp&lt;0.05 Per=15	F (FlrLS): Slp&lt;5 Per=15</t>
  </si>
  <si>
    <t>12:11:28</t>
  </si>
  <si>
    <t>tc-1</t>
  </si>
  <si>
    <t>12:11:31</t>
  </si>
  <si>
    <t>12:11:32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</si>
  <si>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</si>
  <si>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</si>
  <si>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</si>
  <si>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</si>
  <si>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</si>
  <si>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</si>
  <si>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</si>
  <si>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</si>
  <si>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</si>
  <si>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</si>
  <si>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</si>
  <si>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</si>
  <si>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</si>
  <si>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</si>
  <si>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</si>
  <si>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</si>
  <si>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</si>
  <si>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</si>
  <si>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</si>
  <si>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</si>
  <si>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</si>
  <si>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</si>
  <si>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</si>
  <si>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</si>
  <si>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</si>
  <si>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</si>
  <si>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</si>
  <si>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</si>
  <si>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</si>
  <si>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</si>
  <si>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</si>
  <si>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</si>
  <si>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</si>
  <si>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</si>
  <si>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</si>
  <si>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</si>
  <si>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</si>
  <si>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</si>
  <si>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</si>
  <si>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</si>
  <si>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</si>
  <si>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</si>
  <si>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</si>
  <si>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</si>
  <si>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</si>
  <si>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</si>
  <si>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</si>
  <si>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</si>
  <si>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</si>
  <si>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</si>
  <si>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</si>
  <si>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5.17392 98.8163 380.976 622.683 845.816 1054.03 1230.98 1338.22</t>
  </si>
  <si>
    <t>Fs_true</t>
  </si>
  <si>
    <t>0.433334 110.764 401.862 604.848 801.352 1003.83 1200.53 1401.82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</si>
  <si>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</si>
  <si>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</si>
  <si>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</si>
  <si>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</si>
  <si>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</si>
  <si>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</si>
  <si>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</si>
  <si>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</si>
  <si>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</si>
  <si>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</si>
  <si>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</si>
  <si>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</si>
  <si>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</si>
  <si>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</si>
  <si>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</si>
  <si>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</si>
  <si>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</si>
  <si>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</si>
  <si>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</si>
  <si>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</si>
  <si>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</si>
  <si>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</si>
  <si>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</si>
  <si>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</si>
  <si>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</si>
  <si>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</si>
  <si>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</si>
  <si>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</si>
  <si>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</si>
  <si>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</si>
  <si>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</si>
  <si>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</si>
  <si>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</si>
  <si>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</si>
  <si>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</si>
  <si>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</si>
  <si>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</si>
  <si>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</si>
  <si>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</si>
  <si>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</si>
  <si>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</si>
  <si>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</si>
  <si>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</si>
  <si>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</si>
  <si>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</si>
  <si>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</si>
  <si>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</si>
  <si>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</si>
  <si>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</si>
  <si>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</si>
  <si>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</si>
  <si>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</si>
  <si>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</si>
  <si>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</si>
  <si>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</si>
  <si>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</si>
  <si>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</si>
  <si>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</si>
  <si>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</si>
  <si>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</si>
  <si>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</si>
  <si>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</si>
  <si>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</si>
  <si>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</si>
  <si>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</si>
  <si>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</si>
  <si>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</si>
  <si>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</si>
  <si>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</si>
  <si>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</si>
  <si>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</si>
  <si>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</si>
  <si>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</si>
  <si>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</si>
  <si>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</si>
  <si>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</si>
  <si>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</si>
  <si>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</si>
  <si>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</si>
  <si>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</si>
  <si>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</si>
  <si>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</si>
  <si>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</si>
  <si>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</si>
  <si>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</si>
  <si>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</si>
  <si>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</si>
  <si>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</si>
  <si>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</si>
  <si>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</si>
  <si>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</si>
  <si>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</si>
  <si>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</si>
  <si>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</si>
  <si>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</si>
  <si>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</si>
  <si>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</si>
  <si>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</si>
  <si>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</si>
  <si>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</si>
  <si>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</si>
  <si>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</si>
  <si>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</si>
  <si>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</si>
  <si>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</si>
  <si>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</si>
  <si>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</si>
  <si>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</si>
  <si>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</si>
  <si>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</si>
  <si>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</si>
  <si>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</si>
  <si>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</si>
  <si>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</si>
  <si>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</si>
  <si>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</si>
  <si>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</si>
  <si>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</si>
  <si>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</si>
  <si>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</si>
  <si>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</si>
  <si>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</si>
  <si>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</si>
  <si>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</si>
  <si>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</si>
  <si>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</si>
  <si>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</si>
  <si>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</si>
  <si>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</si>
  <si>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</si>
  <si>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</si>
  <si>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</si>
  <si>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</si>
  <si>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</si>
  <si>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</si>
  <si>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</si>
  <si>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</si>
  <si>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</si>
  <si>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</si>
  <si>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</si>
  <si>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</si>
  <si>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</si>
  <si>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</si>
  <si>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</si>
  <si>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</si>
  <si>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</si>
  <si>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</si>
  <si>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</si>
  <si>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</si>
  <si>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</si>
  <si>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</si>
  <si>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</si>
  <si>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</si>
  <si>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</si>
  <si>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</si>
  <si>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</si>
  <si>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</si>
  <si>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</si>
  <si>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</si>
  <si>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</si>
  <si>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</si>
  <si>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</si>
  <si>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</si>
  <si>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</si>
  <si>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</si>
  <si>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</si>
  <si>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</si>
  <si>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</si>
  <si>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</si>
  <si>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</si>
  <si>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</si>
  <si>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</si>
  <si>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</si>
  <si>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</si>
  <si>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</si>
  <si>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</si>
  <si>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</si>
  <si>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</si>
  <si>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</si>
  <si>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</si>
  <si>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</si>
  <si>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</si>
  <si>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</si>
  <si>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</si>
  <si>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</si>
  <si>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</si>
  <si>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</si>
  <si>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</si>
  <si>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</si>
  <si>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</si>
  <si>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</si>
  <si>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</si>
  <si>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</si>
  <si>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</si>
  <si>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</si>
  <si>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</si>
  <si>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</si>
  <si>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</si>
  <si>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</si>
  <si>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</si>
  <si>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</si>
  <si>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</si>
  <si>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</si>
  <si>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</si>
  <si>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</si>
  <si>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</si>
  <si>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</si>
  <si>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</si>
  <si>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</si>
  <si>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</si>
  <si>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</si>
  <si>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</si>
  <si>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</si>
  <si>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</si>
  <si>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</si>
  <si>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</si>
  <si>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</si>
  <si>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</si>
  <si>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</si>
  <si>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</si>
  <si>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</si>
  <si>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</si>
  <si>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</si>
  <si>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</si>
  <si>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</si>
  <si>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</si>
  <si>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</si>
  <si>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</si>
  <si>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</si>
  <si>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</si>
  <si>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</si>
  <si>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</si>
  <si>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</si>
  <si>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</si>
  <si>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</si>
  <si>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</si>
  <si>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</si>
  <si>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</si>
  <si>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</si>
  <si>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</si>
  <si>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</si>
  <si>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</si>
  <si>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</si>
  <si>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</si>
  <si>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</si>
  <si>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</si>
  <si>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</si>
  <si>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</si>
  <si>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</si>
  <si>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</si>
  <si>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</si>
  <si>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</si>
  <si>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</si>
  <si>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</si>
  <si>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</si>
  <si>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</si>
  <si>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</si>
  <si>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</si>
  <si>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</si>
  <si>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</si>
  <si>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</si>
  <si>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</si>
  <si>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</si>
  <si>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</si>
  <si>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</si>
  <si>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</si>
  <si>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</si>
  <si>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</si>
  <si>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</si>
  <si>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</si>
  <si>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</si>
  <si>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</si>
  <si>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</si>
  <si>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</si>
  <si>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</si>
  <si>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</si>
  <si>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</si>
  <si>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</si>
  <si>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</si>
  <si>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</si>
  <si>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</si>
  <si>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</si>
  <si>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</si>
  <si>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</si>
  <si>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</si>
  <si>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</si>
  <si>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</si>
  <si>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</si>
  <si>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</si>
  <si>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</si>
  <si>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</si>
  <si>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</si>
  <si>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</si>
  <si>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</si>
  <si>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</si>
  <si>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</si>
  <si>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</si>
  <si>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</si>
  <si>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</si>
  <si>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</si>
  <si>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</si>
  <si>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</si>
  <si>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</si>
  <si>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</si>
  <si>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</si>
  <si>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</si>
  <si>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</si>
  <si>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</si>
  <si>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</si>
  <si>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</si>
  <si>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</si>
  <si>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</si>
  <si>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</si>
  <si>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</si>
  <si>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</si>
  <si>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</si>
  <si>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</si>
  <si>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</si>
  <si>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</si>
  <si>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</si>
  <si>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</si>
  <si>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</si>
  <si>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</si>
  <si>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</si>
  <si>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</si>
  <si>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</si>
  <si>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</si>
  <si>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</si>
  <si>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</si>
  <si>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</si>
  <si>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</si>
  <si>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</si>
  <si>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</si>
  <si>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</si>
  <si>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</si>
  <si>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</si>
  <si>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</si>
  <si>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</si>
  <si>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</si>
  <si>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</si>
  <si>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</si>
  <si>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</si>
  <si>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</si>
  <si>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</si>
  <si>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</si>
  <si>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20231117 12:19:03</t>
  </si>
  <si>
    <t>12:19:03</t>
  </si>
  <si>
    <t>RECT-1898-20231110-13_29_24</t>
  </si>
  <si>
    <t>MPF-1925-20231117-12_11_44</t>
  </si>
  <si>
    <t>-</t>
  </si>
  <si>
    <t>0: Broadleaf</t>
  </si>
  <si>
    <t>12:18:34</t>
  </si>
  <si>
    <t>1/3</t>
  </si>
  <si>
    <t>10111111</t>
  </si>
  <si>
    <t>oioooooo</t>
  </si>
  <si>
    <t>off</t>
  </si>
  <si>
    <t>on</t>
  </si>
  <si>
    <t>20231117 12:19:43</t>
  </si>
  <si>
    <t>12:19:43</t>
  </si>
  <si>
    <t>MPF-1926-20231117-12_12_24</t>
  </si>
  <si>
    <t>20231117 12:20:11</t>
  </si>
  <si>
    <t>12:20:11</t>
  </si>
  <si>
    <t>MPF-1927-20231117-12_12_52</t>
  </si>
  <si>
    <t>0/3</t>
  </si>
  <si>
    <t>20231117 12:20:39</t>
  </si>
  <si>
    <t>12:20:39</t>
  </si>
  <si>
    <t>MPF-1928-20231117-12_13_20</t>
  </si>
  <si>
    <t>20231117 12:21:13</t>
  </si>
  <si>
    <t>12:21:13</t>
  </si>
  <si>
    <t>MPF-1929-20231117-12_13_54</t>
  </si>
  <si>
    <t>20231117 12:21:52</t>
  </si>
  <si>
    <t>12:21:52</t>
  </si>
  <si>
    <t>MPF-1930-20231117-12_14_33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</si>
</sst>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2"/>
  <sheetViews>
    <sheetView tabSelected="1" workbookViewId="0"/>
  </sheetViews>
  <sheetFormatPr defaultRowHeight="15"/>
  <sheetData>
    <row r="2" spans="1:295">
      <c r="A2" t="s">
        <v>33</v>
      </c>
      <c r="B2" t="s">
        <v>34</v>
      </c>
      <c r="C2" t="s">
        <v>35</v>
      </c>
    </row>
    <row r="3" spans="1:295">
      <c r="B3">
        <v>4</v>
      </c>
      <c r="C3">
        <v>21</v>
      </c>
    </row>
    <row r="4" spans="1:295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95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95">
      <c r="B9" t="s">
        <v>55</v>
      </c>
      <c r="C9" t="s">
        <v>57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95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95</v>
      </c>
      <c r="DG14" t="s">
        <v>95</v>
      </c>
      <c r="DH14" t="s">
        <v>95</v>
      </c>
      <c r="DI14" t="s">
        <v>95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  <c r="KI14" t="s">
        <v>108</v>
      </c>
    </row>
    <row r="15" spans="1:295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91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183</v>
      </c>
      <c r="CT15" t="s">
        <v>204</v>
      </c>
      <c r="CU15" t="s">
        <v>205</v>
      </c>
      <c r="CV15" t="s">
        <v>206</v>
      </c>
      <c r="CW15" t="s">
        <v>157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115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110</v>
      </c>
      <c r="FO15" t="s">
        <v>113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  <c r="KI15" t="s">
        <v>397</v>
      </c>
    </row>
    <row r="16" spans="1:295">
      <c r="B16" t="s">
        <v>398</v>
      </c>
      <c r="C16" t="s">
        <v>398</v>
      </c>
      <c r="F16" t="s">
        <v>398</v>
      </c>
      <c r="G16" t="s">
        <v>398</v>
      </c>
      <c r="H16" t="s">
        <v>399</v>
      </c>
      <c r="I16" t="s">
        <v>400</v>
      </c>
      <c r="J16" t="s">
        <v>401</v>
      </c>
      <c r="K16" t="s">
        <v>402</v>
      </c>
      <c r="L16" t="s">
        <v>402</v>
      </c>
      <c r="M16" t="s">
        <v>231</v>
      </c>
      <c r="N16" t="s">
        <v>231</v>
      </c>
      <c r="O16" t="s">
        <v>399</v>
      </c>
      <c r="P16" t="s">
        <v>399</v>
      </c>
      <c r="Q16" t="s">
        <v>399</v>
      </c>
      <c r="R16" t="s">
        <v>399</v>
      </c>
      <c r="S16" t="s">
        <v>403</v>
      </c>
      <c r="T16" t="s">
        <v>404</v>
      </c>
      <c r="U16" t="s">
        <v>404</v>
      </c>
      <c r="V16" t="s">
        <v>405</v>
      </c>
      <c r="W16" t="s">
        <v>406</v>
      </c>
      <c r="X16" t="s">
        <v>405</v>
      </c>
      <c r="Y16" t="s">
        <v>405</v>
      </c>
      <c r="Z16" t="s">
        <v>405</v>
      </c>
      <c r="AA16" t="s">
        <v>403</v>
      </c>
      <c r="AB16" t="s">
        <v>403</v>
      </c>
      <c r="AC16" t="s">
        <v>403</v>
      </c>
      <c r="AD16" t="s">
        <v>403</v>
      </c>
      <c r="AE16" t="s">
        <v>401</v>
      </c>
      <c r="AF16" t="s">
        <v>400</v>
      </c>
      <c r="AG16" t="s">
        <v>401</v>
      </c>
      <c r="AH16" t="s">
        <v>402</v>
      </c>
      <c r="AI16" t="s">
        <v>402</v>
      </c>
      <c r="AJ16" t="s">
        <v>407</v>
      </c>
      <c r="AK16" t="s">
        <v>408</v>
      </c>
      <c r="AL16" t="s">
        <v>400</v>
      </c>
      <c r="AM16" t="s">
        <v>409</v>
      </c>
      <c r="AN16" t="s">
        <v>409</v>
      </c>
      <c r="AO16" t="s">
        <v>410</v>
      </c>
      <c r="AP16" t="s">
        <v>408</v>
      </c>
      <c r="AQ16" t="s">
        <v>411</v>
      </c>
      <c r="AR16" t="s">
        <v>406</v>
      </c>
      <c r="AT16" t="s">
        <v>406</v>
      </c>
      <c r="AU16" t="s">
        <v>411</v>
      </c>
      <c r="BA16" t="s">
        <v>401</v>
      </c>
      <c r="BH16" t="s">
        <v>401</v>
      </c>
      <c r="BI16" t="s">
        <v>401</v>
      </c>
      <c r="BJ16" t="s">
        <v>401</v>
      </c>
      <c r="BK16" t="s">
        <v>412</v>
      </c>
      <c r="BY16" t="s">
        <v>413</v>
      </c>
      <c r="CA16" t="s">
        <v>413</v>
      </c>
      <c r="CB16" t="s">
        <v>401</v>
      </c>
      <c r="CE16" t="s">
        <v>413</v>
      </c>
      <c r="CF16" t="s">
        <v>406</v>
      </c>
      <c r="CI16" t="s">
        <v>414</v>
      </c>
      <c r="CJ16" t="s">
        <v>414</v>
      </c>
      <c r="CL16" t="s">
        <v>415</v>
      </c>
      <c r="CM16" t="s">
        <v>413</v>
      </c>
      <c r="CO16" t="s">
        <v>413</v>
      </c>
      <c r="CP16" t="s">
        <v>401</v>
      </c>
      <c r="CT16" t="s">
        <v>413</v>
      </c>
      <c r="CV16" t="s">
        <v>416</v>
      </c>
      <c r="CY16" t="s">
        <v>413</v>
      </c>
      <c r="CZ16" t="s">
        <v>413</v>
      </c>
      <c r="DB16" t="s">
        <v>413</v>
      </c>
      <c r="DD16" t="s">
        <v>413</v>
      </c>
      <c r="DF16" t="s">
        <v>401</v>
      </c>
      <c r="DG16" t="s">
        <v>401</v>
      </c>
      <c r="DI16" t="s">
        <v>417</v>
      </c>
      <c r="DJ16" t="s">
        <v>418</v>
      </c>
      <c r="DM16" t="s">
        <v>399</v>
      </c>
      <c r="DO16" t="s">
        <v>398</v>
      </c>
      <c r="DP16" t="s">
        <v>402</v>
      </c>
      <c r="DQ16" t="s">
        <v>402</v>
      </c>
      <c r="DR16" t="s">
        <v>409</v>
      </c>
      <c r="DS16" t="s">
        <v>409</v>
      </c>
      <c r="DT16" t="s">
        <v>402</v>
      </c>
      <c r="DU16" t="s">
        <v>409</v>
      </c>
      <c r="DV16" t="s">
        <v>411</v>
      </c>
      <c r="DW16" t="s">
        <v>405</v>
      </c>
      <c r="DX16" t="s">
        <v>405</v>
      </c>
      <c r="DY16" t="s">
        <v>404</v>
      </c>
      <c r="DZ16" t="s">
        <v>404</v>
      </c>
      <c r="EA16" t="s">
        <v>404</v>
      </c>
      <c r="EB16" t="s">
        <v>404</v>
      </c>
      <c r="EC16" t="s">
        <v>404</v>
      </c>
      <c r="ED16" t="s">
        <v>419</v>
      </c>
      <c r="EE16" t="s">
        <v>401</v>
      </c>
      <c r="EF16" t="s">
        <v>401</v>
      </c>
      <c r="EG16" t="s">
        <v>402</v>
      </c>
      <c r="EH16" t="s">
        <v>402</v>
      </c>
      <c r="EI16" t="s">
        <v>402</v>
      </c>
      <c r="EJ16" t="s">
        <v>409</v>
      </c>
      <c r="EK16" t="s">
        <v>402</v>
      </c>
      <c r="EL16" t="s">
        <v>409</v>
      </c>
      <c r="EM16" t="s">
        <v>405</v>
      </c>
      <c r="EN16" t="s">
        <v>405</v>
      </c>
      <c r="EO16" t="s">
        <v>404</v>
      </c>
      <c r="EP16" t="s">
        <v>404</v>
      </c>
      <c r="EQ16" t="s">
        <v>401</v>
      </c>
      <c r="EV16" t="s">
        <v>401</v>
      </c>
      <c r="EY16" t="s">
        <v>404</v>
      </c>
      <c r="EZ16" t="s">
        <v>404</v>
      </c>
      <c r="FA16" t="s">
        <v>404</v>
      </c>
      <c r="FB16" t="s">
        <v>404</v>
      </c>
      <c r="FC16" t="s">
        <v>404</v>
      </c>
      <c r="FD16" t="s">
        <v>401</v>
      </c>
      <c r="FE16" t="s">
        <v>401</v>
      </c>
      <c r="FF16" t="s">
        <v>401</v>
      </c>
      <c r="FG16" t="s">
        <v>398</v>
      </c>
      <c r="FJ16" t="s">
        <v>420</v>
      </c>
      <c r="FK16" t="s">
        <v>420</v>
      </c>
      <c r="FM16" t="s">
        <v>398</v>
      </c>
      <c r="FN16" t="s">
        <v>421</v>
      </c>
      <c r="FP16" t="s">
        <v>398</v>
      </c>
      <c r="FQ16" t="s">
        <v>398</v>
      </c>
      <c r="FS16" t="s">
        <v>422</v>
      </c>
      <c r="FT16" t="s">
        <v>423</v>
      </c>
      <c r="FU16" t="s">
        <v>422</v>
      </c>
      <c r="FV16" t="s">
        <v>423</v>
      </c>
      <c r="FW16" t="s">
        <v>422</v>
      </c>
      <c r="FX16" t="s">
        <v>423</v>
      </c>
      <c r="FY16" t="s">
        <v>406</v>
      </c>
      <c r="FZ16" t="s">
        <v>406</v>
      </c>
      <c r="GA16" t="s">
        <v>401</v>
      </c>
      <c r="GB16" t="s">
        <v>424</v>
      </c>
      <c r="GC16" t="s">
        <v>401</v>
      </c>
      <c r="GF16" t="s">
        <v>425</v>
      </c>
      <c r="GI16" t="s">
        <v>399</v>
      </c>
      <c r="GJ16" t="s">
        <v>426</v>
      </c>
      <c r="GK16" t="s">
        <v>399</v>
      </c>
      <c r="GP16" t="s">
        <v>427</v>
      </c>
      <c r="GQ16" t="s">
        <v>427</v>
      </c>
      <c r="HD16" t="s">
        <v>427</v>
      </c>
      <c r="HE16" t="s">
        <v>427</v>
      </c>
      <c r="HF16" t="s">
        <v>428</v>
      </c>
      <c r="HG16" t="s">
        <v>428</v>
      </c>
      <c r="HH16" t="s">
        <v>404</v>
      </c>
      <c r="HI16" t="s">
        <v>404</v>
      </c>
      <c r="HJ16" t="s">
        <v>406</v>
      </c>
      <c r="HK16" t="s">
        <v>404</v>
      </c>
      <c r="HL16" t="s">
        <v>409</v>
      </c>
      <c r="HM16" t="s">
        <v>406</v>
      </c>
      <c r="HN16" t="s">
        <v>406</v>
      </c>
      <c r="HP16" t="s">
        <v>427</v>
      </c>
      <c r="HQ16" t="s">
        <v>427</v>
      </c>
      <c r="HR16" t="s">
        <v>427</v>
      </c>
      <c r="HS16" t="s">
        <v>427</v>
      </c>
      <c r="HT16" t="s">
        <v>427</v>
      </c>
      <c r="HU16" t="s">
        <v>427</v>
      </c>
      <c r="HV16" t="s">
        <v>427</v>
      </c>
      <c r="HW16" t="s">
        <v>429</v>
      </c>
      <c r="HX16" t="s">
        <v>429</v>
      </c>
      <c r="HY16" t="s">
        <v>429</v>
      </c>
      <c r="HZ16" t="s">
        <v>430</v>
      </c>
      <c r="IA16" t="s">
        <v>427</v>
      </c>
      <c r="IB16" t="s">
        <v>427</v>
      </c>
      <c r="IC16" t="s">
        <v>427</v>
      </c>
      <c r="ID16" t="s">
        <v>427</v>
      </c>
      <c r="IE16" t="s">
        <v>427</v>
      </c>
      <c r="IF16" t="s">
        <v>427</v>
      </c>
      <c r="IG16" t="s">
        <v>427</v>
      </c>
      <c r="IH16" t="s">
        <v>427</v>
      </c>
      <c r="II16" t="s">
        <v>427</v>
      </c>
      <c r="IJ16" t="s">
        <v>427</v>
      </c>
      <c r="IK16" t="s">
        <v>427</v>
      </c>
      <c r="IL16" t="s">
        <v>427</v>
      </c>
      <c r="IS16" t="s">
        <v>427</v>
      </c>
      <c r="IT16" t="s">
        <v>406</v>
      </c>
      <c r="IU16" t="s">
        <v>406</v>
      </c>
      <c r="IV16" t="s">
        <v>422</v>
      </c>
      <c r="IW16" t="s">
        <v>423</v>
      </c>
      <c r="IX16" t="s">
        <v>423</v>
      </c>
      <c r="JB16" t="s">
        <v>423</v>
      </c>
      <c r="JF16" t="s">
        <v>402</v>
      </c>
      <c r="JG16" t="s">
        <v>402</v>
      </c>
      <c r="JH16" t="s">
        <v>409</v>
      </c>
      <c r="JI16" t="s">
        <v>409</v>
      </c>
      <c r="JJ16" t="s">
        <v>431</v>
      </c>
      <c r="JK16" t="s">
        <v>431</v>
      </c>
      <c r="JL16" t="s">
        <v>427</v>
      </c>
      <c r="JM16" t="s">
        <v>427</v>
      </c>
      <c r="JN16" t="s">
        <v>427</v>
      </c>
      <c r="JO16" t="s">
        <v>427</v>
      </c>
      <c r="JP16" t="s">
        <v>427</v>
      </c>
      <c r="JQ16" t="s">
        <v>427</v>
      </c>
      <c r="JR16" t="s">
        <v>404</v>
      </c>
      <c r="JS16" t="s">
        <v>427</v>
      </c>
      <c r="JU16" t="s">
        <v>411</v>
      </c>
      <c r="JV16" t="s">
        <v>411</v>
      </c>
      <c r="JW16" t="s">
        <v>404</v>
      </c>
      <c r="JX16" t="s">
        <v>404</v>
      </c>
      <c r="JY16" t="s">
        <v>404</v>
      </c>
      <c r="JZ16" t="s">
        <v>404</v>
      </c>
      <c r="KA16" t="s">
        <v>404</v>
      </c>
      <c r="KB16" t="s">
        <v>406</v>
      </c>
      <c r="KC16" t="s">
        <v>406</v>
      </c>
      <c r="KD16" t="s">
        <v>406</v>
      </c>
      <c r="KE16" t="s">
        <v>404</v>
      </c>
      <c r="KF16" t="s">
        <v>402</v>
      </c>
      <c r="KG16" t="s">
        <v>409</v>
      </c>
      <c r="KH16" t="s">
        <v>406</v>
      </c>
      <c r="KI16" t="s">
        <v>406</v>
      </c>
    </row>
    <row r="17" spans="1:295">
      <c r="A17">
        <v>1</v>
      </c>
      <c r="B17">
        <v>1700252343.1</v>
      </c>
      <c r="C17">
        <v>0</v>
      </c>
      <c r="D17" t="s">
        <v>432</v>
      </c>
      <c r="E17" t="s">
        <v>433</v>
      </c>
      <c r="F17">
        <v>15</v>
      </c>
      <c r="G17">
        <v>1700252335.1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312.25901698569</v>
      </c>
      <c r="AI17">
        <v>308.949951515151</v>
      </c>
      <c r="AJ17">
        <v>-0.110738612700965</v>
      </c>
      <c r="AK17">
        <v>65.8956402007641</v>
      </c>
      <c r="AL17">
        <f>(AN17 - AM17 + DW17*1E3/(8.314*(DY17+273.15)) * AP17/DV17 * AO17) * DV17/(100*DJ17) * 1000/(1000 - AN17)</f>
        <v>0</v>
      </c>
      <c r="AM17">
        <v>33.7481992823504</v>
      </c>
      <c r="AN17">
        <v>35.0477272727273</v>
      </c>
      <c r="AO17">
        <v>0.000209161453534257</v>
      </c>
      <c r="AP17">
        <v>77.7697355894234</v>
      </c>
      <c r="AQ17">
        <v>2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434</v>
      </c>
      <c r="AW17">
        <v>10207.8</v>
      </c>
      <c r="AX17">
        <v>957.269230769231</v>
      </c>
      <c r="AY17">
        <v>4796.85</v>
      </c>
      <c r="AZ17">
        <f>1-AX17/AY17</f>
        <v>0</v>
      </c>
      <c r="BA17">
        <v>-0.359218189491665</v>
      </c>
      <c r="BB17" t="s">
        <v>435</v>
      </c>
      <c r="BC17">
        <v>10246</v>
      </c>
      <c r="BD17">
        <v>3256.40538461538</v>
      </c>
      <c r="BE17">
        <v>3724.12439535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436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1925</v>
      </c>
      <c r="BY17">
        <v>290</v>
      </c>
      <c r="BZ17">
        <v>3708.11</v>
      </c>
      <c r="CA17">
        <v>45</v>
      </c>
      <c r="CB17">
        <v>10246</v>
      </c>
      <c r="CC17">
        <v>3677.25</v>
      </c>
      <c r="CD17">
        <v>30.86</v>
      </c>
      <c r="CE17">
        <v>300</v>
      </c>
      <c r="CF17">
        <v>24</v>
      </c>
      <c r="CG17">
        <v>3724.12439535</v>
      </c>
      <c r="CH17">
        <v>4.8411666429753</v>
      </c>
      <c r="CI17">
        <v>-48.0303035350737</v>
      </c>
      <c r="CJ17">
        <v>4.31773040266797</v>
      </c>
      <c r="CK17">
        <v>0.815477130992161</v>
      </c>
      <c r="CL17">
        <v>-0.00804635862068966</v>
      </c>
      <c r="CM17">
        <v>290</v>
      </c>
      <c r="CN17">
        <v>3663.24</v>
      </c>
      <c r="CO17">
        <v>615</v>
      </c>
      <c r="CP17">
        <v>10207</v>
      </c>
      <c r="CQ17">
        <v>3677.07</v>
      </c>
      <c r="CR17">
        <v>-13.83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437</v>
      </c>
      <c r="DM17">
        <v>2</v>
      </c>
      <c r="DN17" t="b">
        <v>1</v>
      </c>
      <c r="DO17">
        <v>1700252335.1</v>
      </c>
      <c r="DP17">
        <v>298.944533333333</v>
      </c>
      <c r="DQ17">
        <v>302.453533333333</v>
      </c>
      <c r="DR17">
        <v>35.03928</v>
      </c>
      <c r="DS17">
        <v>33.7425733333333</v>
      </c>
      <c r="DT17">
        <v>295.734266666667</v>
      </c>
      <c r="DU17">
        <v>34.13366</v>
      </c>
      <c r="DV17">
        <v>600.008333333333</v>
      </c>
      <c r="DW17">
        <v>88.60928</v>
      </c>
      <c r="DX17">
        <v>0.100041213333333</v>
      </c>
      <c r="DY17">
        <v>30.0293</v>
      </c>
      <c r="DZ17">
        <v>27.61176</v>
      </c>
      <c r="EA17">
        <v>999.9</v>
      </c>
      <c r="EB17">
        <v>0</v>
      </c>
      <c r="EC17">
        <v>0</v>
      </c>
      <c r="ED17">
        <v>4997.79266666667</v>
      </c>
      <c r="EE17">
        <v>0</v>
      </c>
      <c r="EF17">
        <v>104.9514</v>
      </c>
      <c r="EG17">
        <v>-3.50895533333333</v>
      </c>
      <c r="EH17">
        <v>309.7998</v>
      </c>
      <c r="EI17">
        <v>313.015533333333</v>
      </c>
      <c r="EJ17">
        <v>1.296728</v>
      </c>
      <c r="EK17">
        <v>302.453533333333</v>
      </c>
      <c r="EL17">
        <v>33.7425733333333</v>
      </c>
      <c r="EM17">
        <v>3.10480533333333</v>
      </c>
      <c r="EN17">
        <v>2.989904</v>
      </c>
      <c r="EO17">
        <v>24.6009133333333</v>
      </c>
      <c r="EP17">
        <v>23.9717933333333</v>
      </c>
      <c r="EQ17">
        <v>499.993133333333</v>
      </c>
      <c r="ER17">
        <v>0.9200108</v>
      </c>
      <c r="ES17">
        <v>0.0799890533333333</v>
      </c>
      <c r="ET17">
        <v>0</v>
      </c>
      <c r="EU17">
        <v>3259.16933333333</v>
      </c>
      <c r="EV17">
        <v>5.00003</v>
      </c>
      <c r="EW17">
        <v>15983.8733333333</v>
      </c>
      <c r="EX17">
        <v>3694.64466666667</v>
      </c>
      <c r="EY17">
        <v>41.437</v>
      </c>
      <c r="EZ17">
        <v>44.5704</v>
      </c>
      <c r="FA17">
        <v>43.0578666666667</v>
      </c>
      <c r="FB17">
        <v>44.4538</v>
      </c>
      <c r="FC17">
        <v>44.3915333333333</v>
      </c>
      <c r="FD17">
        <v>455.399333333333</v>
      </c>
      <c r="FE17">
        <v>39.5946666666667</v>
      </c>
      <c r="FF17">
        <v>0</v>
      </c>
      <c r="FG17">
        <v>1700252166.9</v>
      </c>
      <c r="FH17">
        <v>0</v>
      </c>
      <c r="FI17">
        <v>3256.40538461538</v>
      </c>
      <c r="FJ17">
        <v>-325.682051278141</v>
      </c>
      <c r="FK17">
        <v>-1578.96752166414</v>
      </c>
      <c r="FL17">
        <v>15970.9923076923</v>
      </c>
      <c r="FM17">
        <v>15</v>
      </c>
      <c r="FN17">
        <v>1700252314.1</v>
      </c>
      <c r="FO17" t="s">
        <v>438</v>
      </c>
      <c r="FP17">
        <v>1700252312.1</v>
      </c>
      <c r="FQ17">
        <v>1700252314.1</v>
      </c>
      <c r="FR17">
        <v>1</v>
      </c>
      <c r="FS17">
        <v>0.212</v>
      </c>
      <c r="FT17">
        <v>0.144</v>
      </c>
      <c r="FU17">
        <v>3.222</v>
      </c>
      <c r="FV17">
        <v>0.906</v>
      </c>
      <c r="FW17">
        <v>302</v>
      </c>
      <c r="FX17">
        <v>34</v>
      </c>
      <c r="FY17">
        <v>0.36</v>
      </c>
      <c r="FZ17">
        <v>0.09</v>
      </c>
      <c r="GA17">
        <v>3.4333846682917</v>
      </c>
      <c r="GB17">
        <v>3.01383360005008</v>
      </c>
      <c r="GC17">
        <v>0.28242442039113</v>
      </c>
      <c r="GD17">
        <v>0</v>
      </c>
      <c r="GE17">
        <v>3261.3376</v>
      </c>
      <c r="GF17">
        <v>-325.863846155626</v>
      </c>
      <c r="GG17">
        <v>23.5002361315796</v>
      </c>
      <c r="GH17">
        <v>0</v>
      </c>
      <c r="GI17">
        <v>0.203908081665417</v>
      </c>
      <c r="GJ17">
        <v>-0.0240594577296437</v>
      </c>
      <c r="GK17">
        <v>0.00229545849992265</v>
      </c>
      <c r="GL17">
        <v>1</v>
      </c>
      <c r="GM17">
        <v>1</v>
      </c>
      <c r="GN17">
        <v>3</v>
      </c>
      <c r="GO17" t="s">
        <v>439</v>
      </c>
      <c r="GP17">
        <v>3.19832</v>
      </c>
      <c r="GQ17">
        <v>2.72243</v>
      </c>
      <c r="GR17">
        <v>0.0650041</v>
      </c>
      <c r="GS17">
        <v>0.0662956</v>
      </c>
      <c r="GT17">
        <v>0.13578</v>
      </c>
      <c r="GU17">
        <v>0.133641</v>
      </c>
      <c r="GV17">
        <v>25737.8</v>
      </c>
      <c r="GW17">
        <v>26096</v>
      </c>
      <c r="GX17">
        <v>26037.5</v>
      </c>
      <c r="GY17">
        <v>26669.9</v>
      </c>
      <c r="GZ17">
        <v>31857.5</v>
      </c>
      <c r="HA17">
        <v>32123.5</v>
      </c>
      <c r="HB17">
        <v>39599.6</v>
      </c>
      <c r="HC17">
        <v>39525.1</v>
      </c>
      <c r="HD17">
        <v>2.2533</v>
      </c>
      <c r="HE17">
        <v>2.22945</v>
      </c>
      <c r="HF17">
        <v>0.0409931</v>
      </c>
      <c r="HG17">
        <v>0</v>
      </c>
      <c r="HH17">
        <v>26.9751</v>
      </c>
      <c r="HI17">
        <v>999.9</v>
      </c>
      <c r="HJ17">
        <v>73.801</v>
      </c>
      <c r="HK17">
        <v>29.648</v>
      </c>
      <c r="HL17">
        <v>34.7775</v>
      </c>
      <c r="HM17">
        <v>29.5954</v>
      </c>
      <c r="HN17">
        <v>35.3205</v>
      </c>
      <c r="HO17">
        <v>2</v>
      </c>
      <c r="HP17">
        <v>0.0950965</v>
      </c>
      <c r="HQ17">
        <v>0</v>
      </c>
      <c r="HR17">
        <v>20.2684</v>
      </c>
      <c r="HS17">
        <v>5.25712</v>
      </c>
      <c r="HT17">
        <v>11.9201</v>
      </c>
      <c r="HU17">
        <v>4.97555</v>
      </c>
      <c r="HV17">
        <v>3.286</v>
      </c>
      <c r="HW17">
        <v>9999</v>
      </c>
      <c r="HX17">
        <v>9999</v>
      </c>
      <c r="HY17">
        <v>9999</v>
      </c>
      <c r="HZ17">
        <v>999.9</v>
      </c>
      <c r="IA17">
        <v>1.86638</v>
      </c>
      <c r="IB17">
        <v>1.86653</v>
      </c>
      <c r="IC17">
        <v>1.86445</v>
      </c>
      <c r="ID17">
        <v>1.86481</v>
      </c>
      <c r="IE17">
        <v>1.86279</v>
      </c>
      <c r="IF17">
        <v>1.86554</v>
      </c>
      <c r="IG17">
        <v>1.865</v>
      </c>
      <c r="IH17">
        <v>1.87028</v>
      </c>
      <c r="II17">
        <v>5</v>
      </c>
      <c r="IJ17">
        <v>0</v>
      </c>
      <c r="IK17">
        <v>0</v>
      </c>
      <c r="IL17">
        <v>0</v>
      </c>
      <c r="IM17" t="s">
        <v>440</v>
      </c>
      <c r="IN17" t="s">
        <v>441</v>
      </c>
      <c r="IO17" t="s">
        <v>442</v>
      </c>
      <c r="IP17" t="s">
        <v>443</v>
      </c>
      <c r="IQ17" t="s">
        <v>443</v>
      </c>
      <c r="IR17" t="s">
        <v>442</v>
      </c>
      <c r="IS17">
        <v>0</v>
      </c>
      <c r="IT17">
        <v>100</v>
      </c>
      <c r="IU17">
        <v>100</v>
      </c>
      <c r="IV17">
        <v>3.208</v>
      </c>
      <c r="IW17">
        <v>0.9057</v>
      </c>
      <c r="IX17">
        <v>2.08812597605773</v>
      </c>
      <c r="IY17">
        <v>0.00418538200283587</v>
      </c>
      <c r="IZ17">
        <v>-1.41063378290963e-06</v>
      </c>
      <c r="JA17">
        <v>3.10169211340598e-10</v>
      </c>
      <c r="JB17">
        <v>0.90562</v>
      </c>
      <c r="JC17">
        <v>0</v>
      </c>
      <c r="JD17">
        <v>0</v>
      </c>
      <c r="JE17">
        <v>0</v>
      </c>
      <c r="JF17">
        <v>10</v>
      </c>
      <c r="JG17">
        <v>2135</v>
      </c>
      <c r="JH17">
        <v>1</v>
      </c>
      <c r="JI17">
        <v>29</v>
      </c>
      <c r="JJ17">
        <v>0.5</v>
      </c>
      <c r="JK17">
        <v>0.5</v>
      </c>
      <c r="JL17">
        <v>4.99756</v>
      </c>
      <c r="JM17">
        <v>4.99756</v>
      </c>
      <c r="JN17">
        <v>2.09595</v>
      </c>
      <c r="JO17">
        <v>2.71729</v>
      </c>
      <c r="JP17">
        <v>2.09717</v>
      </c>
      <c r="JQ17">
        <v>2.32178</v>
      </c>
      <c r="JR17">
        <v>33.6254</v>
      </c>
      <c r="JS17">
        <v>15.9007</v>
      </c>
      <c r="JT17">
        <v>2</v>
      </c>
      <c r="JU17">
        <v>614.583</v>
      </c>
      <c r="JV17">
        <v>730.461</v>
      </c>
      <c r="JW17">
        <v>28.4609</v>
      </c>
      <c r="JX17">
        <v>28.4079</v>
      </c>
      <c r="JY17">
        <v>30.0004</v>
      </c>
      <c r="JZ17">
        <v>28.0779</v>
      </c>
      <c r="KA17">
        <v>28.4541</v>
      </c>
      <c r="KB17">
        <v>-1</v>
      </c>
      <c r="KC17">
        <v>-30</v>
      </c>
      <c r="KD17">
        <v>-30</v>
      </c>
      <c r="KE17">
        <v>-999.9</v>
      </c>
      <c r="KF17">
        <v>400</v>
      </c>
      <c r="KG17">
        <v>22</v>
      </c>
      <c r="KH17">
        <v>102.412</v>
      </c>
      <c r="KI17">
        <v>102.579</v>
      </c>
    </row>
    <row r="18" spans="1:295">
      <c r="A18">
        <v>2</v>
      </c>
      <c r="B18">
        <v>1700252383.1</v>
      </c>
      <c r="C18">
        <v>40</v>
      </c>
      <c r="D18" t="s">
        <v>444</v>
      </c>
      <c r="E18" t="s">
        <v>445</v>
      </c>
      <c r="F18">
        <v>15</v>
      </c>
      <c r="G18">
        <v>1700252374.6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316.95613101567</v>
      </c>
      <c r="AI18">
        <v>311.731406060606</v>
      </c>
      <c r="AJ18">
        <v>0.456659087532695</v>
      </c>
      <c r="AK18">
        <v>65.8956402007641</v>
      </c>
      <c r="AL18">
        <f>(AN18 - AM18 + DW18*1E3/(8.314*(DY18+273.15)) * AP18/DV18 * AO18) * DV18/(100*DJ18) * 1000/(1000 - AN18)</f>
        <v>0</v>
      </c>
      <c r="AM18">
        <v>33.8909130380221</v>
      </c>
      <c r="AN18">
        <v>35.1650884848485</v>
      </c>
      <c r="AO18">
        <v>0.000147563116491459</v>
      </c>
      <c r="AP18">
        <v>77.7697355894234</v>
      </c>
      <c r="AQ18">
        <v>2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434</v>
      </c>
      <c r="AW18">
        <v>10207.8</v>
      </c>
      <c r="AX18">
        <v>957.269230769231</v>
      </c>
      <c r="AY18">
        <v>4796.85</v>
      </c>
      <c r="AZ18">
        <f>1-AX18/AY18</f>
        <v>0</v>
      </c>
      <c r="BA18">
        <v>-0.359218189491665</v>
      </c>
      <c r="BB18" t="s">
        <v>446</v>
      </c>
      <c r="BC18">
        <v>10241.6</v>
      </c>
      <c r="BD18">
        <v>2993.52807692308</v>
      </c>
      <c r="BE18">
        <v>3448.2126786952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436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1926</v>
      </c>
      <c r="BY18">
        <v>290</v>
      </c>
      <c r="BZ18">
        <v>3435.85</v>
      </c>
      <c r="CA18">
        <v>55</v>
      </c>
      <c r="CB18">
        <v>10241.6</v>
      </c>
      <c r="CC18">
        <v>3409.75</v>
      </c>
      <c r="CD18">
        <v>26.1</v>
      </c>
      <c r="CE18">
        <v>300</v>
      </c>
      <c r="CF18">
        <v>24</v>
      </c>
      <c r="CG18">
        <v>3448.2126786952</v>
      </c>
      <c r="CH18">
        <v>3.39458771972787</v>
      </c>
      <c r="CI18">
        <v>-39.3896572689842</v>
      </c>
      <c r="CJ18">
        <v>3.02676284873596</v>
      </c>
      <c r="CK18">
        <v>0.858126374559019</v>
      </c>
      <c r="CL18">
        <v>-0.00804425895439377</v>
      </c>
      <c r="CM18">
        <v>290</v>
      </c>
      <c r="CN18">
        <v>3399.29</v>
      </c>
      <c r="CO18">
        <v>645</v>
      </c>
      <c r="CP18">
        <v>10202.5</v>
      </c>
      <c r="CQ18">
        <v>3409.6</v>
      </c>
      <c r="CR18">
        <v>-10.31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437</v>
      </c>
      <c r="DM18">
        <v>2</v>
      </c>
      <c r="DN18" t="b">
        <v>1</v>
      </c>
      <c r="DO18">
        <v>1700252374.6</v>
      </c>
      <c r="DP18">
        <v>303.539125</v>
      </c>
      <c r="DQ18">
        <v>303.5451875</v>
      </c>
      <c r="DR18">
        <v>35.16051875</v>
      </c>
      <c r="DS18">
        <v>33.87748125</v>
      </c>
      <c r="DT18">
        <v>300.3129375</v>
      </c>
      <c r="DU18">
        <v>34.25489375</v>
      </c>
      <c r="DV18">
        <v>599.9815</v>
      </c>
      <c r="DW18">
        <v>88.6039875</v>
      </c>
      <c r="DX18">
        <v>0.09993681875</v>
      </c>
      <c r="DY18">
        <v>30.11864375</v>
      </c>
      <c r="DZ18">
        <v>27.79188125</v>
      </c>
      <c r="EA18">
        <v>999.9</v>
      </c>
      <c r="EB18">
        <v>0</v>
      </c>
      <c r="EC18">
        <v>0</v>
      </c>
      <c r="ED18">
        <v>5004.60875</v>
      </c>
      <c r="EE18">
        <v>0</v>
      </c>
      <c r="EF18">
        <v>138.30675</v>
      </c>
      <c r="EG18">
        <v>-0.0061264999999997</v>
      </c>
      <c r="EH18">
        <v>314.6006875</v>
      </c>
      <c r="EI18">
        <v>314.1891875</v>
      </c>
      <c r="EJ18">
        <v>1.28302375</v>
      </c>
      <c r="EK18">
        <v>303.5451875</v>
      </c>
      <c r="EL18">
        <v>33.87748125</v>
      </c>
      <c r="EM18">
        <v>3.115361875</v>
      </c>
      <c r="EN18">
        <v>3.00168</v>
      </c>
      <c r="EO18">
        <v>24.6576875</v>
      </c>
      <c r="EP18">
        <v>24.037225</v>
      </c>
      <c r="EQ18">
        <v>500.02525</v>
      </c>
      <c r="ER18">
        <v>0.91999675</v>
      </c>
      <c r="ES18">
        <v>0.0800031125</v>
      </c>
      <c r="ET18">
        <v>0</v>
      </c>
      <c r="EU18">
        <v>3000.8725</v>
      </c>
      <c r="EV18">
        <v>5.00003</v>
      </c>
      <c r="EW18">
        <v>14740.3625</v>
      </c>
      <c r="EX18">
        <v>3694.864375</v>
      </c>
      <c r="EY18">
        <v>41.585625</v>
      </c>
      <c r="EZ18">
        <v>44.67925</v>
      </c>
      <c r="FA18">
        <v>43.125</v>
      </c>
      <c r="FB18">
        <v>44.57775</v>
      </c>
      <c r="FC18">
        <v>44.542625</v>
      </c>
      <c r="FD18">
        <v>455.4225</v>
      </c>
      <c r="FE18">
        <v>39.605625</v>
      </c>
      <c r="FF18">
        <v>0</v>
      </c>
      <c r="FG18">
        <v>38.9000000953674</v>
      </c>
      <c r="FH18">
        <v>0</v>
      </c>
      <c r="FI18">
        <v>2993.52807692308</v>
      </c>
      <c r="FJ18">
        <v>-385.52170887178</v>
      </c>
      <c r="FK18">
        <v>-1855.65811726801</v>
      </c>
      <c r="FL18">
        <v>14704.8076923077</v>
      </c>
      <c r="FM18">
        <v>15</v>
      </c>
      <c r="FN18">
        <v>1700252314.1</v>
      </c>
      <c r="FO18" t="s">
        <v>438</v>
      </c>
      <c r="FP18">
        <v>1700252312.1</v>
      </c>
      <c r="FQ18">
        <v>1700252314.1</v>
      </c>
      <c r="FR18">
        <v>1</v>
      </c>
      <c r="FS18">
        <v>0.212</v>
      </c>
      <c r="FT18">
        <v>0.144</v>
      </c>
      <c r="FU18">
        <v>3.222</v>
      </c>
      <c r="FV18">
        <v>0.906</v>
      </c>
      <c r="FW18">
        <v>302</v>
      </c>
      <c r="FX18">
        <v>34</v>
      </c>
      <c r="FY18">
        <v>0.36</v>
      </c>
      <c r="FZ18">
        <v>0.09</v>
      </c>
      <c r="GA18">
        <v>3.38393814216989</v>
      </c>
      <c r="GB18">
        <v>-0.649275523241988</v>
      </c>
      <c r="GC18">
        <v>1.19825433737073</v>
      </c>
      <c r="GD18">
        <v>0</v>
      </c>
      <c r="GE18">
        <v>3008.01153846154</v>
      </c>
      <c r="GF18">
        <v>-356.04854694284</v>
      </c>
      <c r="GG18">
        <v>26.7989386546884</v>
      </c>
      <c r="GH18">
        <v>0</v>
      </c>
      <c r="GI18">
        <v>0.192815481358978</v>
      </c>
      <c r="GJ18">
        <v>-0.0316676700002946</v>
      </c>
      <c r="GK18">
        <v>0.00252191636676417</v>
      </c>
      <c r="GL18">
        <v>1</v>
      </c>
      <c r="GM18">
        <v>1</v>
      </c>
      <c r="GN18">
        <v>3</v>
      </c>
      <c r="GO18" t="s">
        <v>439</v>
      </c>
      <c r="GP18">
        <v>3.19852</v>
      </c>
      <c r="GQ18">
        <v>2.72275</v>
      </c>
      <c r="GR18">
        <v>0.0655839</v>
      </c>
      <c r="GS18">
        <v>0.0670948</v>
      </c>
      <c r="GT18">
        <v>0.136071</v>
      </c>
      <c r="GU18">
        <v>0.133999</v>
      </c>
      <c r="GV18">
        <v>25719.9</v>
      </c>
      <c r="GW18">
        <v>26071.4</v>
      </c>
      <c r="GX18">
        <v>26035.7</v>
      </c>
      <c r="GY18">
        <v>26667.8</v>
      </c>
      <c r="GZ18">
        <v>31844.6</v>
      </c>
      <c r="HA18">
        <v>32108.3</v>
      </c>
      <c r="HB18">
        <v>39597</v>
      </c>
      <c r="HC18">
        <v>39522.8</v>
      </c>
      <c r="HD18">
        <v>2.2534</v>
      </c>
      <c r="HE18">
        <v>2.22855</v>
      </c>
      <c r="HF18">
        <v>0.0525042</v>
      </c>
      <c r="HG18">
        <v>0</v>
      </c>
      <c r="HH18">
        <v>26.9412</v>
      </c>
      <c r="HI18">
        <v>999.9</v>
      </c>
      <c r="HJ18">
        <v>73.825</v>
      </c>
      <c r="HK18">
        <v>29.688</v>
      </c>
      <c r="HL18">
        <v>34.8675</v>
      </c>
      <c r="HM18">
        <v>29.4554</v>
      </c>
      <c r="HN18">
        <v>35.2404</v>
      </c>
      <c r="HO18">
        <v>2</v>
      </c>
      <c r="HP18">
        <v>0.0978786</v>
      </c>
      <c r="HQ18">
        <v>0</v>
      </c>
      <c r="HR18">
        <v>20.2685</v>
      </c>
      <c r="HS18">
        <v>5.25772</v>
      </c>
      <c r="HT18">
        <v>11.9201</v>
      </c>
      <c r="HU18">
        <v>4.9758</v>
      </c>
      <c r="HV18">
        <v>3.286</v>
      </c>
      <c r="HW18">
        <v>9999</v>
      </c>
      <c r="HX18">
        <v>9999</v>
      </c>
      <c r="HY18">
        <v>9999</v>
      </c>
      <c r="HZ18">
        <v>999.9</v>
      </c>
      <c r="IA18">
        <v>1.86643</v>
      </c>
      <c r="IB18">
        <v>1.86659</v>
      </c>
      <c r="IC18">
        <v>1.86447</v>
      </c>
      <c r="ID18">
        <v>1.86482</v>
      </c>
      <c r="IE18">
        <v>1.86279</v>
      </c>
      <c r="IF18">
        <v>1.86556</v>
      </c>
      <c r="IG18">
        <v>1.86503</v>
      </c>
      <c r="IH18">
        <v>1.8703</v>
      </c>
      <c r="II18">
        <v>5</v>
      </c>
      <c r="IJ18">
        <v>0</v>
      </c>
      <c r="IK18">
        <v>0</v>
      </c>
      <c r="IL18">
        <v>0</v>
      </c>
      <c r="IM18" t="s">
        <v>440</v>
      </c>
      <c r="IN18" t="s">
        <v>441</v>
      </c>
      <c r="IO18" t="s">
        <v>442</v>
      </c>
      <c r="IP18" t="s">
        <v>443</v>
      </c>
      <c r="IQ18" t="s">
        <v>443</v>
      </c>
      <c r="IR18" t="s">
        <v>442</v>
      </c>
      <c r="IS18">
        <v>0</v>
      </c>
      <c r="IT18">
        <v>100</v>
      </c>
      <c r="IU18">
        <v>100</v>
      </c>
      <c r="IV18">
        <v>3.219</v>
      </c>
      <c r="IW18">
        <v>0.9056</v>
      </c>
      <c r="IX18">
        <v>2.08812597605773</v>
      </c>
      <c r="IY18">
        <v>0.00418538200283587</v>
      </c>
      <c r="IZ18">
        <v>-1.41063378290963e-06</v>
      </c>
      <c r="JA18">
        <v>3.10169211340598e-10</v>
      </c>
      <c r="JB18">
        <v>0.90562</v>
      </c>
      <c r="JC18">
        <v>0</v>
      </c>
      <c r="JD18">
        <v>0</v>
      </c>
      <c r="JE18">
        <v>0</v>
      </c>
      <c r="JF18">
        <v>10</v>
      </c>
      <c r="JG18">
        <v>2135</v>
      </c>
      <c r="JH18">
        <v>1</v>
      </c>
      <c r="JI18">
        <v>29</v>
      </c>
      <c r="JJ18">
        <v>1.2</v>
      </c>
      <c r="JK18">
        <v>1.1</v>
      </c>
      <c r="JL18">
        <v>4.99756</v>
      </c>
      <c r="JM18">
        <v>4.99756</v>
      </c>
      <c r="JN18">
        <v>2.09595</v>
      </c>
      <c r="JO18">
        <v>2.71729</v>
      </c>
      <c r="JP18">
        <v>2.09717</v>
      </c>
      <c r="JQ18">
        <v>2.35107</v>
      </c>
      <c r="JR18">
        <v>33.6705</v>
      </c>
      <c r="JS18">
        <v>15.9007</v>
      </c>
      <c r="JT18">
        <v>2</v>
      </c>
      <c r="JU18">
        <v>615.091</v>
      </c>
      <c r="JV18">
        <v>730.175</v>
      </c>
      <c r="JW18">
        <v>28.4995</v>
      </c>
      <c r="JX18">
        <v>28.454</v>
      </c>
      <c r="JY18">
        <v>30.0003</v>
      </c>
      <c r="JZ18">
        <v>28.12</v>
      </c>
      <c r="KA18">
        <v>28.4961</v>
      </c>
      <c r="KB18">
        <v>-1</v>
      </c>
      <c r="KC18">
        <v>-30</v>
      </c>
      <c r="KD18">
        <v>-30</v>
      </c>
      <c r="KE18">
        <v>-999.9</v>
      </c>
      <c r="KF18">
        <v>400</v>
      </c>
      <c r="KG18">
        <v>22</v>
      </c>
      <c r="KH18">
        <v>102.405</v>
      </c>
      <c r="KI18">
        <v>102.572</v>
      </c>
    </row>
    <row r="19" spans="1:295">
      <c r="A19">
        <v>3</v>
      </c>
      <c r="B19">
        <v>1700252411.1</v>
      </c>
      <c r="C19">
        <v>68</v>
      </c>
      <c r="D19" t="s">
        <v>447</v>
      </c>
      <c r="E19" t="s">
        <v>448</v>
      </c>
      <c r="F19">
        <v>15</v>
      </c>
      <c r="G19">
        <v>1700252402.6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312.237569743209</v>
      </c>
      <c r="AI19">
        <v>308.391745454545</v>
      </c>
      <c r="AJ19">
        <v>0.00720560641088782</v>
      </c>
      <c r="AK19">
        <v>65.8956402007641</v>
      </c>
      <c r="AL19">
        <f>(AN19 - AM19 + DW19*1E3/(8.314*(DY19+273.15)) * AP19/DV19 * AO19) * DV19/(100*DJ19) * 1000/(1000 - AN19)</f>
        <v>0</v>
      </c>
      <c r="AM19">
        <v>33.7458935347876</v>
      </c>
      <c r="AN19">
        <v>35.0920303030303</v>
      </c>
      <c r="AO19">
        <v>-0.0125091065852755</v>
      </c>
      <c r="AP19">
        <v>77.7697355894234</v>
      </c>
      <c r="AQ19">
        <v>2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434</v>
      </c>
      <c r="AW19">
        <v>10207.8</v>
      </c>
      <c r="AX19">
        <v>957.269230769231</v>
      </c>
      <c r="AY19">
        <v>4796.85</v>
      </c>
      <c r="AZ19">
        <f>1-AX19/AY19</f>
        <v>0</v>
      </c>
      <c r="BA19">
        <v>-0.359218189491665</v>
      </c>
      <c r="BB19" t="s">
        <v>449</v>
      </c>
      <c r="BC19">
        <v>10236.1</v>
      </c>
      <c r="BD19">
        <v>2798.29230769231</v>
      </c>
      <c r="BE19">
        <v>3242.0902251537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436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1927</v>
      </c>
      <c r="BY19">
        <v>290</v>
      </c>
      <c r="BZ19">
        <v>3231.73</v>
      </c>
      <c r="CA19">
        <v>75</v>
      </c>
      <c r="CB19">
        <v>10236.1</v>
      </c>
      <c r="CC19">
        <v>3208.99</v>
      </c>
      <c r="CD19">
        <v>22.74</v>
      </c>
      <c r="CE19">
        <v>300</v>
      </c>
      <c r="CF19">
        <v>24</v>
      </c>
      <c r="CG19">
        <v>3242.0902251537</v>
      </c>
      <c r="CH19">
        <v>3.09602517953207</v>
      </c>
      <c r="CI19">
        <v>-33.8766845044508</v>
      </c>
      <c r="CJ19">
        <v>2.75995502411579</v>
      </c>
      <c r="CK19">
        <v>0.843277681315945</v>
      </c>
      <c r="CL19">
        <v>-0.00804263114571746</v>
      </c>
      <c r="CM19">
        <v>290</v>
      </c>
      <c r="CN19">
        <v>3202.26</v>
      </c>
      <c r="CO19">
        <v>655</v>
      </c>
      <c r="CP19">
        <v>10199.8</v>
      </c>
      <c r="CQ19">
        <v>3208.88</v>
      </c>
      <c r="CR19">
        <v>-6.62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437</v>
      </c>
      <c r="DM19">
        <v>2</v>
      </c>
      <c r="DN19" t="b">
        <v>1</v>
      </c>
      <c r="DO19">
        <v>1700252402.6</v>
      </c>
      <c r="DP19">
        <v>297.7301875</v>
      </c>
      <c r="DQ19">
        <v>301.632125</v>
      </c>
      <c r="DR19">
        <v>35.2019875</v>
      </c>
      <c r="DS19">
        <v>33.7736375</v>
      </c>
      <c r="DT19">
        <v>294.52375</v>
      </c>
      <c r="DU19">
        <v>34.29635625</v>
      </c>
      <c r="DV19">
        <v>599.97875</v>
      </c>
      <c r="DW19">
        <v>88.60175625</v>
      </c>
      <c r="DX19">
        <v>0.09995305</v>
      </c>
      <c r="DY19">
        <v>30.21135</v>
      </c>
      <c r="DZ19">
        <v>28.011175</v>
      </c>
      <c r="EA19">
        <v>999.9</v>
      </c>
      <c r="EB19">
        <v>0</v>
      </c>
      <c r="EC19">
        <v>0</v>
      </c>
      <c r="ED19">
        <v>4997.186875</v>
      </c>
      <c r="EE19">
        <v>0</v>
      </c>
      <c r="EF19">
        <v>124.6785</v>
      </c>
      <c r="EG19">
        <v>-3.90207</v>
      </c>
      <c r="EH19">
        <v>308.59325</v>
      </c>
      <c r="EI19">
        <v>312.175625</v>
      </c>
      <c r="EJ19">
        <v>1.428355</v>
      </c>
      <c r="EK19">
        <v>301.632125</v>
      </c>
      <c r="EL19">
        <v>33.7736375</v>
      </c>
      <c r="EM19">
        <v>3.118956875</v>
      </c>
      <c r="EN19">
        <v>2.99240125</v>
      </c>
      <c r="EO19">
        <v>24.6769375</v>
      </c>
      <c r="EP19">
        <v>23.98569375</v>
      </c>
      <c r="EQ19">
        <v>500.0005625</v>
      </c>
      <c r="ER19">
        <v>0.9200045625</v>
      </c>
      <c r="ES19">
        <v>0.0799953375</v>
      </c>
      <c r="ET19">
        <v>0</v>
      </c>
      <c r="EU19">
        <v>2806.113125</v>
      </c>
      <c r="EV19">
        <v>5.00003</v>
      </c>
      <c r="EW19">
        <v>13798.06875</v>
      </c>
      <c r="EX19">
        <v>3694.690625</v>
      </c>
      <c r="EY19">
        <v>41.7224375</v>
      </c>
      <c r="EZ19">
        <v>44.710625</v>
      </c>
      <c r="FA19">
        <v>43.187</v>
      </c>
      <c r="FB19">
        <v>44.67925</v>
      </c>
      <c r="FC19">
        <v>44.628875</v>
      </c>
      <c r="FD19">
        <v>455.4025</v>
      </c>
      <c r="FE19">
        <v>39.6</v>
      </c>
      <c r="FF19">
        <v>0</v>
      </c>
      <c r="FG19">
        <v>26.9000000953674</v>
      </c>
      <c r="FH19">
        <v>0</v>
      </c>
      <c r="FI19">
        <v>2798.29230769231</v>
      </c>
      <c r="FJ19">
        <v>-374.921025143264</v>
      </c>
      <c r="FK19">
        <v>-1884.8376044389</v>
      </c>
      <c r="FL19">
        <v>13758.4423076923</v>
      </c>
      <c r="FM19">
        <v>15</v>
      </c>
      <c r="FN19">
        <v>1700252314.1</v>
      </c>
      <c r="FO19" t="s">
        <v>438</v>
      </c>
      <c r="FP19">
        <v>1700252312.1</v>
      </c>
      <c r="FQ19">
        <v>1700252314.1</v>
      </c>
      <c r="FR19">
        <v>1</v>
      </c>
      <c r="FS19">
        <v>0.212</v>
      </c>
      <c r="FT19">
        <v>0.144</v>
      </c>
      <c r="FU19">
        <v>3.222</v>
      </c>
      <c r="FV19">
        <v>0.906</v>
      </c>
      <c r="FW19">
        <v>302</v>
      </c>
      <c r="FX19">
        <v>34</v>
      </c>
      <c r="FY19">
        <v>0.36</v>
      </c>
      <c r="FZ19">
        <v>0.09</v>
      </c>
      <c r="GA19">
        <v>3.78104084148395</v>
      </c>
      <c r="GB19">
        <v>-0.627433264777298</v>
      </c>
      <c r="GC19">
        <v>0.0857335772703346</v>
      </c>
      <c r="GD19">
        <v>0</v>
      </c>
      <c r="GE19">
        <v>2814.02115384615</v>
      </c>
      <c r="GF19">
        <v>-395.713162442596</v>
      </c>
      <c r="GG19">
        <v>29.7242600123876</v>
      </c>
      <c r="GH19">
        <v>0</v>
      </c>
      <c r="GI19">
        <v>0.192391019300476</v>
      </c>
      <c r="GJ19">
        <v>-0.147175740626287</v>
      </c>
      <c r="GK19">
        <v>0.0131193519616154</v>
      </c>
      <c r="GL19">
        <v>0</v>
      </c>
      <c r="GM19">
        <v>0</v>
      </c>
      <c r="GN19">
        <v>3</v>
      </c>
      <c r="GO19" t="s">
        <v>450</v>
      </c>
      <c r="GP19">
        <v>3.19838</v>
      </c>
      <c r="GQ19">
        <v>2.72266</v>
      </c>
      <c r="GR19">
        <v>0.0648984</v>
      </c>
      <c r="GS19">
        <v>0.0663894</v>
      </c>
      <c r="GT19">
        <v>0.135835</v>
      </c>
      <c r="GU19">
        <v>0.133625</v>
      </c>
      <c r="GV19">
        <v>25738.4</v>
      </c>
      <c r="GW19">
        <v>26090.5</v>
      </c>
      <c r="GX19">
        <v>26035.4</v>
      </c>
      <c r="GY19">
        <v>26667.3</v>
      </c>
      <c r="GZ19">
        <v>31853.6</v>
      </c>
      <c r="HA19">
        <v>32121.9</v>
      </c>
      <c r="HB19">
        <v>39596.7</v>
      </c>
      <c r="HC19">
        <v>39522.1</v>
      </c>
      <c r="HD19">
        <v>2.253</v>
      </c>
      <c r="HE19">
        <v>2.22815</v>
      </c>
      <c r="HF19">
        <v>0.0590533</v>
      </c>
      <c r="HG19">
        <v>0</v>
      </c>
      <c r="HH19">
        <v>26.9378</v>
      </c>
      <c r="HI19">
        <v>999.9</v>
      </c>
      <c r="HJ19">
        <v>73.611</v>
      </c>
      <c r="HK19">
        <v>29.729</v>
      </c>
      <c r="HL19">
        <v>34.8485</v>
      </c>
      <c r="HM19">
        <v>29.3754</v>
      </c>
      <c r="HN19">
        <v>35.2764</v>
      </c>
      <c r="HO19">
        <v>2</v>
      </c>
      <c r="HP19">
        <v>0.0997561</v>
      </c>
      <c r="HQ19">
        <v>0</v>
      </c>
      <c r="HR19">
        <v>20.2681</v>
      </c>
      <c r="HS19">
        <v>5.25293</v>
      </c>
      <c r="HT19">
        <v>11.9201</v>
      </c>
      <c r="HU19">
        <v>4.97505</v>
      </c>
      <c r="HV19">
        <v>3.28535</v>
      </c>
      <c r="HW19">
        <v>9999</v>
      </c>
      <c r="HX19">
        <v>9999</v>
      </c>
      <c r="HY19">
        <v>9999</v>
      </c>
      <c r="HZ19">
        <v>999.9</v>
      </c>
      <c r="IA19">
        <v>1.86645</v>
      </c>
      <c r="IB19">
        <v>1.8666</v>
      </c>
      <c r="IC19">
        <v>1.86447</v>
      </c>
      <c r="ID19">
        <v>1.86483</v>
      </c>
      <c r="IE19">
        <v>1.86279</v>
      </c>
      <c r="IF19">
        <v>1.86563</v>
      </c>
      <c r="IG19">
        <v>1.86504</v>
      </c>
      <c r="IH19">
        <v>1.87031</v>
      </c>
      <c r="II19">
        <v>5</v>
      </c>
      <c r="IJ19">
        <v>0</v>
      </c>
      <c r="IK19">
        <v>0</v>
      </c>
      <c r="IL19">
        <v>0</v>
      </c>
      <c r="IM19" t="s">
        <v>440</v>
      </c>
      <c r="IN19" t="s">
        <v>441</v>
      </c>
      <c r="IO19" t="s">
        <v>442</v>
      </c>
      <c r="IP19" t="s">
        <v>443</v>
      </c>
      <c r="IQ19" t="s">
        <v>443</v>
      </c>
      <c r="IR19" t="s">
        <v>442</v>
      </c>
      <c r="IS19">
        <v>0</v>
      </c>
      <c r="IT19">
        <v>100</v>
      </c>
      <c r="IU19">
        <v>100</v>
      </c>
      <c r="IV19">
        <v>3.206</v>
      </c>
      <c r="IW19">
        <v>0.9056</v>
      </c>
      <c r="IX19">
        <v>2.08812597605773</v>
      </c>
      <c r="IY19">
        <v>0.00418538200283587</v>
      </c>
      <c r="IZ19">
        <v>-1.41063378290963e-06</v>
      </c>
      <c r="JA19">
        <v>3.10169211340598e-10</v>
      </c>
      <c r="JB19">
        <v>0.90562</v>
      </c>
      <c r="JC19">
        <v>0</v>
      </c>
      <c r="JD19">
        <v>0</v>
      </c>
      <c r="JE19">
        <v>0</v>
      </c>
      <c r="JF19">
        <v>10</v>
      </c>
      <c r="JG19">
        <v>2135</v>
      </c>
      <c r="JH19">
        <v>1</v>
      </c>
      <c r="JI19">
        <v>29</v>
      </c>
      <c r="JJ19">
        <v>1.6</v>
      </c>
      <c r="JK19">
        <v>1.6</v>
      </c>
      <c r="JL19">
        <v>4.99756</v>
      </c>
      <c r="JM19">
        <v>4.99756</v>
      </c>
      <c r="JN19">
        <v>2.09595</v>
      </c>
      <c r="JO19">
        <v>2.71729</v>
      </c>
      <c r="JP19">
        <v>2.09717</v>
      </c>
      <c r="JQ19">
        <v>2.33765</v>
      </c>
      <c r="JR19">
        <v>33.7155</v>
      </c>
      <c r="JS19">
        <v>15.9007</v>
      </c>
      <c r="JT19">
        <v>2</v>
      </c>
      <c r="JU19">
        <v>615.11</v>
      </c>
      <c r="JV19">
        <v>730.174</v>
      </c>
      <c r="JW19">
        <v>28.5279</v>
      </c>
      <c r="JX19">
        <v>28.485</v>
      </c>
      <c r="JY19">
        <v>30.0003</v>
      </c>
      <c r="JZ19">
        <v>28.1479</v>
      </c>
      <c r="KA19">
        <v>28.5243</v>
      </c>
      <c r="KB19">
        <v>-1</v>
      </c>
      <c r="KC19">
        <v>-30</v>
      </c>
      <c r="KD19">
        <v>-30</v>
      </c>
      <c r="KE19">
        <v>-999.9</v>
      </c>
      <c r="KF19">
        <v>400</v>
      </c>
      <c r="KG19">
        <v>22</v>
      </c>
      <c r="KH19">
        <v>102.404</v>
      </c>
      <c r="KI19">
        <v>102.57</v>
      </c>
    </row>
    <row r="20" spans="1:295">
      <c r="A20">
        <v>4</v>
      </c>
      <c r="B20">
        <v>1700252439.1</v>
      </c>
      <c r="C20">
        <v>96</v>
      </c>
      <c r="D20" t="s">
        <v>451</v>
      </c>
      <c r="E20" t="s">
        <v>452</v>
      </c>
      <c r="F20">
        <v>15</v>
      </c>
      <c r="G20">
        <v>1700252430.6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312.18783573598</v>
      </c>
      <c r="AI20">
        <v>308.50543030303</v>
      </c>
      <c r="AJ20">
        <v>-0.00292768095814142</v>
      </c>
      <c r="AK20">
        <v>65.8956402007641</v>
      </c>
      <c r="AL20">
        <f>(AN20 - AM20 + DW20*1E3/(8.314*(DY20+273.15)) * AP20/DV20 * AO20) * DV20/(100*DJ20) * 1000/(1000 - AN20)</f>
        <v>0</v>
      </c>
      <c r="AM20">
        <v>33.6986665280557</v>
      </c>
      <c r="AN20">
        <v>35.0040175757576</v>
      </c>
      <c r="AO20">
        <v>-0.0102641995927415</v>
      </c>
      <c r="AP20">
        <v>77.7697355894234</v>
      </c>
      <c r="AQ20">
        <v>2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434</v>
      </c>
      <c r="AW20">
        <v>10207.8</v>
      </c>
      <c r="AX20">
        <v>957.269230769231</v>
      </c>
      <c r="AY20">
        <v>4796.85</v>
      </c>
      <c r="AZ20">
        <f>1-AX20/AY20</f>
        <v>0</v>
      </c>
      <c r="BA20">
        <v>-0.359218189491665</v>
      </c>
      <c r="BB20" t="s">
        <v>453</v>
      </c>
      <c r="BC20">
        <v>10237.5</v>
      </c>
      <c r="BD20">
        <v>2617.44538461539</v>
      </c>
      <c r="BE20">
        <v>3044.22259390363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436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1928</v>
      </c>
      <c r="BY20">
        <v>290</v>
      </c>
      <c r="BZ20">
        <v>3040.89</v>
      </c>
      <c r="CA20">
        <v>55</v>
      </c>
      <c r="CB20">
        <v>10237.5</v>
      </c>
      <c r="CC20">
        <v>3018.75</v>
      </c>
      <c r="CD20">
        <v>22.14</v>
      </c>
      <c r="CE20">
        <v>300</v>
      </c>
      <c r="CF20">
        <v>24</v>
      </c>
      <c r="CG20">
        <v>3044.22259390363</v>
      </c>
      <c r="CH20">
        <v>4.4322663403774</v>
      </c>
      <c r="CI20">
        <v>-26.0807948049529</v>
      </c>
      <c r="CJ20">
        <v>3.95035606862791</v>
      </c>
      <c r="CK20">
        <v>0.608874210999741</v>
      </c>
      <c r="CL20">
        <v>-0.00804099176863181</v>
      </c>
      <c r="CM20">
        <v>290</v>
      </c>
      <c r="CN20">
        <v>3017.4</v>
      </c>
      <c r="CO20">
        <v>895</v>
      </c>
      <c r="CP20">
        <v>10189.1</v>
      </c>
      <c r="CQ20">
        <v>3018.63</v>
      </c>
      <c r="CR20">
        <v>-1.23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437</v>
      </c>
      <c r="DM20">
        <v>2</v>
      </c>
      <c r="DN20" t="b">
        <v>1</v>
      </c>
      <c r="DO20">
        <v>1700252430.6</v>
      </c>
      <c r="DP20">
        <v>298.328875</v>
      </c>
      <c r="DQ20">
        <v>301.8809375</v>
      </c>
      <c r="DR20">
        <v>35.09961875</v>
      </c>
      <c r="DS20">
        <v>33.71480625</v>
      </c>
      <c r="DT20">
        <v>295.1204375</v>
      </c>
      <c r="DU20">
        <v>34.19399375</v>
      </c>
      <c r="DV20">
        <v>600.0011875</v>
      </c>
      <c r="DW20">
        <v>88.5991375</v>
      </c>
      <c r="DX20">
        <v>0.10000161875</v>
      </c>
      <c r="DY20">
        <v>30.26259375</v>
      </c>
      <c r="DZ20">
        <v>28.08010625</v>
      </c>
      <c r="EA20">
        <v>999.9</v>
      </c>
      <c r="EB20">
        <v>0</v>
      </c>
      <c r="EC20">
        <v>0</v>
      </c>
      <c r="ED20">
        <v>4999.920625</v>
      </c>
      <c r="EE20">
        <v>0</v>
      </c>
      <c r="EF20">
        <v>82.60601875</v>
      </c>
      <c r="EG20">
        <v>-3.551939375</v>
      </c>
      <c r="EH20">
        <v>309.1810625</v>
      </c>
      <c r="EI20">
        <v>312.413875</v>
      </c>
      <c r="EJ20">
        <v>1.384813125</v>
      </c>
      <c r="EK20">
        <v>301.8809375</v>
      </c>
      <c r="EL20">
        <v>33.71480625</v>
      </c>
      <c r="EM20">
        <v>3.109796875</v>
      </c>
      <c r="EN20">
        <v>2.98710375</v>
      </c>
      <c r="EO20">
        <v>24.62773125</v>
      </c>
      <c r="EP20">
        <v>23.9562</v>
      </c>
      <c r="EQ20">
        <v>499.9893125</v>
      </c>
      <c r="ER20">
        <v>0.9200099375</v>
      </c>
      <c r="ES20">
        <v>0.0799901</v>
      </c>
      <c r="ET20">
        <v>0</v>
      </c>
      <c r="EU20">
        <v>2624.53375</v>
      </c>
      <c r="EV20">
        <v>5.00003</v>
      </c>
      <c r="EW20">
        <v>12933.1</v>
      </c>
      <c r="EX20">
        <v>3694.614375</v>
      </c>
      <c r="EY20">
        <v>41.835625</v>
      </c>
      <c r="EZ20">
        <v>44.77325</v>
      </c>
      <c r="FA20">
        <v>43.253875</v>
      </c>
      <c r="FB20">
        <v>44.75</v>
      </c>
      <c r="FC20">
        <v>44.75</v>
      </c>
      <c r="FD20">
        <v>455.395625</v>
      </c>
      <c r="FE20">
        <v>39.59375</v>
      </c>
      <c r="FF20">
        <v>0</v>
      </c>
      <c r="FG20">
        <v>26.9000000953674</v>
      </c>
      <c r="FH20">
        <v>0</v>
      </c>
      <c r="FI20">
        <v>2617.44538461539</v>
      </c>
      <c r="FJ20">
        <v>-338.689914084457</v>
      </c>
      <c r="FK20">
        <v>-1619.10768993868</v>
      </c>
      <c r="FL20">
        <v>12899.3653846154</v>
      </c>
      <c r="FM20">
        <v>15</v>
      </c>
      <c r="FN20">
        <v>1700252314.1</v>
      </c>
      <c r="FO20" t="s">
        <v>438</v>
      </c>
      <c r="FP20">
        <v>1700252312.1</v>
      </c>
      <c r="FQ20">
        <v>1700252314.1</v>
      </c>
      <c r="FR20">
        <v>1</v>
      </c>
      <c r="FS20">
        <v>0.212</v>
      </c>
      <c r="FT20">
        <v>0.144</v>
      </c>
      <c r="FU20">
        <v>3.222</v>
      </c>
      <c r="FV20">
        <v>0.906</v>
      </c>
      <c r="FW20">
        <v>302</v>
      </c>
      <c r="FX20">
        <v>34</v>
      </c>
      <c r="FY20">
        <v>0.36</v>
      </c>
      <c r="FZ20">
        <v>0.09</v>
      </c>
      <c r="GA20">
        <v>3.82222086519844</v>
      </c>
      <c r="GB20">
        <v>-0.983322747585127</v>
      </c>
      <c r="GC20">
        <v>0.359041960149294</v>
      </c>
      <c r="GD20">
        <v>0</v>
      </c>
      <c r="GE20">
        <v>2631.68769230769</v>
      </c>
      <c r="GF20">
        <v>-355.993162446604</v>
      </c>
      <c r="GG20">
        <v>26.7486545035723</v>
      </c>
      <c r="GH20">
        <v>0</v>
      </c>
      <c r="GI20">
        <v>0.180447496056349</v>
      </c>
      <c r="GJ20">
        <v>-0.137389236501856</v>
      </c>
      <c r="GK20">
        <v>0.0124405881511361</v>
      </c>
      <c r="GL20">
        <v>0</v>
      </c>
      <c r="GM20">
        <v>0</v>
      </c>
      <c r="GN20">
        <v>3</v>
      </c>
      <c r="GO20" t="s">
        <v>450</v>
      </c>
      <c r="GP20">
        <v>3.19826</v>
      </c>
      <c r="GQ20">
        <v>2.72257</v>
      </c>
      <c r="GR20">
        <v>0.0649113</v>
      </c>
      <c r="GS20">
        <v>0.0663393</v>
      </c>
      <c r="GT20">
        <v>0.135589</v>
      </c>
      <c r="GU20">
        <v>0.133488</v>
      </c>
      <c r="GV20">
        <v>25737</v>
      </c>
      <c r="GW20">
        <v>26089.5</v>
      </c>
      <c r="GX20">
        <v>26034.4</v>
      </c>
      <c r="GY20">
        <v>26665</v>
      </c>
      <c r="GZ20">
        <v>31862.1</v>
      </c>
      <c r="HA20">
        <v>32125</v>
      </c>
      <c r="HB20">
        <v>39595.4</v>
      </c>
      <c r="HC20">
        <v>39519.4</v>
      </c>
      <c r="HD20">
        <v>2.25255</v>
      </c>
      <c r="HE20">
        <v>2.22757</v>
      </c>
      <c r="HF20">
        <v>0.0635833</v>
      </c>
      <c r="HG20">
        <v>0</v>
      </c>
      <c r="HH20">
        <v>26.9265</v>
      </c>
      <c r="HI20">
        <v>999.9</v>
      </c>
      <c r="HJ20">
        <v>73.446</v>
      </c>
      <c r="HK20">
        <v>29.759</v>
      </c>
      <c r="HL20">
        <v>34.8344</v>
      </c>
      <c r="HM20">
        <v>29.6554</v>
      </c>
      <c r="HN20">
        <v>35.3045</v>
      </c>
      <c r="HO20">
        <v>2</v>
      </c>
      <c r="HP20">
        <v>0.101745</v>
      </c>
      <c r="HQ20">
        <v>0</v>
      </c>
      <c r="HR20">
        <v>20.2683</v>
      </c>
      <c r="HS20">
        <v>5.25518</v>
      </c>
      <c r="HT20">
        <v>11.9201</v>
      </c>
      <c r="HU20">
        <v>4.9761</v>
      </c>
      <c r="HV20">
        <v>3.286</v>
      </c>
      <c r="HW20">
        <v>9999</v>
      </c>
      <c r="HX20">
        <v>9999</v>
      </c>
      <c r="HY20">
        <v>9999</v>
      </c>
      <c r="HZ20">
        <v>999.9</v>
      </c>
      <c r="IA20">
        <v>1.86646</v>
      </c>
      <c r="IB20">
        <v>1.8666</v>
      </c>
      <c r="IC20">
        <v>1.86447</v>
      </c>
      <c r="ID20">
        <v>1.86489</v>
      </c>
      <c r="IE20">
        <v>1.86279</v>
      </c>
      <c r="IF20">
        <v>1.86564</v>
      </c>
      <c r="IG20">
        <v>1.86503</v>
      </c>
      <c r="IH20">
        <v>1.87035</v>
      </c>
      <c r="II20">
        <v>5</v>
      </c>
      <c r="IJ20">
        <v>0</v>
      </c>
      <c r="IK20">
        <v>0</v>
      </c>
      <c r="IL20">
        <v>0</v>
      </c>
      <c r="IM20" t="s">
        <v>440</v>
      </c>
      <c r="IN20" t="s">
        <v>441</v>
      </c>
      <c r="IO20" t="s">
        <v>442</v>
      </c>
      <c r="IP20" t="s">
        <v>443</v>
      </c>
      <c r="IQ20" t="s">
        <v>443</v>
      </c>
      <c r="IR20" t="s">
        <v>442</v>
      </c>
      <c r="IS20">
        <v>0</v>
      </c>
      <c r="IT20">
        <v>100</v>
      </c>
      <c r="IU20">
        <v>100</v>
      </c>
      <c r="IV20">
        <v>3.207</v>
      </c>
      <c r="IW20">
        <v>0.9057</v>
      </c>
      <c r="IX20">
        <v>2.08812597605773</v>
      </c>
      <c r="IY20">
        <v>0.00418538200283587</v>
      </c>
      <c r="IZ20">
        <v>-1.41063378290963e-06</v>
      </c>
      <c r="JA20">
        <v>3.10169211340598e-10</v>
      </c>
      <c r="JB20">
        <v>0.90562</v>
      </c>
      <c r="JC20">
        <v>0</v>
      </c>
      <c r="JD20">
        <v>0</v>
      </c>
      <c r="JE20">
        <v>0</v>
      </c>
      <c r="JF20">
        <v>10</v>
      </c>
      <c r="JG20">
        <v>2135</v>
      </c>
      <c r="JH20">
        <v>1</v>
      </c>
      <c r="JI20">
        <v>29</v>
      </c>
      <c r="JJ20">
        <v>2.1</v>
      </c>
      <c r="JK20">
        <v>2.1</v>
      </c>
      <c r="JL20">
        <v>4.99756</v>
      </c>
      <c r="JM20">
        <v>4.99756</v>
      </c>
      <c r="JN20">
        <v>2.09595</v>
      </c>
      <c r="JO20">
        <v>2.71606</v>
      </c>
      <c r="JP20">
        <v>2.09717</v>
      </c>
      <c r="JQ20">
        <v>2.31445</v>
      </c>
      <c r="JR20">
        <v>33.7381</v>
      </c>
      <c r="JS20">
        <v>15.892</v>
      </c>
      <c r="JT20">
        <v>2</v>
      </c>
      <c r="JU20">
        <v>615.088</v>
      </c>
      <c r="JV20">
        <v>730.002</v>
      </c>
      <c r="JW20">
        <v>28.5568</v>
      </c>
      <c r="JX20">
        <v>28.5142</v>
      </c>
      <c r="JY20">
        <v>30.0004</v>
      </c>
      <c r="JZ20">
        <v>28.1753</v>
      </c>
      <c r="KA20">
        <v>28.5519</v>
      </c>
      <c r="KB20">
        <v>-1</v>
      </c>
      <c r="KC20">
        <v>-30</v>
      </c>
      <c r="KD20">
        <v>-30</v>
      </c>
      <c r="KE20">
        <v>-999.9</v>
      </c>
      <c r="KF20">
        <v>400</v>
      </c>
      <c r="KG20">
        <v>22</v>
      </c>
      <c r="KH20">
        <v>102.401</v>
      </c>
      <c r="KI20">
        <v>102.563</v>
      </c>
    </row>
    <row r="21" spans="1:295">
      <c r="A21">
        <v>5</v>
      </c>
      <c r="B21">
        <v>1700252473.1</v>
      </c>
      <c r="C21">
        <v>130</v>
      </c>
      <c r="D21" t="s">
        <v>454</v>
      </c>
      <c r="E21" t="s">
        <v>455</v>
      </c>
      <c r="F21">
        <v>15</v>
      </c>
      <c r="G21">
        <v>1700252464.6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312.068347050402</v>
      </c>
      <c r="AI21">
        <v>309.118612121212</v>
      </c>
      <c r="AJ21">
        <v>-0.174230774363339</v>
      </c>
      <c r="AK21">
        <v>65.8956402007641</v>
      </c>
      <c r="AL21">
        <f>(AN21 - AM21 + DW21*1E3/(8.314*(DY21+273.15)) * AP21/DV21 * AO21) * DV21/(100*DJ21) * 1000/(1000 - AN21)</f>
        <v>0</v>
      </c>
      <c r="AM21">
        <v>33.8798938934269</v>
      </c>
      <c r="AN21">
        <v>35.0317957575758</v>
      </c>
      <c r="AO21">
        <v>0.00024049456368011</v>
      </c>
      <c r="AP21">
        <v>77.7697355894234</v>
      </c>
      <c r="AQ21">
        <v>2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434</v>
      </c>
      <c r="AW21">
        <v>10207.8</v>
      </c>
      <c r="AX21">
        <v>957.269230769231</v>
      </c>
      <c r="AY21">
        <v>4796.85</v>
      </c>
      <c r="AZ21">
        <f>1-AX21/AY21</f>
        <v>0</v>
      </c>
      <c r="BA21">
        <v>-0.359218189491665</v>
      </c>
      <c r="BB21" t="s">
        <v>456</v>
      </c>
      <c r="BC21">
        <v>10235.4</v>
      </c>
      <c r="BD21">
        <v>2425.92923076923</v>
      </c>
      <c r="BE21">
        <v>2840.90632239368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436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1929</v>
      </c>
      <c r="BY21">
        <v>290</v>
      </c>
      <c r="BZ21">
        <v>2832.57</v>
      </c>
      <c r="CA21">
        <v>55</v>
      </c>
      <c r="CB21">
        <v>10235.4</v>
      </c>
      <c r="CC21">
        <v>2814.38</v>
      </c>
      <c r="CD21">
        <v>18.19</v>
      </c>
      <c r="CE21">
        <v>300</v>
      </c>
      <c r="CF21">
        <v>24</v>
      </c>
      <c r="CG21">
        <v>2840.90632239368</v>
      </c>
      <c r="CH21">
        <v>2.67412946390189</v>
      </c>
      <c r="CI21">
        <v>-27.1555706823859</v>
      </c>
      <c r="CJ21">
        <v>2.38286948190942</v>
      </c>
      <c r="CK21">
        <v>0.822641741490213</v>
      </c>
      <c r="CL21">
        <v>-0.00803939688542825</v>
      </c>
      <c r="CM21">
        <v>290</v>
      </c>
      <c r="CN21">
        <v>2816.5</v>
      </c>
      <c r="CO21">
        <v>865</v>
      </c>
      <c r="CP21">
        <v>10187.4</v>
      </c>
      <c r="CQ21">
        <v>2814.25</v>
      </c>
      <c r="CR21">
        <v>2.25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437</v>
      </c>
      <c r="DM21">
        <v>2</v>
      </c>
      <c r="DN21" t="b">
        <v>1</v>
      </c>
      <c r="DO21">
        <v>1700252464.6</v>
      </c>
      <c r="DP21">
        <v>301.383375</v>
      </c>
      <c r="DQ21">
        <v>303.1050625</v>
      </c>
      <c r="DR21">
        <v>35.03293125</v>
      </c>
      <c r="DS21">
        <v>33.84725625</v>
      </c>
      <c r="DT21">
        <v>298.164625</v>
      </c>
      <c r="DU21">
        <v>34.127325</v>
      </c>
      <c r="DV21">
        <v>600.0014375</v>
      </c>
      <c r="DW21">
        <v>88.595875</v>
      </c>
      <c r="DX21">
        <v>0.09999695625</v>
      </c>
      <c r="DY21">
        <v>30.30753125</v>
      </c>
      <c r="DZ21">
        <v>28.06068125</v>
      </c>
      <c r="EA21">
        <v>999.9</v>
      </c>
      <c r="EB21">
        <v>0</v>
      </c>
      <c r="EC21">
        <v>0</v>
      </c>
      <c r="ED21">
        <v>4998.945625</v>
      </c>
      <c r="EE21">
        <v>0</v>
      </c>
      <c r="EF21">
        <v>47.31750625</v>
      </c>
      <c r="EG21">
        <v>-1.721599400625</v>
      </c>
      <c r="EH21">
        <v>312.325125</v>
      </c>
      <c r="EI21">
        <v>313.723625</v>
      </c>
      <c r="EJ21">
        <v>1.185670625</v>
      </c>
      <c r="EK21">
        <v>303.1050625</v>
      </c>
      <c r="EL21">
        <v>33.84725625</v>
      </c>
      <c r="EM21">
        <v>3.10377375</v>
      </c>
      <c r="EN21">
        <v>2.998729375</v>
      </c>
      <c r="EO21">
        <v>24.5953625</v>
      </c>
      <c r="EP21">
        <v>24.02084375</v>
      </c>
      <c r="EQ21">
        <v>500.0219375</v>
      </c>
      <c r="ER21">
        <v>0.920009875</v>
      </c>
      <c r="ES21">
        <v>0.07999013125</v>
      </c>
      <c r="ET21">
        <v>0</v>
      </c>
      <c r="EU21">
        <v>2431.355625</v>
      </c>
      <c r="EV21">
        <v>5.00003</v>
      </c>
      <c r="EW21">
        <v>12010.525</v>
      </c>
      <c r="EX21">
        <v>3694.859375</v>
      </c>
      <c r="EY21">
        <v>41.937</v>
      </c>
      <c r="EZ21">
        <v>44.8474375</v>
      </c>
      <c r="FA21">
        <v>43.3710625</v>
      </c>
      <c r="FB21">
        <v>44.8553125</v>
      </c>
      <c r="FC21">
        <v>44.8710625</v>
      </c>
      <c r="FD21">
        <v>455.425</v>
      </c>
      <c r="FE21">
        <v>39.595625</v>
      </c>
      <c r="FF21">
        <v>0</v>
      </c>
      <c r="FG21">
        <v>32.9000000953674</v>
      </c>
      <c r="FH21">
        <v>0</v>
      </c>
      <c r="FI21">
        <v>2425.92923076923</v>
      </c>
      <c r="FJ21">
        <v>-269.06666630701</v>
      </c>
      <c r="FK21">
        <v>-1298.80683595209</v>
      </c>
      <c r="FL21">
        <v>11984.5576923077</v>
      </c>
      <c r="FM21">
        <v>15</v>
      </c>
      <c r="FN21">
        <v>1700252314.1</v>
      </c>
      <c r="FO21" t="s">
        <v>438</v>
      </c>
      <c r="FP21">
        <v>1700252312.1</v>
      </c>
      <c r="FQ21">
        <v>1700252314.1</v>
      </c>
      <c r="FR21">
        <v>1</v>
      </c>
      <c r="FS21">
        <v>0.212</v>
      </c>
      <c r="FT21">
        <v>0.144</v>
      </c>
      <c r="FU21">
        <v>3.222</v>
      </c>
      <c r="FV21">
        <v>0.906</v>
      </c>
      <c r="FW21">
        <v>302</v>
      </c>
      <c r="FX21">
        <v>34</v>
      </c>
      <c r="FY21">
        <v>0.36</v>
      </c>
      <c r="FZ21">
        <v>0.09</v>
      </c>
      <c r="GA21">
        <v>3.86490972403204</v>
      </c>
      <c r="GB21">
        <v>0.811871736556847</v>
      </c>
      <c r="GC21">
        <v>1.35645755899584</v>
      </c>
      <c r="GD21">
        <v>0</v>
      </c>
      <c r="GE21">
        <v>2436.87384615385</v>
      </c>
      <c r="GF21">
        <v>-268.521025648647</v>
      </c>
      <c r="GG21">
        <v>20.1438288081798</v>
      </c>
      <c r="GH21">
        <v>0</v>
      </c>
      <c r="GI21">
        <v>0.158366514630028</v>
      </c>
      <c r="GJ21">
        <v>-0.0235346905252066</v>
      </c>
      <c r="GK21">
        <v>0.00191828943472227</v>
      </c>
      <c r="GL21">
        <v>1</v>
      </c>
      <c r="GM21">
        <v>1</v>
      </c>
      <c r="GN21">
        <v>3</v>
      </c>
      <c r="GO21" t="s">
        <v>439</v>
      </c>
      <c r="GP21">
        <v>3.19834</v>
      </c>
      <c r="GQ21">
        <v>2.72259</v>
      </c>
      <c r="GR21">
        <v>0.0649868</v>
      </c>
      <c r="GS21">
        <v>0.0662582</v>
      </c>
      <c r="GT21">
        <v>0.135669</v>
      </c>
      <c r="GU21">
        <v>0.13398</v>
      </c>
      <c r="GV21">
        <v>25734.2</v>
      </c>
      <c r="GW21">
        <v>26091.7</v>
      </c>
      <c r="GX21">
        <v>26033.8</v>
      </c>
      <c r="GY21">
        <v>26665.1</v>
      </c>
      <c r="GZ21">
        <v>31858.8</v>
      </c>
      <c r="HA21">
        <v>32106.9</v>
      </c>
      <c r="HB21">
        <v>39594.8</v>
      </c>
      <c r="HC21">
        <v>39519.7</v>
      </c>
      <c r="HD21">
        <v>2.25205</v>
      </c>
      <c r="HE21">
        <v>2.2265</v>
      </c>
      <c r="HF21">
        <v>0.0678152</v>
      </c>
      <c r="HG21">
        <v>0</v>
      </c>
      <c r="HH21">
        <v>26.9292</v>
      </c>
      <c r="HI21">
        <v>999.9</v>
      </c>
      <c r="HJ21">
        <v>73.52</v>
      </c>
      <c r="HK21">
        <v>29.799</v>
      </c>
      <c r="HL21">
        <v>34.9478</v>
      </c>
      <c r="HM21">
        <v>29.6354</v>
      </c>
      <c r="HN21">
        <v>35.2123</v>
      </c>
      <c r="HO21">
        <v>2</v>
      </c>
      <c r="HP21">
        <v>0.103567</v>
      </c>
      <c r="HQ21">
        <v>0</v>
      </c>
      <c r="HR21">
        <v>20.2685</v>
      </c>
      <c r="HS21">
        <v>5.25533</v>
      </c>
      <c r="HT21">
        <v>11.9201</v>
      </c>
      <c r="HU21">
        <v>4.97635</v>
      </c>
      <c r="HV21">
        <v>3.286</v>
      </c>
      <c r="HW21">
        <v>9999</v>
      </c>
      <c r="HX21">
        <v>9999</v>
      </c>
      <c r="HY21">
        <v>9999</v>
      </c>
      <c r="HZ21">
        <v>999.9</v>
      </c>
      <c r="IA21">
        <v>1.86646</v>
      </c>
      <c r="IB21">
        <v>1.86661</v>
      </c>
      <c r="IC21">
        <v>1.86447</v>
      </c>
      <c r="ID21">
        <v>1.86485</v>
      </c>
      <c r="IE21">
        <v>1.86279</v>
      </c>
      <c r="IF21">
        <v>1.86563</v>
      </c>
      <c r="IG21">
        <v>1.86503</v>
      </c>
      <c r="IH21">
        <v>1.87036</v>
      </c>
      <c r="II21">
        <v>5</v>
      </c>
      <c r="IJ21">
        <v>0</v>
      </c>
      <c r="IK21">
        <v>0</v>
      </c>
      <c r="IL21">
        <v>0</v>
      </c>
      <c r="IM21" t="s">
        <v>440</v>
      </c>
      <c r="IN21" t="s">
        <v>441</v>
      </c>
      <c r="IO21" t="s">
        <v>442</v>
      </c>
      <c r="IP21" t="s">
        <v>443</v>
      </c>
      <c r="IQ21" t="s">
        <v>443</v>
      </c>
      <c r="IR21" t="s">
        <v>442</v>
      </c>
      <c r="IS21">
        <v>0</v>
      </c>
      <c r="IT21">
        <v>100</v>
      </c>
      <c r="IU21">
        <v>100</v>
      </c>
      <c r="IV21">
        <v>3.208</v>
      </c>
      <c r="IW21">
        <v>0.9056</v>
      </c>
      <c r="IX21">
        <v>2.08812597605773</v>
      </c>
      <c r="IY21">
        <v>0.00418538200283587</v>
      </c>
      <c r="IZ21">
        <v>-1.41063378290963e-06</v>
      </c>
      <c r="JA21">
        <v>3.10169211340598e-10</v>
      </c>
      <c r="JB21">
        <v>0.90562</v>
      </c>
      <c r="JC21">
        <v>0</v>
      </c>
      <c r="JD21">
        <v>0</v>
      </c>
      <c r="JE21">
        <v>0</v>
      </c>
      <c r="JF21">
        <v>10</v>
      </c>
      <c r="JG21">
        <v>2135</v>
      </c>
      <c r="JH21">
        <v>1</v>
      </c>
      <c r="JI21">
        <v>29</v>
      </c>
      <c r="JJ21">
        <v>2.7</v>
      </c>
      <c r="JK21">
        <v>2.6</v>
      </c>
      <c r="JL21">
        <v>4.99756</v>
      </c>
      <c r="JM21">
        <v>4.99756</v>
      </c>
      <c r="JN21">
        <v>2.09595</v>
      </c>
      <c r="JO21">
        <v>2.71484</v>
      </c>
      <c r="JP21">
        <v>2.09717</v>
      </c>
      <c r="JQ21">
        <v>2.34131</v>
      </c>
      <c r="JR21">
        <v>33.7832</v>
      </c>
      <c r="JS21">
        <v>15.892</v>
      </c>
      <c r="JT21">
        <v>2</v>
      </c>
      <c r="JU21">
        <v>615.088</v>
      </c>
      <c r="JV21">
        <v>729.434</v>
      </c>
      <c r="JW21">
        <v>28.5946</v>
      </c>
      <c r="JX21">
        <v>28.5469</v>
      </c>
      <c r="JY21">
        <v>30.0003</v>
      </c>
      <c r="JZ21">
        <v>28.2081</v>
      </c>
      <c r="KA21">
        <v>28.5849</v>
      </c>
      <c r="KB21">
        <v>-1</v>
      </c>
      <c r="KC21">
        <v>-30</v>
      </c>
      <c r="KD21">
        <v>-30</v>
      </c>
      <c r="KE21">
        <v>-999.9</v>
      </c>
      <c r="KF21">
        <v>400</v>
      </c>
      <c r="KG21">
        <v>22</v>
      </c>
      <c r="KH21">
        <v>102.399</v>
      </c>
      <c r="KI21">
        <v>102.563</v>
      </c>
    </row>
    <row r="22" spans="1:295">
      <c r="A22">
        <v>6</v>
      </c>
      <c r="B22">
        <v>1700252512.1</v>
      </c>
      <c r="C22">
        <v>169</v>
      </c>
      <c r="D22" t="s">
        <v>457</v>
      </c>
      <c r="E22" t="s">
        <v>458</v>
      </c>
      <c r="F22">
        <v>15</v>
      </c>
      <c r="G22">
        <v>1700252504.1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318.259493168945</v>
      </c>
      <c r="AI22">
        <v>316.544375757576</v>
      </c>
      <c r="AJ22">
        <v>-0.183472659077154</v>
      </c>
      <c r="AK22">
        <v>65.8956402007641</v>
      </c>
      <c r="AL22">
        <f>(AN22 - AM22 + DW22*1E3/(8.314*(DY22+273.15)) * AP22/DV22 * AO22) * DV22/(100*DJ22) * 1000/(1000 - AN22)</f>
        <v>0</v>
      </c>
      <c r="AM22">
        <v>33.8173176629428</v>
      </c>
      <c r="AN22">
        <v>34.9480024242424</v>
      </c>
      <c r="AO22">
        <v>-0.00141530644942487</v>
      </c>
      <c r="AP22">
        <v>77.7697355894234</v>
      </c>
      <c r="AQ22">
        <v>2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434</v>
      </c>
      <c r="AW22">
        <v>10207.8</v>
      </c>
      <c r="AX22">
        <v>957.269230769231</v>
      </c>
      <c r="AY22">
        <v>4796.85</v>
      </c>
      <c r="AZ22">
        <f>1-AX22/AY22</f>
        <v>0</v>
      </c>
      <c r="BA22">
        <v>-0.359218189491665</v>
      </c>
      <c r="BB22" t="s">
        <v>459</v>
      </c>
      <c r="BC22">
        <v>10230.1</v>
      </c>
      <c r="BD22">
        <v>2247.19576923077</v>
      </c>
      <c r="BE22">
        <v>2642.04102904171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436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1930</v>
      </c>
      <c r="BY22">
        <v>290</v>
      </c>
      <c r="BZ22">
        <v>2636.36</v>
      </c>
      <c r="CA22">
        <v>75</v>
      </c>
      <c r="CB22">
        <v>10230.1</v>
      </c>
      <c r="CC22">
        <v>2621.89</v>
      </c>
      <c r="CD22">
        <v>14.47</v>
      </c>
      <c r="CE22">
        <v>300</v>
      </c>
      <c r="CF22">
        <v>24</v>
      </c>
      <c r="CG22">
        <v>2642.04102904171</v>
      </c>
      <c r="CH22">
        <v>3.11456525582784</v>
      </c>
      <c r="CI22">
        <v>-20.6101404097232</v>
      </c>
      <c r="CJ22">
        <v>2.77480590134234</v>
      </c>
      <c r="CK22">
        <v>0.663336906256594</v>
      </c>
      <c r="CL22">
        <v>-0.00803784872080091</v>
      </c>
      <c r="CM22">
        <v>290</v>
      </c>
      <c r="CN22">
        <v>2626.91</v>
      </c>
      <c r="CO22">
        <v>895</v>
      </c>
      <c r="CP22">
        <v>10184.9</v>
      </c>
      <c r="CQ22">
        <v>2621.81</v>
      </c>
      <c r="CR22">
        <v>5.1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437</v>
      </c>
      <c r="DM22">
        <v>2</v>
      </c>
      <c r="DN22" t="b">
        <v>1</v>
      </c>
      <c r="DO22">
        <v>1700252504.1</v>
      </c>
      <c r="DP22">
        <v>308.967866666667</v>
      </c>
      <c r="DQ22">
        <v>308.621</v>
      </c>
      <c r="DR22">
        <v>34.9756266666667</v>
      </c>
      <c r="DS22">
        <v>33.8179933333333</v>
      </c>
      <c r="DT22">
        <v>305.723066666667</v>
      </c>
      <c r="DU22">
        <v>34.0700133333333</v>
      </c>
      <c r="DV22">
        <v>599.982466666667</v>
      </c>
      <c r="DW22">
        <v>88.5955866666667</v>
      </c>
      <c r="DX22">
        <v>0.09995836</v>
      </c>
      <c r="DY22">
        <v>30.3553</v>
      </c>
      <c r="DZ22">
        <v>28.09676</v>
      </c>
      <c r="EA22">
        <v>999.9</v>
      </c>
      <c r="EB22">
        <v>0</v>
      </c>
      <c r="EC22">
        <v>0</v>
      </c>
      <c r="ED22">
        <v>4998.248</v>
      </c>
      <c r="EE22">
        <v>0</v>
      </c>
      <c r="EF22">
        <v>49.99872</v>
      </c>
      <c r="EG22">
        <v>0.3468814</v>
      </c>
      <c r="EH22">
        <v>320.165933333333</v>
      </c>
      <c r="EI22">
        <v>319.423133333333</v>
      </c>
      <c r="EJ22">
        <v>1.157646</v>
      </c>
      <c r="EK22">
        <v>308.621</v>
      </c>
      <c r="EL22">
        <v>33.8179933333333</v>
      </c>
      <c r="EM22">
        <v>3.09868733333333</v>
      </c>
      <c r="EN22">
        <v>2.99612466666667</v>
      </c>
      <c r="EO22">
        <v>24.5679266666667</v>
      </c>
      <c r="EP22">
        <v>24.0063866666667</v>
      </c>
      <c r="EQ22">
        <v>500.012133333333</v>
      </c>
      <c r="ER22">
        <v>0.919992666666667</v>
      </c>
      <c r="ES22">
        <v>0.0800070933333333</v>
      </c>
      <c r="ET22">
        <v>0</v>
      </c>
      <c r="EU22">
        <v>2249.07066666667</v>
      </c>
      <c r="EV22">
        <v>5.00003</v>
      </c>
      <c r="EW22">
        <v>11133.2866666667</v>
      </c>
      <c r="EX22">
        <v>3694.762</v>
      </c>
      <c r="EY22">
        <v>42</v>
      </c>
      <c r="EZ22">
        <v>44.937</v>
      </c>
      <c r="FA22">
        <v>43.4496</v>
      </c>
      <c r="FB22">
        <v>44.9454</v>
      </c>
      <c r="FC22">
        <v>44.9454</v>
      </c>
      <c r="FD22">
        <v>455.408</v>
      </c>
      <c r="FE22">
        <v>39.604</v>
      </c>
      <c r="FF22">
        <v>0</v>
      </c>
      <c r="FG22">
        <v>37.7000000476837</v>
      </c>
      <c r="FH22">
        <v>0</v>
      </c>
      <c r="FI22">
        <v>2247.19576923077</v>
      </c>
      <c r="FJ22">
        <v>-219.212649572329</v>
      </c>
      <c r="FK22">
        <v>-1067.630769302</v>
      </c>
      <c r="FL22">
        <v>11124.4538461538</v>
      </c>
      <c r="FM22">
        <v>15</v>
      </c>
      <c r="FN22">
        <v>1700252314.1</v>
      </c>
      <c r="FO22" t="s">
        <v>438</v>
      </c>
      <c r="FP22">
        <v>1700252312.1</v>
      </c>
      <c r="FQ22">
        <v>1700252314.1</v>
      </c>
      <c r="FR22">
        <v>1</v>
      </c>
      <c r="FS22">
        <v>0.212</v>
      </c>
      <c r="FT22">
        <v>0.144</v>
      </c>
      <c r="FU22">
        <v>3.222</v>
      </c>
      <c r="FV22">
        <v>0.906</v>
      </c>
      <c r="FW22">
        <v>302</v>
      </c>
      <c r="FX22">
        <v>34</v>
      </c>
      <c r="FY22">
        <v>0.36</v>
      </c>
      <c r="FZ22">
        <v>0.09</v>
      </c>
      <c r="GA22">
        <v>4.01050011181205</v>
      </c>
      <c r="GB22">
        <v>-0.460353562774953</v>
      </c>
      <c r="GC22">
        <v>0.731307525612115</v>
      </c>
      <c r="GD22">
        <v>0</v>
      </c>
      <c r="GE22">
        <v>2251.46730769231</v>
      </c>
      <c r="GF22">
        <v>-214.567179630199</v>
      </c>
      <c r="GG22">
        <v>16.1160413534257</v>
      </c>
      <c r="GH22">
        <v>0</v>
      </c>
      <c r="GI22">
        <v>0.146908557078128</v>
      </c>
      <c r="GJ22">
        <v>-0.00825994105317098</v>
      </c>
      <c r="GK22">
        <v>0.00068495173207071</v>
      </c>
      <c r="GL22">
        <v>1</v>
      </c>
      <c r="GM22">
        <v>1</v>
      </c>
      <c r="GN22">
        <v>3</v>
      </c>
      <c r="GO22" t="s">
        <v>439</v>
      </c>
      <c r="GP22">
        <v>3.19824</v>
      </c>
      <c r="GQ22">
        <v>2.72257</v>
      </c>
      <c r="GR22">
        <v>0.066049</v>
      </c>
      <c r="GS22">
        <v>0.0663534</v>
      </c>
      <c r="GT22">
        <v>0.135424</v>
      </c>
      <c r="GU22">
        <v>0.13381</v>
      </c>
      <c r="GV22">
        <v>25704</v>
      </c>
      <c r="GW22">
        <v>26088.1</v>
      </c>
      <c r="GX22">
        <v>26033</v>
      </c>
      <c r="GY22">
        <v>26664.2</v>
      </c>
      <c r="GZ22">
        <v>31867.3</v>
      </c>
      <c r="HA22">
        <v>32113.1</v>
      </c>
      <c r="HB22">
        <v>39593.5</v>
      </c>
      <c r="HC22">
        <v>39519.3</v>
      </c>
      <c r="HD22">
        <v>2.25157</v>
      </c>
      <c r="HE22">
        <v>2.22568</v>
      </c>
      <c r="HF22">
        <v>0.0714734</v>
      </c>
      <c r="HG22">
        <v>0</v>
      </c>
      <c r="HH22">
        <v>26.9212</v>
      </c>
      <c r="HI22">
        <v>999.9</v>
      </c>
      <c r="HJ22">
        <v>73.349</v>
      </c>
      <c r="HK22">
        <v>29.839</v>
      </c>
      <c r="HL22">
        <v>34.948</v>
      </c>
      <c r="HM22">
        <v>29.6954</v>
      </c>
      <c r="HN22">
        <v>35.3365</v>
      </c>
      <c r="HO22">
        <v>2</v>
      </c>
      <c r="HP22">
        <v>0.105922</v>
      </c>
      <c r="HQ22">
        <v>0</v>
      </c>
      <c r="HR22">
        <v>20.2682</v>
      </c>
      <c r="HS22">
        <v>5.25338</v>
      </c>
      <c r="HT22">
        <v>11.9201</v>
      </c>
      <c r="HU22">
        <v>4.97655</v>
      </c>
      <c r="HV22">
        <v>3.286</v>
      </c>
      <c r="HW22">
        <v>9999</v>
      </c>
      <c r="HX22">
        <v>9999</v>
      </c>
      <c r="HY22">
        <v>9999</v>
      </c>
      <c r="HZ22">
        <v>999.9</v>
      </c>
      <c r="IA22">
        <v>1.86646</v>
      </c>
      <c r="IB22">
        <v>1.86661</v>
      </c>
      <c r="IC22">
        <v>1.86447</v>
      </c>
      <c r="ID22">
        <v>1.86485</v>
      </c>
      <c r="IE22">
        <v>1.86279</v>
      </c>
      <c r="IF22">
        <v>1.86563</v>
      </c>
      <c r="IG22">
        <v>1.86506</v>
      </c>
      <c r="IH22">
        <v>1.87034</v>
      </c>
      <c r="II22">
        <v>5</v>
      </c>
      <c r="IJ22">
        <v>0</v>
      </c>
      <c r="IK22">
        <v>0</v>
      </c>
      <c r="IL22">
        <v>0</v>
      </c>
      <c r="IM22" t="s">
        <v>440</v>
      </c>
      <c r="IN22" t="s">
        <v>441</v>
      </c>
      <c r="IO22" t="s">
        <v>442</v>
      </c>
      <c r="IP22" t="s">
        <v>443</v>
      </c>
      <c r="IQ22" t="s">
        <v>443</v>
      </c>
      <c r="IR22" t="s">
        <v>442</v>
      </c>
      <c r="IS22">
        <v>0</v>
      </c>
      <c r="IT22">
        <v>100</v>
      </c>
      <c r="IU22">
        <v>100</v>
      </c>
      <c r="IV22">
        <v>3.229</v>
      </c>
      <c r="IW22">
        <v>0.9056</v>
      </c>
      <c r="IX22">
        <v>2.08812597605773</v>
      </c>
      <c r="IY22">
        <v>0.00418538200283587</v>
      </c>
      <c r="IZ22">
        <v>-1.41063378290963e-06</v>
      </c>
      <c r="JA22">
        <v>3.10169211340598e-10</v>
      </c>
      <c r="JB22">
        <v>0.90562</v>
      </c>
      <c r="JC22">
        <v>0</v>
      </c>
      <c r="JD22">
        <v>0</v>
      </c>
      <c r="JE22">
        <v>0</v>
      </c>
      <c r="JF22">
        <v>10</v>
      </c>
      <c r="JG22">
        <v>2135</v>
      </c>
      <c r="JH22">
        <v>1</v>
      </c>
      <c r="JI22">
        <v>29</v>
      </c>
      <c r="JJ22">
        <v>3.3</v>
      </c>
      <c r="JK22">
        <v>3.3</v>
      </c>
      <c r="JL22">
        <v>4.99756</v>
      </c>
      <c r="JM22">
        <v>4.99756</v>
      </c>
      <c r="JN22">
        <v>2.09595</v>
      </c>
      <c r="JO22">
        <v>2.71606</v>
      </c>
      <c r="JP22">
        <v>2.09717</v>
      </c>
      <c r="JQ22">
        <v>2.35718</v>
      </c>
      <c r="JR22">
        <v>33.8283</v>
      </c>
      <c r="JS22">
        <v>15.9007</v>
      </c>
      <c r="JT22">
        <v>2</v>
      </c>
      <c r="JU22">
        <v>615.129</v>
      </c>
      <c r="JV22">
        <v>729.131</v>
      </c>
      <c r="JW22">
        <v>28.6377</v>
      </c>
      <c r="JX22">
        <v>28.5825</v>
      </c>
      <c r="JY22">
        <v>30.0004</v>
      </c>
      <c r="JZ22">
        <v>28.243</v>
      </c>
      <c r="KA22">
        <v>28.6203</v>
      </c>
      <c r="KB22">
        <v>-1</v>
      </c>
      <c r="KC22">
        <v>-30</v>
      </c>
      <c r="KD22">
        <v>-30</v>
      </c>
      <c r="KE22">
        <v>-999.9</v>
      </c>
      <c r="KF22">
        <v>400</v>
      </c>
      <c r="KG22">
        <v>22</v>
      </c>
      <c r="KH22">
        <v>102.396</v>
      </c>
      <c r="KI22">
        <v>102.562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32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2023-11-17T12:15:11Z</dcterms:created>
  <dcterms:modified xsi:type="dcterms:W3CDTF">2023-11-17T12:15:11Z</dcterms:modified>
</cp:coreProperties>
</file>