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<sst xmlns="http://schemas.openxmlformats.org/spreadsheetml/2006/main" count="1004" uniqueCount="459">
  <si>
    <t>File opened</t>
  </si>
  <si>
    <t>2023-11-17 12:15:52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</si>
  <si>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</si>
  <si>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</si>
  <si>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</si>
  <si>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</si>
  <si>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</si>
  <si>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</si>
  <si>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</si>
  <si>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</si>
  <si>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</si>
  <si>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</si>
  <si>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</si>
  <si>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{"h2oazero": "1.06986", "co2aspanconc2": "296.4", "h2obspan2b": "0.0724435", "flowazero": "0.33299", "ssb_ref": "32265.3", "h2oaspan1": "1.01282", "co2bspan2a": "0.289663", "h2oaspan2": "0", "h2oaspan2b": "0.0719718", "ssa_ref": "32045.5", "h2oaspanconc2": "0", "co2bspanconc2": "296.4", "co2aspan1": "0.999978", "co2bspan2": "-0.0309672", "h2obspan2": "0", "co2aspan2b": "0.287444", "co2azero": "0.94155", "tbzero": "0.366196", "h2obspanconc1": "12.27", "co2bspanconc1": "2500", "h2obzero": "1.06311", "h2obspan1": "1.01222", "co2aspan2a": "0.290097", "oxygen": "21", "co2bspan2b": "0.286892", "tazero": "0.206974", "co2aspan2": "-0.0314519", "h2oaspan2a": "0.0710612", "co2aspanconc1": "2500", "flowmeterzero": "0.997628", "flowbzero": "0.30416", "h2oaspanconc1": "12.27", "h2obspan2a": "0.071569", "h2obspanconc2": "0", "co2bzero": "0.94951", "co2bspan1": "0.999404", "chamberpressurezero": "2.6056"}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</si>
  <si>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</si>
  <si>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</si>
  <si>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</si>
  <si>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</si>
  <si>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</si>
  <si>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</si>
  <si>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</si>
  <si>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</si>
  <si>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</si>
  <si>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</si>
  <si>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</si>
  <si>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</si>
  <si>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</si>
  <si>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12:15:52</t>
  </si>
  <si>
    <t>Stability Definition:	A (GasEx): Slp&lt;0.3 Per=15	gsw (GasEx): Slp&lt;0.05 Per=15	F (FlrLS): Slp&lt;5 Per=15</t>
  </si>
  <si>
    <t>12:16:03</t>
  </si>
  <si>
    <t>tc-ref</t>
  </si>
  <si>
    <t>12:16:04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</si>
  <si>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</si>
  <si>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</si>
  <si>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</si>
  <si>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</si>
  <si>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</si>
  <si>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</si>
  <si>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</si>
  <si>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</si>
  <si>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</si>
  <si>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</si>
  <si>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</si>
  <si>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</si>
  <si>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</si>
  <si>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</si>
  <si>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</si>
  <si>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</si>
  <si>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</si>
  <si>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</si>
  <si>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</si>
  <si>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</si>
  <si>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</si>
  <si>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</si>
  <si>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</si>
  <si>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</si>
  <si>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</si>
  <si>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</si>
  <si>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</si>
  <si>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</si>
  <si>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</si>
  <si>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</si>
  <si>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</si>
  <si>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</si>
  <si>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</si>
  <si>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</si>
  <si>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</si>
  <si>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</si>
  <si>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</si>
  <si>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</si>
  <si>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</si>
  <si>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</si>
  <si>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</si>
  <si>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</si>
  <si>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</si>
  <si>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</si>
  <si>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</si>
  <si>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</si>
  <si>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</si>
  <si>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</si>
  <si>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</si>
  <si>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</si>
  <si>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</si>
  <si>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5.17392 98.8163 380.976 622.683 845.816 1054.03 1230.98 1338.22</t>
  </si>
  <si>
    <t>Fs_true</t>
  </si>
  <si>
    <t>0.433334 110.764 401.862 604.848 801.352 1003.83 1200.53 1401.82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</si>
  <si>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</si>
  <si>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</si>
  <si>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</si>
  <si>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</si>
  <si>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</si>
  <si>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</si>
  <si>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</si>
  <si>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</si>
  <si>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</si>
  <si>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</si>
  <si>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</si>
  <si>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</si>
  <si>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</si>
  <si>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</si>
  <si>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</si>
  <si>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</si>
  <si>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</si>
  <si>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</si>
  <si>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</si>
  <si>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</si>
  <si>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</si>
  <si>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</si>
  <si>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</si>
  <si>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</si>
  <si>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</si>
  <si>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</si>
  <si>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</si>
  <si>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</si>
  <si>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</si>
  <si>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</si>
  <si>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</si>
  <si>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</si>
  <si>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</si>
  <si>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</si>
  <si>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</si>
  <si>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</si>
  <si>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</si>
  <si>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</si>
  <si>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</si>
  <si>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</si>
  <si>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</si>
  <si>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</si>
  <si>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</si>
  <si>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</si>
  <si>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</si>
  <si>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</si>
  <si>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</si>
  <si>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</si>
  <si>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</si>
  <si>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</si>
  <si>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</si>
  <si>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</si>
  <si>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</si>
  <si>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</si>
  <si>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</si>
  <si>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</si>
  <si>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</si>
  <si>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</si>
  <si>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</si>
  <si>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</si>
  <si>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</si>
  <si>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</si>
  <si>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</si>
  <si>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</si>
  <si>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</si>
  <si>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</si>
  <si>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</si>
  <si>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</si>
  <si>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</si>
  <si>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</si>
  <si>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</si>
  <si>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</si>
  <si>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</si>
  <si>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</si>
  <si>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</si>
  <si>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</si>
  <si>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</si>
  <si>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</si>
  <si>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</si>
  <si>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</si>
  <si>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</si>
  <si>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</si>
  <si>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</si>
  <si>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</si>
  <si>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</si>
  <si>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</si>
  <si>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</si>
  <si>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</si>
  <si>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</si>
  <si>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</si>
  <si>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</si>
  <si>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</si>
  <si>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</si>
  <si>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</si>
  <si>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</si>
  <si>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</si>
  <si>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</si>
  <si>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</si>
  <si>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</si>
  <si>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</si>
  <si>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</si>
  <si>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</si>
  <si>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</si>
  <si>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</si>
  <si>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</si>
  <si>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</si>
  <si>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</si>
  <si>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</si>
  <si>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</si>
  <si>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</si>
  <si>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</si>
  <si>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</si>
  <si>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</si>
  <si>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</si>
  <si>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</si>
  <si>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</si>
  <si>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</si>
  <si>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</si>
  <si>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</si>
  <si>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</si>
  <si>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</si>
  <si>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</si>
  <si>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</si>
  <si>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</si>
  <si>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</si>
  <si>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</si>
  <si>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</si>
  <si>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</si>
  <si>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</si>
  <si>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</si>
  <si>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</si>
  <si>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</si>
  <si>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</si>
  <si>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</si>
  <si>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</si>
  <si>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</si>
  <si>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</si>
  <si>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</si>
  <si>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</si>
  <si>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</si>
  <si>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</si>
  <si>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</si>
  <si>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</si>
  <si>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</si>
  <si>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</si>
  <si>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</si>
  <si>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</si>
  <si>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</si>
  <si>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</si>
  <si>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</si>
  <si>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</si>
  <si>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</si>
  <si>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</si>
  <si>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</si>
  <si>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</si>
  <si>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</si>
  <si>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</si>
  <si>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</si>
  <si>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</si>
  <si>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</si>
  <si>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</si>
  <si>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</si>
  <si>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</si>
  <si>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</si>
  <si>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</si>
  <si>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</si>
  <si>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</si>
  <si>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</si>
  <si>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</si>
  <si>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</si>
  <si>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</si>
  <si>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</si>
  <si>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</si>
  <si>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</si>
  <si>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</si>
  <si>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</si>
  <si>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</si>
  <si>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</si>
  <si>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</si>
  <si>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</si>
  <si>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</si>
  <si>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</si>
  <si>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</si>
  <si>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</si>
  <si>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</si>
  <si>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</si>
  <si>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</si>
  <si>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</si>
  <si>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</si>
  <si>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</si>
  <si>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</si>
  <si>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</si>
  <si>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</si>
  <si>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</si>
  <si>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</si>
  <si>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</si>
  <si>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</si>
  <si>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</si>
  <si>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</si>
  <si>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</si>
  <si>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</si>
  <si>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</si>
  <si>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</si>
  <si>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</si>
  <si>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</si>
  <si>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</si>
  <si>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</si>
  <si>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</si>
  <si>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</si>
  <si>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</si>
  <si>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</si>
  <si>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</si>
  <si>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</si>
  <si>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</si>
  <si>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</si>
  <si>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</si>
  <si>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</si>
  <si>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</si>
  <si>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</si>
  <si>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</si>
  <si>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</si>
  <si>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</si>
  <si>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</si>
  <si>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</si>
  <si>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</si>
  <si>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</si>
  <si>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</si>
  <si>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</si>
  <si>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</si>
  <si>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</si>
  <si>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</si>
  <si>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</si>
  <si>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</si>
  <si>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</si>
  <si>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</si>
  <si>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</si>
  <si>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</si>
  <si>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</si>
  <si>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</si>
  <si>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</si>
  <si>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</si>
  <si>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</si>
  <si>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</si>
  <si>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</si>
  <si>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</si>
  <si>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</si>
  <si>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</si>
  <si>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</si>
  <si>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</si>
  <si>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</si>
  <si>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</si>
  <si>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</si>
  <si>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</si>
  <si>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</si>
  <si>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</si>
  <si>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</si>
  <si>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</si>
  <si>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</si>
  <si>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</si>
  <si>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</si>
  <si>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</si>
  <si>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</si>
  <si>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</si>
  <si>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</si>
  <si>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</si>
  <si>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</si>
  <si>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</si>
  <si>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</si>
  <si>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</si>
  <si>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</si>
  <si>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</si>
  <si>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</si>
  <si>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</si>
  <si>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</si>
  <si>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</si>
  <si>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</si>
  <si>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</si>
  <si>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</si>
  <si>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</si>
  <si>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</si>
  <si>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</si>
  <si>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</si>
  <si>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</si>
  <si>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</si>
  <si>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</si>
  <si>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</si>
  <si>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</si>
  <si>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</si>
  <si>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</si>
  <si>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</si>
  <si>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</si>
  <si>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</si>
  <si>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</si>
  <si>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</si>
  <si>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</si>
  <si>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</si>
  <si>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</si>
  <si>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</si>
  <si>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</si>
  <si>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</si>
  <si>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</si>
  <si>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</si>
  <si>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</si>
  <si>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</si>
  <si>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</si>
  <si>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</si>
  <si>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</si>
  <si>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</si>
  <si>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</si>
  <si>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</si>
  <si>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</si>
  <si>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</si>
  <si>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</si>
  <si>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</si>
  <si>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</si>
  <si>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</si>
  <si>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</si>
  <si>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</si>
  <si>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</si>
  <si>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</si>
  <si>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</si>
  <si>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</si>
  <si>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</si>
  <si>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</si>
  <si>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</si>
  <si>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</si>
  <si>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</si>
  <si>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</si>
  <si>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</si>
  <si>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</si>
  <si>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</si>
  <si>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</si>
  <si>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</si>
  <si>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</si>
  <si>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</si>
  <si>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</si>
  <si>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</si>
  <si>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</si>
  <si>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</si>
  <si>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</si>
  <si>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</si>
  <si>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</si>
  <si>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</si>
  <si>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</si>
  <si>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</si>
  <si>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20231117 12:26:27</t>
  </si>
  <si>
    <t>12:26:27</t>
  </si>
  <si>
    <t>RECT-1898-20231110-13_29_24</t>
  </si>
  <si>
    <t>MPF-1931-20231117-12_19_08</t>
  </si>
  <si>
    <t>-</t>
  </si>
  <si>
    <t>0: Broadleaf</t>
  </si>
  <si>
    <t>12:26:10</t>
  </si>
  <si>
    <t>0/3</t>
  </si>
  <si>
    <t>10111111</t>
  </si>
  <si>
    <t>oioooooo</t>
  </si>
  <si>
    <t>off</t>
  </si>
  <si>
    <t>on</t>
  </si>
  <si>
    <t>20231117 12:27:12</t>
  </si>
  <si>
    <t>12:27:12</t>
  </si>
  <si>
    <t>MPF-1932-20231117-12_19_53</t>
  </si>
  <si>
    <t>1/3</t>
  </si>
  <si>
    <t>20231117 12:27:53</t>
  </si>
  <si>
    <t>12:27:53</t>
  </si>
  <si>
    <t>MPF-1933-20231117-12_20_34</t>
  </si>
  <si>
    <t>20231117 12:28:30</t>
  </si>
  <si>
    <t>12:28:30</t>
  </si>
  <si>
    <t>MPF-1934-20231117-12_21_11</t>
  </si>
  <si>
    <t>20231117 12:29:12</t>
  </si>
  <si>
    <t>12:29:12</t>
  </si>
  <si>
    <t>MPF-1935-20231117-12_21_53</t>
  </si>
  <si>
    <t>20231117 12:30:34</t>
  </si>
  <si>
    <t>12:30:34</t>
  </si>
  <si>
    <t>MPF-1936-20231117-12_23_15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</si>
</sst>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2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34</v>
      </c>
    </row>
    <row r="3" spans="1:295">
      <c r="B3">
        <v>4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428</v>
      </c>
      <c r="HY16" t="s">
        <v>428</v>
      </c>
      <c r="HZ16" t="s">
        <v>429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1700252787</v>
      </c>
      <c r="C17">
        <v>0</v>
      </c>
      <c r="D17" t="s">
        <v>431</v>
      </c>
      <c r="E17" t="s">
        <v>432</v>
      </c>
      <c r="F17">
        <v>15</v>
      </c>
      <c r="G17">
        <v>1700252779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329.251797684562</v>
      </c>
      <c r="AI17">
        <v>322.784151515151</v>
      </c>
      <c r="AJ17">
        <v>1.23758632519781</v>
      </c>
      <c r="AK17">
        <v>65.8633666468741</v>
      </c>
      <c r="AL17">
        <f>(AN17 - AM17 + DW17*1E3/(8.314*(DY17+273.15)) * AP17/DV17 * AO17) * DV17/(100*DJ17) * 1000/(1000 - AN17)</f>
        <v>0</v>
      </c>
      <c r="AM17">
        <v>34.0238125758412</v>
      </c>
      <c r="AN17">
        <v>35.0354424242424</v>
      </c>
      <c r="AO17">
        <v>0.00135516661261268</v>
      </c>
      <c r="AP17">
        <v>77.7404179103128</v>
      </c>
      <c r="AQ17">
        <v>6</v>
      </c>
      <c r="AR17">
        <v>1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10207.8</v>
      </c>
      <c r="AX17">
        <v>957.269230769231</v>
      </c>
      <c r="AY17">
        <v>4796.85</v>
      </c>
      <c r="AZ17">
        <f>1-AX17/AY17</f>
        <v>0</v>
      </c>
      <c r="BA17">
        <v>-0.359218189491665</v>
      </c>
      <c r="BB17" t="s">
        <v>434</v>
      </c>
      <c r="BC17">
        <v>10231.1</v>
      </c>
      <c r="BD17">
        <v>2525.042</v>
      </c>
      <c r="BE17">
        <v>2909.70428917963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1931</v>
      </c>
      <c r="BY17">
        <v>290</v>
      </c>
      <c r="BZ17">
        <v>2903.26</v>
      </c>
      <c r="CA17">
        <v>75</v>
      </c>
      <c r="CB17">
        <v>10231.1</v>
      </c>
      <c r="CC17">
        <v>2888.94</v>
      </c>
      <c r="CD17">
        <v>14.32</v>
      </c>
      <c r="CE17">
        <v>300</v>
      </c>
      <c r="CF17">
        <v>24</v>
      </c>
      <c r="CG17">
        <v>2909.70428917963</v>
      </c>
      <c r="CH17">
        <v>3.11822082185221</v>
      </c>
      <c r="CI17">
        <v>-21.2482092360941</v>
      </c>
      <c r="CJ17">
        <v>2.77826975184928</v>
      </c>
      <c r="CK17">
        <v>0.67627032294306</v>
      </c>
      <c r="CL17">
        <v>-0.00803880934371524</v>
      </c>
      <c r="CM17">
        <v>290</v>
      </c>
      <c r="CN17">
        <v>2895.39</v>
      </c>
      <c r="CO17">
        <v>895</v>
      </c>
      <c r="CP17">
        <v>10185.6</v>
      </c>
      <c r="CQ17">
        <v>2888.84</v>
      </c>
      <c r="CR17">
        <v>6.55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1700252779</v>
      </c>
      <c r="DP17">
        <v>304.4698</v>
      </c>
      <c r="DQ17">
        <v>310.4738</v>
      </c>
      <c r="DR17">
        <v>34.8898866666667</v>
      </c>
      <c r="DS17">
        <v>34.011</v>
      </c>
      <c r="DT17">
        <v>301.240466666667</v>
      </c>
      <c r="DU17">
        <v>33.9834933333333</v>
      </c>
      <c r="DV17">
        <v>600.151266666667</v>
      </c>
      <c r="DW17">
        <v>88.6013466666667</v>
      </c>
      <c r="DX17">
        <v>0.0985321533333333</v>
      </c>
      <c r="DY17">
        <v>30.57384</v>
      </c>
      <c r="DZ17">
        <v>28.4857333333333</v>
      </c>
      <c r="EA17">
        <v>999.9</v>
      </c>
      <c r="EB17">
        <v>0</v>
      </c>
      <c r="EC17">
        <v>0</v>
      </c>
      <c r="ED17">
        <v>4993.62333333333</v>
      </c>
      <c r="EE17">
        <v>0</v>
      </c>
      <c r="EF17">
        <v>4.50971866666667</v>
      </c>
      <c r="EG17">
        <v>-6.00412044</v>
      </c>
      <c r="EH17">
        <v>315.477133333333</v>
      </c>
      <c r="EI17">
        <v>321.405333333333</v>
      </c>
      <c r="EJ17">
        <v>0.878892</v>
      </c>
      <c r="EK17">
        <v>310.4738</v>
      </c>
      <c r="EL17">
        <v>34.011</v>
      </c>
      <c r="EM17">
        <v>3.09129066666667</v>
      </c>
      <c r="EN17">
        <v>3.01342066666667</v>
      </c>
      <c r="EO17">
        <v>24.5275666666667</v>
      </c>
      <c r="EP17">
        <v>24.10226</v>
      </c>
      <c r="EQ17">
        <v>500.0006</v>
      </c>
      <c r="ER17">
        <v>0.920027533333333</v>
      </c>
      <c r="ES17">
        <v>0.07997264</v>
      </c>
      <c r="ET17">
        <v>0</v>
      </c>
      <c r="EU17">
        <v>2530.684</v>
      </c>
      <c r="EV17">
        <v>5.00003</v>
      </c>
      <c r="EW17">
        <v>12518.6733333333</v>
      </c>
      <c r="EX17">
        <v>3694.724</v>
      </c>
      <c r="EY17">
        <v>42.2374</v>
      </c>
      <c r="EZ17">
        <v>45.375</v>
      </c>
      <c r="FA17">
        <v>43.812</v>
      </c>
      <c r="FB17">
        <v>45.4080666666667</v>
      </c>
      <c r="FC17">
        <v>45.1954</v>
      </c>
      <c r="FD17">
        <v>455.414</v>
      </c>
      <c r="FE17">
        <v>39.5846666666667</v>
      </c>
      <c r="FF17">
        <v>0</v>
      </c>
      <c r="FG17">
        <v>273.5</v>
      </c>
      <c r="FH17">
        <v>0</v>
      </c>
      <c r="FI17">
        <v>2525.042</v>
      </c>
      <c r="FJ17">
        <v>-571.540000888746</v>
      </c>
      <c r="FK17">
        <v>-2737.2769271382</v>
      </c>
      <c r="FL17">
        <v>12491.152</v>
      </c>
      <c r="FM17">
        <v>15</v>
      </c>
      <c r="FN17">
        <v>1700252770</v>
      </c>
      <c r="FO17" t="s">
        <v>437</v>
      </c>
      <c r="FP17">
        <v>1700252312.1</v>
      </c>
      <c r="FQ17">
        <v>1700252748</v>
      </c>
      <c r="FR17">
        <v>2</v>
      </c>
      <c r="FS17">
        <v>0.212</v>
      </c>
      <c r="FT17">
        <v>0.001</v>
      </c>
      <c r="FU17">
        <v>3.222</v>
      </c>
      <c r="FV17">
        <v>0.906</v>
      </c>
      <c r="FW17">
        <v>302</v>
      </c>
      <c r="FX17">
        <v>34</v>
      </c>
      <c r="FY17">
        <v>0.36</v>
      </c>
      <c r="FZ17">
        <v>0.12</v>
      </c>
      <c r="GA17">
        <v>0.64955777725993</v>
      </c>
      <c r="GB17">
        <v>40.4630456732379</v>
      </c>
      <c r="GC17">
        <v>3.65409631001271</v>
      </c>
      <c r="GD17">
        <v>0</v>
      </c>
      <c r="GE17">
        <v>2544.99692307692</v>
      </c>
      <c r="GF17">
        <v>-583.887863659911</v>
      </c>
      <c r="GG17">
        <v>43.7963970040064</v>
      </c>
      <c r="GH17">
        <v>0</v>
      </c>
      <c r="GI17">
        <v>0.117766835560228</v>
      </c>
      <c r="GJ17">
        <v>0.660123815323896</v>
      </c>
      <c r="GK17">
        <v>0.0813394479615735</v>
      </c>
      <c r="GL17">
        <v>0</v>
      </c>
      <c r="GM17">
        <v>0</v>
      </c>
      <c r="GN17">
        <v>3</v>
      </c>
      <c r="GO17" t="s">
        <v>438</v>
      </c>
      <c r="GP17">
        <v>3.19801</v>
      </c>
      <c r="GQ17">
        <v>2.7225</v>
      </c>
      <c r="GR17">
        <v>0.0670231</v>
      </c>
      <c r="GS17">
        <v>0.0701568</v>
      </c>
      <c r="GT17">
        <v>0.13561</v>
      </c>
      <c r="GU17">
        <v>0.134322</v>
      </c>
      <c r="GV17">
        <v>25666.9</v>
      </c>
      <c r="GW17">
        <v>25969</v>
      </c>
      <c r="GX17">
        <v>26023.4</v>
      </c>
      <c r="GY17">
        <v>26652.1</v>
      </c>
      <c r="GZ17">
        <v>31850.7</v>
      </c>
      <c r="HA17">
        <v>32081.8</v>
      </c>
      <c r="HB17">
        <v>39579.6</v>
      </c>
      <c r="HC17">
        <v>39503.4</v>
      </c>
      <c r="HD17">
        <v>2.24067</v>
      </c>
      <c r="HE17">
        <v>2.21757</v>
      </c>
      <c r="HF17">
        <v>0.0789016</v>
      </c>
      <c r="HG17">
        <v>0</v>
      </c>
      <c r="HH17">
        <v>27.225</v>
      </c>
      <c r="HI17">
        <v>999.9</v>
      </c>
      <c r="HJ17">
        <v>72.732</v>
      </c>
      <c r="HK17">
        <v>30.162</v>
      </c>
      <c r="HL17">
        <v>35.2981</v>
      </c>
      <c r="HM17">
        <v>29.4454</v>
      </c>
      <c r="HN17">
        <v>35.5048</v>
      </c>
      <c r="HO17">
        <v>2</v>
      </c>
      <c r="HP17">
        <v>0.122828</v>
      </c>
      <c r="HQ17">
        <v>0</v>
      </c>
      <c r="HR17">
        <v>20.2679</v>
      </c>
      <c r="HS17">
        <v>5.25458</v>
      </c>
      <c r="HT17">
        <v>11.9201</v>
      </c>
      <c r="HU17">
        <v>4.9762</v>
      </c>
      <c r="HV17">
        <v>3.286</v>
      </c>
      <c r="HW17">
        <v>9999</v>
      </c>
      <c r="HX17">
        <v>9999</v>
      </c>
      <c r="HY17">
        <v>9999</v>
      </c>
      <c r="HZ17">
        <v>999.9</v>
      </c>
      <c r="IA17">
        <v>1.86645</v>
      </c>
      <c r="IB17">
        <v>1.86661</v>
      </c>
      <c r="IC17">
        <v>1.86447</v>
      </c>
      <c r="ID17">
        <v>1.86492</v>
      </c>
      <c r="IE17">
        <v>1.86279</v>
      </c>
      <c r="IF17">
        <v>1.86567</v>
      </c>
      <c r="IG17">
        <v>1.86506</v>
      </c>
      <c r="IH17">
        <v>1.87036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3.248</v>
      </c>
      <c r="IW17">
        <v>0.9064</v>
      </c>
      <c r="IX17">
        <v>2.08812597605773</v>
      </c>
      <c r="IY17">
        <v>0.00418538200283587</v>
      </c>
      <c r="IZ17">
        <v>-1.41063378290963e-06</v>
      </c>
      <c r="JA17">
        <v>3.10169211340598e-10</v>
      </c>
      <c r="JB17">
        <v>0.906381818181814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7.9</v>
      </c>
      <c r="JK17">
        <v>0.7</v>
      </c>
      <c r="JL17">
        <v>4.99756</v>
      </c>
      <c r="JM17">
        <v>4.99756</v>
      </c>
      <c r="JN17">
        <v>2.09595</v>
      </c>
      <c r="JO17">
        <v>2.70996</v>
      </c>
      <c r="JP17">
        <v>2.09717</v>
      </c>
      <c r="JQ17">
        <v>2.31812</v>
      </c>
      <c r="JR17">
        <v>34.1225</v>
      </c>
      <c r="JS17">
        <v>15.8569</v>
      </c>
      <c r="JT17">
        <v>2</v>
      </c>
      <c r="JU17">
        <v>610.234</v>
      </c>
      <c r="JV17">
        <v>724.748</v>
      </c>
      <c r="JW17">
        <v>28.9137</v>
      </c>
      <c r="JX17">
        <v>28.8197</v>
      </c>
      <c r="JY17">
        <v>30.0003</v>
      </c>
      <c r="JZ17">
        <v>28.4865</v>
      </c>
      <c r="KA17">
        <v>28.8618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22</v>
      </c>
      <c r="KH17">
        <v>102.359</v>
      </c>
      <c r="KI17">
        <v>102.518</v>
      </c>
    </row>
    <row r="18" spans="1:295">
      <c r="A18">
        <v>2</v>
      </c>
      <c r="B18">
        <v>1700252832</v>
      </c>
      <c r="C18">
        <v>45</v>
      </c>
      <c r="D18" t="s">
        <v>443</v>
      </c>
      <c r="E18" t="s">
        <v>444</v>
      </c>
      <c r="F18">
        <v>15</v>
      </c>
      <c r="G18">
        <v>1700252824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311.47553029816</v>
      </c>
      <c r="AI18">
        <v>308.806242424242</v>
      </c>
      <c r="AJ18">
        <v>-0.221854386611371</v>
      </c>
      <c r="AK18">
        <v>65.8633666468741</v>
      </c>
      <c r="AL18">
        <f>(AN18 - AM18 + DW18*1E3/(8.314*(DY18+273.15)) * AP18/DV18 * AO18) * DV18/(100*DJ18) * 1000/(1000 - AN18)</f>
        <v>0</v>
      </c>
      <c r="AM18">
        <v>33.982265898669</v>
      </c>
      <c r="AN18">
        <v>35.0475890909091</v>
      </c>
      <c r="AO18">
        <v>-0.000245015039176005</v>
      </c>
      <c r="AP18">
        <v>77.7404179103128</v>
      </c>
      <c r="AQ18">
        <v>5</v>
      </c>
      <c r="AR18">
        <v>1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10207.8</v>
      </c>
      <c r="AX18">
        <v>957.269230769231</v>
      </c>
      <c r="AY18">
        <v>4796.85</v>
      </c>
      <c r="AZ18">
        <f>1-AX18/AY18</f>
        <v>0</v>
      </c>
      <c r="BA18">
        <v>-0.359218189491665</v>
      </c>
      <c r="BB18" t="s">
        <v>445</v>
      </c>
      <c r="BC18">
        <v>10228.5</v>
      </c>
      <c r="BD18">
        <v>2214.2088</v>
      </c>
      <c r="BE18">
        <v>2624.96378805959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1932</v>
      </c>
      <c r="BY18">
        <v>290</v>
      </c>
      <c r="BZ18">
        <v>2619.27</v>
      </c>
      <c r="CA18">
        <v>75</v>
      </c>
      <c r="CB18">
        <v>10228.5</v>
      </c>
      <c r="CC18">
        <v>2606.78</v>
      </c>
      <c r="CD18">
        <v>12.49</v>
      </c>
      <c r="CE18">
        <v>300</v>
      </c>
      <c r="CF18">
        <v>24</v>
      </c>
      <c r="CG18">
        <v>2624.96378805959</v>
      </c>
      <c r="CH18">
        <v>2.85075947963852</v>
      </c>
      <c r="CI18">
        <v>-18.5945716653276</v>
      </c>
      <c r="CJ18">
        <v>2.53929243325503</v>
      </c>
      <c r="CK18">
        <v>0.656957262674344</v>
      </c>
      <c r="CL18">
        <v>-0.00803674416017798</v>
      </c>
      <c r="CM18">
        <v>290</v>
      </c>
      <c r="CN18">
        <v>2617.06</v>
      </c>
      <c r="CO18">
        <v>885</v>
      </c>
      <c r="CP18">
        <v>10182.9</v>
      </c>
      <c r="CQ18">
        <v>2606.7</v>
      </c>
      <c r="CR18">
        <v>10.36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1700252824</v>
      </c>
      <c r="DP18">
        <v>301.557066666667</v>
      </c>
      <c r="DQ18">
        <v>301.485866666667</v>
      </c>
      <c r="DR18">
        <v>35.05722</v>
      </c>
      <c r="DS18">
        <v>33.9804533333333</v>
      </c>
      <c r="DT18">
        <v>298.337666666667</v>
      </c>
      <c r="DU18">
        <v>34.1508266666667</v>
      </c>
      <c r="DV18">
        <v>599.996533333333</v>
      </c>
      <c r="DW18">
        <v>88.6000866666667</v>
      </c>
      <c r="DX18">
        <v>0.09998746</v>
      </c>
      <c r="DY18">
        <v>30.6669733333333</v>
      </c>
      <c r="DZ18">
        <v>28.6352733333333</v>
      </c>
      <c r="EA18">
        <v>999.9</v>
      </c>
      <c r="EB18">
        <v>0</v>
      </c>
      <c r="EC18">
        <v>0</v>
      </c>
      <c r="ED18">
        <v>5000.20866666667</v>
      </c>
      <c r="EE18">
        <v>0</v>
      </c>
      <c r="EF18">
        <v>2.15413733333333</v>
      </c>
      <c r="EG18">
        <v>0.0710890666666668</v>
      </c>
      <c r="EH18">
        <v>312.513066666667</v>
      </c>
      <c r="EI18">
        <v>312.091133333333</v>
      </c>
      <c r="EJ18">
        <v>1.076764</v>
      </c>
      <c r="EK18">
        <v>301.485866666667</v>
      </c>
      <c r="EL18">
        <v>33.9804533333333</v>
      </c>
      <c r="EM18">
        <v>3.106074</v>
      </c>
      <c r="EN18">
        <v>3.01067133333333</v>
      </c>
      <c r="EO18">
        <v>24.60772</v>
      </c>
      <c r="EP18">
        <v>24.0870533333333</v>
      </c>
      <c r="EQ18">
        <v>500.0294</v>
      </c>
      <c r="ER18">
        <v>0.9200002</v>
      </c>
      <c r="ES18">
        <v>0.0799996133333333</v>
      </c>
      <c r="ET18">
        <v>0</v>
      </c>
      <c r="EU18">
        <v>2218.20733333333</v>
      </c>
      <c r="EV18">
        <v>5.00003</v>
      </c>
      <c r="EW18">
        <v>10879.7866666667</v>
      </c>
      <c r="EX18">
        <v>3694.89866666667</v>
      </c>
      <c r="EY18">
        <v>42.3372</v>
      </c>
      <c r="EZ18">
        <v>45.4080666666667</v>
      </c>
      <c r="FA18">
        <v>43.875</v>
      </c>
      <c r="FB18">
        <v>45.437</v>
      </c>
      <c r="FC18">
        <v>45.312</v>
      </c>
      <c r="FD18">
        <v>455.427333333333</v>
      </c>
      <c r="FE18">
        <v>39.6</v>
      </c>
      <c r="FF18">
        <v>0</v>
      </c>
      <c r="FG18">
        <v>43.7000000476837</v>
      </c>
      <c r="FH18">
        <v>0</v>
      </c>
      <c r="FI18">
        <v>2214.2088</v>
      </c>
      <c r="FJ18">
        <v>-301.978461075985</v>
      </c>
      <c r="FK18">
        <v>-1420.81538244506</v>
      </c>
      <c r="FL18">
        <v>10860.916</v>
      </c>
      <c r="FM18">
        <v>15</v>
      </c>
      <c r="FN18">
        <v>1700252770</v>
      </c>
      <c r="FO18" t="s">
        <v>437</v>
      </c>
      <c r="FP18">
        <v>1700252312.1</v>
      </c>
      <c r="FQ18">
        <v>1700252748</v>
      </c>
      <c r="FR18">
        <v>2</v>
      </c>
      <c r="FS18">
        <v>0.212</v>
      </c>
      <c r="FT18">
        <v>0.001</v>
      </c>
      <c r="FU18">
        <v>3.222</v>
      </c>
      <c r="FV18">
        <v>0.906</v>
      </c>
      <c r="FW18">
        <v>302</v>
      </c>
      <c r="FX18">
        <v>34</v>
      </c>
      <c r="FY18">
        <v>0.36</v>
      </c>
      <c r="FZ18">
        <v>0.12</v>
      </c>
      <c r="GA18">
        <v>3.50069784477074</v>
      </c>
      <c r="GB18">
        <v>1.80778335565179</v>
      </c>
      <c r="GC18">
        <v>1.3527753332679</v>
      </c>
      <c r="GD18">
        <v>0</v>
      </c>
      <c r="GE18">
        <v>2224.66615384615</v>
      </c>
      <c r="GF18">
        <v>-301.643760681748</v>
      </c>
      <c r="GG18">
        <v>22.6250949980025</v>
      </c>
      <c r="GH18">
        <v>0</v>
      </c>
      <c r="GI18">
        <v>0.118390067119341</v>
      </c>
      <c r="GJ18">
        <v>0.00201422765886962</v>
      </c>
      <c r="GK18">
        <v>0.000386682130983352</v>
      </c>
      <c r="GL18">
        <v>1</v>
      </c>
      <c r="GM18">
        <v>1</v>
      </c>
      <c r="GN18">
        <v>3</v>
      </c>
      <c r="GO18" t="s">
        <v>446</v>
      </c>
      <c r="GP18">
        <v>3.1981</v>
      </c>
      <c r="GQ18">
        <v>2.7226</v>
      </c>
      <c r="GR18">
        <v>0.0648779</v>
      </c>
      <c r="GS18">
        <v>0.0661127</v>
      </c>
      <c r="GT18">
        <v>0.135626</v>
      </c>
      <c r="GU18">
        <v>0.134156</v>
      </c>
      <c r="GV18">
        <v>25724.6</v>
      </c>
      <c r="GW18">
        <v>26080.7</v>
      </c>
      <c r="GX18">
        <v>26022.2</v>
      </c>
      <c r="GY18">
        <v>26650.9</v>
      </c>
      <c r="GZ18">
        <v>31848.8</v>
      </c>
      <c r="HA18">
        <v>32086.9</v>
      </c>
      <c r="HB18">
        <v>39577.7</v>
      </c>
      <c r="HC18">
        <v>39501.8</v>
      </c>
      <c r="HD18">
        <v>2.24188</v>
      </c>
      <c r="HE18">
        <v>2.21817</v>
      </c>
      <c r="HF18">
        <v>0.0857711</v>
      </c>
      <c r="HG18">
        <v>0</v>
      </c>
      <c r="HH18">
        <v>27.2401</v>
      </c>
      <c r="HI18">
        <v>999.9</v>
      </c>
      <c r="HJ18">
        <v>72.543</v>
      </c>
      <c r="HK18">
        <v>30.202</v>
      </c>
      <c r="HL18">
        <v>35.2892</v>
      </c>
      <c r="HM18">
        <v>29.1154</v>
      </c>
      <c r="HN18">
        <v>35.3966</v>
      </c>
      <c r="HO18">
        <v>2</v>
      </c>
      <c r="HP18">
        <v>0.124924</v>
      </c>
      <c r="HQ18">
        <v>0</v>
      </c>
      <c r="HR18">
        <v>20.268</v>
      </c>
      <c r="HS18">
        <v>5.25413</v>
      </c>
      <c r="HT18">
        <v>11.9201</v>
      </c>
      <c r="HU18">
        <v>4.97585</v>
      </c>
      <c r="HV18">
        <v>3.286</v>
      </c>
      <c r="HW18">
        <v>9999</v>
      </c>
      <c r="HX18">
        <v>9999</v>
      </c>
      <c r="HY18">
        <v>9999</v>
      </c>
      <c r="HZ18">
        <v>999.9</v>
      </c>
      <c r="IA18">
        <v>1.86646</v>
      </c>
      <c r="IB18">
        <v>1.86661</v>
      </c>
      <c r="IC18">
        <v>1.86447</v>
      </c>
      <c r="ID18">
        <v>1.86492</v>
      </c>
      <c r="IE18">
        <v>1.86279</v>
      </c>
      <c r="IF18">
        <v>1.86565</v>
      </c>
      <c r="IG18">
        <v>1.86506</v>
      </c>
      <c r="IH18">
        <v>1.87034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3.207</v>
      </c>
      <c r="IW18">
        <v>0.9064</v>
      </c>
      <c r="IX18">
        <v>2.08812597605773</v>
      </c>
      <c r="IY18">
        <v>0.00418538200283587</v>
      </c>
      <c r="IZ18">
        <v>-1.41063378290963e-06</v>
      </c>
      <c r="JA18">
        <v>3.10169211340598e-10</v>
      </c>
      <c r="JB18">
        <v>0.906381818181814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8.7</v>
      </c>
      <c r="JK18">
        <v>1.4</v>
      </c>
      <c r="JL18">
        <v>4.99756</v>
      </c>
      <c r="JM18">
        <v>4.99756</v>
      </c>
      <c r="JN18">
        <v>2.09595</v>
      </c>
      <c r="JO18">
        <v>2.71118</v>
      </c>
      <c r="JP18">
        <v>2.09717</v>
      </c>
      <c r="JQ18">
        <v>2.32056</v>
      </c>
      <c r="JR18">
        <v>34.1678</v>
      </c>
      <c r="JS18">
        <v>15.8569</v>
      </c>
      <c r="JT18">
        <v>2</v>
      </c>
      <c r="JU18">
        <v>611.359</v>
      </c>
      <c r="JV18">
        <v>725.729</v>
      </c>
      <c r="JW18">
        <v>28.9586</v>
      </c>
      <c r="JX18">
        <v>28.8518</v>
      </c>
      <c r="JY18">
        <v>30.0003</v>
      </c>
      <c r="JZ18">
        <v>28.5166</v>
      </c>
      <c r="KA18">
        <v>28.894</v>
      </c>
      <c r="KB18">
        <v>-1</v>
      </c>
      <c r="KC18">
        <v>-30</v>
      </c>
      <c r="KD18">
        <v>-30</v>
      </c>
      <c r="KE18">
        <v>-999.9</v>
      </c>
      <c r="KF18">
        <v>400</v>
      </c>
      <c r="KG18">
        <v>22</v>
      </c>
      <c r="KH18">
        <v>102.354</v>
      </c>
      <c r="KI18">
        <v>102.514</v>
      </c>
    </row>
    <row r="19" spans="1:295">
      <c r="A19">
        <v>3</v>
      </c>
      <c r="B19">
        <v>1700252873</v>
      </c>
      <c r="C19">
        <v>86</v>
      </c>
      <c r="D19" t="s">
        <v>447</v>
      </c>
      <c r="E19" t="s">
        <v>448</v>
      </c>
      <c r="F19">
        <v>15</v>
      </c>
      <c r="G19">
        <v>1700252865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312.554272818931</v>
      </c>
      <c r="AI19">
        <v>309.072703030303</v>
      </c>
      <c r="AJ19">
        <v>0.0257578024249667</v>
      </c>
      <c r="AK19">
        <v>65.8633666468741</v>
      </c>
      <c r="AL19">
        <f>(AN19 - AM19 + DW19*1E3/(8.314*(DY19+273.15)) * AP19/DV19 * AO19) * DV19/(100*DJ19) * 1000/(1000 - AN19)</f>
        <v>0</v>
      </c>
      <c r="AM19">
        <v>33.9992151147909</v>
      </c>
      <c r="AN19">
        <v>35.0653454545454</v>
      </c>
      <c r="AO19">
        <v>-0.000409439368987546</v>
      </c>
      <c r="AP19">
        <v>77.7404179103128</v>
      </c>
      <c r="AQ19">
        <v>5</v>
      </c>
      <c r="AR19">
        <v>1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10207.8</v>
      </c>
      <c r="AX19">
        <v>957.269230769231</v>
      </c>
      <c r="AY19">
        <v>4796.85</v>
      </c>
      <c r="AZ19">
        <f>1-AX19/AY19</f>
        <v>0</v>
      </c>
      <c r="BA19">
        <v>-0.359218189491665</v>
      </c>
      <c r="BB19" t="s">
        <v>449</v>
      </c>
      <c r="BC19">
        <v>10228.5</v>
      </c>
      <c r="BD19">
        <v>2036.7168</v>
      </c>
      <c r="BE19">
        <v>2458.13918729426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1933</v>
      </c>
      <c r="BY19">
        <v>290</v>
      </c>
      <c r="BZ19">
        <v>2446.08</v>
      </c>
      <c r="CA19">
        <v>65</v>
      </c>
      <c r="CB19">
        <v>10228.5</v>
      </c>
      <c r="CC19">
        <v>2435.71</v>
      </c>
      <c r="CD19">
        <v>10.37</v>
      </c>
      <c r="CE19">
        <v>300</v>
      </c>
      <c r="CF19">
        <v>24</v>
      </c>
      <c r="CG19">
        <v>2458.13918729426</v>
      </c>
      <c r="CH19">
        <v>3.01170895533296</v>
      </c>
      <c r="CI19">
        <v>-22.9400671899493</v>
      </c>
      <c r="CJ19">
        <v>2.68221204936132</v>
      </c>
      <c r="CK19">
        <v>0.723178238780862</v>
      </c>
      <c r="CL19">
        <v>-0.00803548097886541</v>
      </c>
      <c r="CM19">
        <v>290</v>
      </c>
      <c r="CN19">
        <v>2445.89</v>
      </c>
      <c r="CO19">
        <v>895</v>
      </c>
      <c r="CP19">
        <v>10181.1</v>
      </c>
      <c r="CQ19">
        <v>2435.61</v>
      </c>
      <c r="CR19">
        <v>10.28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1700252865</v>
      </c>
      <c r="DP19">
        <v>299.689266666667</v>
      </c>
      <c r="DQ19">
        <v>301.9952</v>
      </c>
      <c r="DR19">
        <v>35.0770666666667</v>
      </c>
      <c r="DS19">
        <v>34.0047666666667</v>
      </c>
      <c r="DT19">
        <v>296.476133333333</v>
      </c>
      <c r="DU19">
        <v>34.17068</v>
      </c>
      <c r="DV19">
        <v>600.0058</v>
      </c>
      <c r="DW19">
        <v>88.6006133333333</v>
      </c>
      <c r="DX19">
        <v>0.0999910466666667</v>
      </c>
      <c r="DY19">
        <v>30.7381666666667</v>
      </c>
      <c r="DZ19">
        <v>28.72492</v>
      </c>
      <c r="EA19">
        <v>999.9</v>
      </c>
      <c r="EB19">
        <v>0</v>
      </c>
      <c r="EC19">
        <v>0</v>
      </c>
      <c r="ED19">
        <v>5000.54133333333</v>
      </c>
      <c r="EE19">
        <v>0</v>
      </c>
      <c r="EF19">
        <v>4.29832466666667</v>
      </c>
      <c r="EG19">
        <v>-2.30603373333333</v>
      </c>
      <c r="EH19">
        <v>310.583466666667</v>
      </c>
      <c r="EI19">
        <v>312.626133333333</v>
      </c>
      <c r="EJ19">
        <v>1.07231333333333</v>
      </c>
      <c r="EK19">
        <v>301.9952</v>
      </c>
      <c r="EL19">
        <v>34.0047666666667</v>
      </c>
      <c r="EM19">
        <v>3.10785</v>
      </c>
      <c r="EN19">
        <v>3.012842</v>
      </c>
      <c r="EO19">
        <v>24.6173</v>
      </c>
      <c r="EP19">
        <v>24.0990533333333</v>
      </c>
      <c r="EQ19">
        <v>500.027533333333</v>
      </c>
      <c r="ER19">
        <v>0.9200106</v>
      </c>
      <c r="ES19">
        <v>0.0799894066666667</v>
      </c>
      <c r="ET19">
        <v>0</v>
      </c>
      <c r="EU19">
        <v>2038.69133333333</v>
      </c>
      <c r="EV19">
        <v>5.00003</v>
      </c>
      <c r="EW19">
        <v>10135.0773333333</v>
      </c>
      <c r="EX19">
        <v>3694.89933333333</v>
      </c>
      <c r="EY19">
        <v>42.437</v>
      </c>
      <c r="EZ19">
        <v>45.437</v>
      </c>
      <c r="FA19">
        <v>43.937</v>
      </c>
      <c r="FB19">
        <v>45.4958</v>
      </c>
      <c r="FC19">
        <v>45.375</v>
      </c>
      <c r="FD19">
        <v>455.431333333333</v>
      </c>
      <c r="FE19">
        <v>39.6</v>
      </c>
      <c r="FF19">
        <v>0</v>
      </c>
      <c r="FG19">
        <v>39.5</v>
      </c>
      <c r="FH19">
        <v>0</v>
      </c>
      <c r="FI19">
        <v>2036.7168</v>
      </c>
      <c r="FJ19">
        <v>-200.217692607908</v>
      </c>
      <c r="FK19">
        <v>-1053.7353865952</v>
      </c>
      <c r="FL19">
        <v>10123.988</v>
      </c>
      <c r="FM19">
        <v>15</v>
      </c>
      <c r="FN19">
        <v>1700252770</v>
      </c>
      <c r="FO19" t="s">
        <v>437</v>
      </c>
      <c r="FP19">
        <v>1700252312.1</v>
      </c>
      <c r="FQ19">
        <v>1700252748</v>
      </c>
      <c r="FR19">
        <v>2</v>
      </c>
      <c r="FS19">
        <v>0.212</v>
      </c>
      <c r="FT19">
        <v>0.001</v>
      </c>
      <c r="FU19">
        <v>3.222</v>
      </c>
      <c r="FV19">
        <v>0.906</v>
      </c>
      <c r="FW19">
        <v>302</v>
      </c>
      <c r="FX19">
        <v>34</v>
      </c>
      <c r="FY19">
        <v>0.36</v>
      </c>
      <c r="FZ19">
        <v>0.12</v>
      </c>
      <c r="GA19">
        <v>3.57594927228796</v>
      </c>
      <c r="GB19">
        <v>3.99355098254594</v>
      </c>
      <c r="GC19">
        <v>0.446342394567894</v>
      </c>
      <c r="GD19">
        <v>0</v>
      </c>
      <c r="GE19">
        <v>2039.74153846154</v>
      </c>
      <c r="GF19">
        <v>-201.207521084816</v>
      </c>
      <c r="GG19">
        <v>15.0930406000982</v>
      </c>
      <c r="GH19">
        <v>0</v>
      </c>
      <c r="GI19">
        <v>0.114813892457425</v>
      </c>
      <c r="GJ19">
        <v>-0.00113393787045487</v>
      </c>
      <c r="GK19">
        <v>0.000444168271257803</v>
      </c>
      <c r="GL19">
        <v>1</v>
      </c>
      <c r="GM19">
        <v>1</v>
      </c>
      <c r="GN19">
        <v>3</v>
      </c>
      <c r="GO19" t="s">
        <v>446</v>
      </c>
      <c r="GP19">
        <v>3.1979</v>
      </c>
      <c r="GQ19">
        <v>2.72254</v>
      </c>
      <c r="GR19">
        <v>0.0649408</v>
      </c>
      <c r="GS19">
        <v>0.0661782</v>
      </c>
      <c r="GT19">
        <v>0.135661</v>
      </c>
      <c r="GU19">
        <v>0.134136</v>
      </c>
      <c r="GV19">
        <v>25723.3</v>
      </c>
      <c r="GW19">
        <v>26077.8</v>
      </c>
      <c r="GX19">
        <v>26022.7</v>
      </c>
      <c r="GY19">
        <v>26649.9</v>
      </c>
      <c r="GZ19">
        <v>31848.7</v>
      </c>
      <c r="HA19">
        <v>32086.9</v>
      </c>
      <c r="HB19">
        <v>39579.1</v>
      </c>
      <c r="HC19">
        <v>39500.8</v>
      </c>
      <c r="HD19">
        <v>2.2416</v>
      </c>
      <c r="HE19">
        <v>2.21775</v>
      </c>
      <c r="HF19">
        <v>0.0895113</v>
      </c>
      <c r="HG19">
        <v>0</v>
      </c>
      <c r="HH19">
        <v>27.2551</v>
      </c>
      <c r="HI19">
        <v>999.9</v>
      </c>
      <c r="HJ19">
        <v>72.378</v>
      </c>
      <c r="HK19">
        <v>30.252</v>
      </c>
      <c r="HL19">
        <v>35.3084</v>
      </c>
      <c r="HM19">
        <v>29.3754</v>
      </c>
      <c r="HN19">
        <v>35.5008</v>
      </c>
      <c r="HO19">
        <v>2</v>
      </c>
      <c r="HP19">
        <v>0.126453</v>
      </c>
      <c r="HQ19">
        <v>0</v>
      </c>
      <c r="HR19">
        <v>20.2681</v>
      </c>
      <c r="HS19">
        <v>5.25473</v>
      </c>
      <c r="HT19">
        <v>11.9201</v>
      </c>
      <c r="HU19">
        <v>4.9761</v>
      </c>
      <c r="HV19">
        <v>3.286</v>
      </c>
      <c r="HW19">
        <v>9999</v>
      </c>
      <c r="HX19">
        <v>9999</v>
      </c>
      <c r="HY19">
        <v>9999</v>
      </c>
      <c r="HZ19">
        <v>999.9</v>
      </c>
      <c r="IA19">
        <v>1.86646</v>
      </c>
      <c r="IB19">
        <v>1.86661</v>
      </c>
      <c r="IC19">
        <v>1.86447</v>
      </c>
      <c r="ID19">
        <v>1.86493</v>
      </c>
      <c r="IE19">
        <v>1.86279</v>
      </c>
      <c r="IF19">
        <v>1.86567</v>
      </c>
      <c r="IG19">
        <v>1.86506</v>
      </c>
      <c r="IH19">
        <v>1.87036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3.208</v>
      </c>
      <c r="IW19">
        <v>0.9064</v>
      </c>
      <c r="IX19">
        <v>2.08812597605773</v>
      </c>
      <c r="IY19">
        <v>0.00418538200283587</v>
      </c>
      <c r="IZ19">
        <v>-1.41063378290963e-06</v>
      </c>
      <c r="JA19">
        <v>3.10169211340598e-10</v>
      </c>
      <c r="JB19">
        <v>0.906381818181814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9.3</v>
      </c>
      <c r="JK19">
        <v>2.1</v>
      </c>
      <c r="JL19">
        <v>4.99756</v>
      </c>
      <c r="JM19">
        <v>4.99756</v>
      </c>
      <c r="JN19">
        <v>2.09595</v>
      </c>
      <c r="JO19">
        <v>2.70996</v>
      </c>
      <c r="JP19">
        <v>2.09717</v>
      </c>
      <c r="JQ19">
        <v>2.30591</v>
      </c>
      <c r="JR19">
        <v>34.1905</v>
      </c>
      <c r="JS19">
        <v>15.8394</v>
      </c>
      <c r="JT19">
        <v>2</v>
      </c>
      <c r="JU19">
        <v>611.426</v>
      </c>
      <c r="JV19">
        <v>725.668</v>
      </c>
      <c r="JW19">
        <v>29.0016</v>
      </c>
      <c r="JX19">
        <v>28.8765</v>
      </c>
      <c r="JY19">
        <v>30.0002</v>
      </c>
      <c r="JZ19">
        <v>28.5414</v>
      </c>
      <c r="KA19">
        <v>28.9196</v>
      </c>
      <c r="KB19">
        <v>-1</v>
      </c>
      <c r="KC19">
        <v>-30</v>
      </c>
      <c r="KD19">
        <v>-30</v>
      </c>
      <c r="KE19">
        <v>-999.9</v>
      </c>
      <c r="KF19">
        <v>400</v>
      </c>
      <c r="KG19">
        <v>22</v>
      </c>
      <c r="KH19">
        <v>102.357</v>
      </c>
      <c r="KI19">
        <v>102.511</v>
      </c>
    </row>
    <row r="20" spans="1:295">
      <c r="A20">
        <v>4</v>
      </c>
      <c r="B20">
        <v>1700252910</v>
      </c>
      <c r="C20">
        <v>123</v>
      </c>
      <c r="D20" t="s">
        <v>450</v>
      </c>
      <c r="E20" t="s">
        <v>451</v>
      </c>
      <c r="F20">
        <v>15</v>
      </c>
      <c r="G20">
        <v>1700252902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311.757103875214</v>
      </c>
      <c r="AI20">
        <v>308.582206060606</v>
      </c>
      <c r="AJ20">
        <v>-0.0975287023029356</v>
      </c>
      <c r="AK20">
        <v>65.8633666468741</v>
      </c>
      <c r="AL20">
        <f>(AN20 - AM20 + DW20*1E3/(8.314*(DY20+273.15)) * AP20/DV20 * AO20) * DV20/(100*DJ20) * 1000/(1000 - AN20)</f>
        <v>0</v>
      </c>
      <c r="AM20">
        <v>33.9973254498738</v>
      </c>
      <c r="AN20">
        <v>35.0486654545454</v>
      </c>
      <c r="AO20">
        <v>-0.000141031665263977</v>
      </c>
      <c r="AP20">
        <v>77.7404179103128</v>
      </c>
      <c r="AQ20">
        <v>5</v>
      </c>
      <c r="AR20">
        <v>1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10207.8</v>
      </c>
      <c r="AX20">
        <v>957.269230769231</v>
      </c>
      <c r="AY20">
        <v>4796.85</v>
      </c>
      <c r="AZ20">
        <f>1-AX20/AY20</f>
        <v>0</v>
      </c>
      <c r="BA20">
        <v>-0.359218189491665</v>
      </c>
      <c r="BB20" t="s">
        <v>452</v>
      </c>
      <c r="BC20">
        <v>10225.7</v>
      </c>
      <c r="BD20">
        <v>1928.06615384615</v>
      </c>
      <c r="BE20">
        <v>2349.04151749468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1934</v>
      </c>
      <c r="BY20">
        <v>290</v>
      </c>
      <c r="BZ20">
        <v>2336.82</v>
      </c>
      <c r="CA20">
        <v>75</v>
      </c>
      <c r="CB20">
        <v>10225.7</v>
      </c>
      <c r="CC20">
        <v>2328.22</v>
      </c>
      <c r="CD20">
        <v>8.6</v>
      </c>
      <c r="CE20">
        <v>300</v>
      </c>
      <c r="CF20">
        <v>24</v>
      </c>
      <c r="CG20">
        <v>2349.04151749468</v>
      </c>
      <c r="CH20">
        <v>2.32122468085375</v>
      </c>
      <c r="CI20">
        <v>-21.2933448802254</v>
      </c>
      <c r="CJ20">
        <v>2.06703007120501</v>
      </c>
      <c r="CK20">
        <v>0.791230571111441</v>
      </c>
      <c r="CL20">
        <v>-0.0080345001112347</v>
      </c>
      <c r="CM20">
        <v>290</v>
      </c>
      <c r="CN20">
        <v>2336.47</v>
      </c>
      <c r="CO20">
        <v>895</v>
      </c>
      <c r="CP20">
        <v>10179.9</v>
      </c>
      <c r="CQ20">
        <v>2328.12</v>
      </c>
      <c r="CR20">
        <v>8.35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1700252902</v>
      </c>
      <c r="DP20">
        <v>300.384733333333</v>
      </c>
      <c r="DQ20">
        <v>301.209266666667</v>
      </c>
      <c r="DR20">
        <v>35.0570733333333</v>
      </c>
      <c r="DS20">
        <v>33.9873666666667</v>
      </c>
      <c r="DT20">
        <v>297.169333333333</v>
      </c>
      <c r="DU20">
        <v>34.1506933333333</v>
      </c>
      <c r="DV20">
        <v>599.994533333333</v>
      </c>
      <c r="DW20">
        <v>88.5992266666667</v>
      </c>
      <c r="DX20">
        <v>0.0999775266666667</v>
      </c>
      <c r="DY20">
        <v>30.7853866666667</v>
      </c>
      <c r="DZ20">
        <v>28.7916533333333</v>
      </c>
      <c r="EA20">
        <v>999.9</v>
      </c>
      <c r="EB20">
        <v>0</v>
      </c>
      <c r="EC20">
        <v>0</v>
      </c>
      <c r="ED20">
        <v>5002.33466666667</v>
      </c>
      <c r="EE20">
        <v>0</v>
      </c>
      <c r="EF20">
        <v>2.488692</v>
      </c>
      <c r="EG20">
        <v>-0.824546</v>
      </c>
      <c r="EH20">
        <v>311.297866666667</v>
      </c>
      <c r="EI20">
        <v>311.806666666667</v>
      </c>
      <c r="EJ20">
        <v>1.069712</v>
      </c>
      <c r="EK20">
        <v>301.209266666667</v>
      </c>
      <c r="EL20">
        <v>33.9873666666667</v>
      </c>
      <c r="EM20">
        <v>3.10602933333333</v>
      </c>
      <c r="EN20">
        <v>3.01125466666667</v>
      </c>
      <c r="EO20">
        <v>24.6075133333333</v>
      </c>
      <c r="EP20">
        <v>24.0902733333333</v>
      </c>
      <c r="EQ20">
        <v>499.9408</v>
      </c>
      <c r="ER20">
        <v>0.920007266666667</v>
      </c>
      <c r="ES20">
        <v>0.0799927733333333</v>
      </c>
      <c r="ET20">
        <v>0</v>
      </c>
      <c r="EU20">
        <v>1928.696</v>
      </c>
      <c r="EV20">
        <v>5.00003</v>
      </c>
      <c r="EW20">
        <v>9498.44</v>
      </c>
      <c r="EX20">
        <v>3694.24733333333</v>
      </c>
      <c r="EY20">
        <v>42.5</v>
      </c>
      <c r="EZ20">
        <v>45.4454</v>
      </c>
      <c r="FA20">
        <v>44</v>
      </c>
      <c r="FB20">
        <v>45.5</v>
      </c>
      <c r="FC20">
        <v>45.458</v>
      </c>
      <c r="FD20">
        <v>455.349333333333</v>
      </c>
      <c r="FE20">
        <v>39.59</v>
      </c>
      <c r="FF20">
        <v>0</v>
      </c>
      <c r="FG20">
        <v>35.5</v>
      </c>
      <c r="FH20">
        <v>0</v>
      </c>
      <c r="FI20">
        <v>1928.06615384615</v>
      </c>
      <c r="FJ20">
        <v>-142.402735142543</v>
      </c>
      <c r="FK20">
        <v>-956.603761400145</v>
      </c>
      <c r="FL20">
        <v>9494.58230769231</v>
      </c>
      <c r="FM20">
        <v>15</v>
      </c>
      <c r="FN20">
        <v>1700252770</v>
      </c>
      <c r="FO20" t="s">
        <v>437</v>
      </c>
      <c r="FP20">
        <v>1700252312.1</v>
      </c>
      <c r="FQ20">
        <v>1700252748</v>
      </c>
      <c r="FR20">
        <v>2</v>
      </c>
      <c r="FS20">
        <v>0.212</v>
      </c>
      <c r="FT20">
        <v>0.001</v>
      </c>
      <c r="FU20">
        <v>3.222</v>
      </c>
      <c r="FV20">
        <v>0.906</v>
      </c>
      <c r="FW20">
        <v>302</v>
      </c>
      <c r="FX20">
        <v>34</v>
      </c>
      <c r="FY20">
        <v>0.36</v>
      </c>
      <c r="FZ20">
        <v>0.12</v>
      </c>
      <c r="GA20">
        <v>4.02163588950672</v>
      </c>
      <c r="GB20">
        <v>-3.05509434278025</v>
      </c>
      <c r="GC20">
        <v>1.03716066456282</v>
      </c>
      <c r="GD20">
        <v>0</v>
      </c>
      <c r="GE20">
        <v>1928.7884</v>
      </c>
      <c r="GF20">
        <v>-142.14692329568</v>
      </c>
      <c r="GG20">
        <v>10.2570723620339</v>
      </c>
      <c r="GH20">
        <v>0</v>
      </c>
      <c r="GI20">
        <v>0.112221901934927</v>
      </c>
      <c r="GJ20">
        <v>-0.000728942938673546</v>
      </c>
      <c r="GK20">
        <v>0.000185950319269797</v>
      </c>
      <c r="GL20">
        <v>1</v>
      </c>
      <c r="GM20">
        <v>1</v>
      </c>
      <c r="GN20">
        <v>3</v>
      </c>
      <c r="GO20" t="s">
        <v>446</v>
      </c>
      <c r="GP20">
        <v>3.198</v>
      </c>
      <c r="GQ20">
        <v>2.72251</v>
      </c>
      <c r="GR20">
        <v>0.0648337</v>
      </c>
      <c r="GS20">
        <v>0.0660564</v>
      </c>
      <c r="GT20">
        <v>0.135605</v>
      </c>
      <c r="GU20">
        <v>0.134171</v>
      </c>
      <c r="GV20">
        <v>25724.6</v>
      </c>
      <c r="GW20">
        <v>26080.5</v>
      </c>
      <c r="GX20">
        <v>26021.2</v>
      </c>
      <c r="GY20">
        <v>26649.3</v>
      </c>
      <c r="GZ20">
        <v>31848.7</v>
      </c>
      <c r="HA20">
        <v>32085.5</v>
      </c>
      <c r="HB20">
        <v>39576.3</v>
      </c>
      <c r="HC20">
        <v>39500.6</v>
      </c>
      <c r="HD20">
        <v>2.2414</v>
      </c>
      <c r="HE20">
        <v>2.21723</v>
      </c>
      <c r="HF20">
        <v>0.0917017</v>
      </c>
      <c r="HG20">
        <v>0</v>
      </c>
      <c r="HH20">
        <v>27.2713</v>
      </c>
      <c r="HI20">
        <v>999.9</v>
      </c>
      <c r="HJ20">
        <v>72.287</v>
      </c>
      <c r="HK20">
        <v>30.283</v>
      </c>
      <c r="HL20">
        <v>35.3303</v>
      </c>
      <c r="HM20">
        <v>29.2954</v>
      </c>
      <c r="HN20">
        <v>35.4928</v>
      </c>
      <c r="HO20">
        <v>2</v>
      </c>
      <c r="HP20">
        <v>0.127581</v>
      </c>
      <c r="HQ20">
        <v>0</v>
      </c>
      <c r="HR20">
        <v>20.2682</v>
      </c>
      <c r="HS20">
        <v>5.25458</v>
      </c>
      <c r="HT20">
        <v>11.9201</v>
      </c>
      <c r="HU20">
        <v>4.97605</v>
      </c>
      <c r="HV20">
        <v>3.286</v>
      </c>
      <c r="HW20">
        <v>9999</v>
      </c>
      <c r="HX20">
        <v>9999</v>
      </c>
      <c r="HY20">
        <v>9999</v>
      </c>
      <c r="HZ20">
        <v>999.9</v>
      </c>
      <c r="IA20">
        <v>1.86646</v>
      </c>
      <c r="IB20">
        <v>1.86661</v>
      </c>
      <c r="IC20">
        <v>1.86448</v>
      </c>
      <c r="ID20">
        <v>1.86489</v>
      </c>
      <c r="IE20">
        <v>1.8628</v>
      </c>
      <c r="IF20">
        <v>1.86567</v>
      </c>
      <c r="IG20">
        <v>1.86502</v>
      </c>
      <c r="IH20">
        <v>1.87037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3.207</v>
      </c>
      <c r="IW20">
        <v>0.9064</v>
      </c>
      <c r="IX20">
        <v>2.08812597605773</v>
      </c>
      <c r="IY20">
        <v>0.00418538200283587</v>
      </c>
      <c r="IZ20">
        <v>-1.41063378290963e-06</v>
      </c>
      <c r="JA20">
        <v>3.10169211340598e-10</v>
      </c>
      <c r="JB20">
        <v>0.906381818181814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10</v>
      </c>
      <c r="JK20">
        <v>2.7</v>
      </c>
      <c r="JL20">
        <v>4.99756</v>
      </c>
      <c r="JM20">
        <v>4.99756</v>
      </c>
      <c r="JN20">
        <v>2.09595</v>
      </c>
      <c r="JO20">
        <v>2.70996</v>
      </c>
      <c r="JP20">
        <v>2.09717</v>
      </c>
      <c r="JQ20">
        <v>2.33154</v>
      </c>
      <c r="JR20">
        <v>34.2133</v>
      </c>
      <c r="JS20">
        <v>15.8394</v>
      </c>
      <c r="JT20">
        <v>2</v>
      </c>
      <c r="JU20">
        <v>611.502</v>
      </c>
      <c r="JV20">
        <v>725.465</v>
      </c>
      <c r="JW20">
        <v>29.0379</v>
      </c>
      <c r="JX20">
        <v>28.8957</v>
      </c>
      <c r="JY20">
        <v>30.0001</v>
      </c>
      <c r="JZ20">
        <v>28.562</v>
      </c>
      <c r="KA20">
        <v>28.9415</v>
      </c>
      <c r="KB20">
        <v>-1</v>
      </c>
      <c r="KC20">
        <v>-30</v>
      </c>
      <c r="KD20">
        <v>-30</v>
      </c>
      <c r="KE20">
        <v>-999.9</v>
      </c>
      <c r="KF20">
        <v>400</v>
      </c>
      <c r="KG20">
        <v>22</v>
      </c>
      <c r="KH20">
        <v>102.351</v>
      </c>
      <c r="KI20">
        <v>102.509</v>
      </c>
    </row>
    <row r="21" spans="1:295">
      <c r="A21">
        <v>5</v>
      </c>
      <c r="B21">
        <v>1700252952</v>
      </c>
      <c r="C21">
        <v>165</v>
      </c>
      <c r="D21" t="s">
        <v>453</v>
      </c>
      <c r="E21" t="s">
        <v>454</v>
      </c>
      <c r="F21">
        <v>15</v>
      </c>
      <c r="G21">
        <v>1700252943.5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310.985858939502</v>
      </c>
      <c r="AI21">
        <v>309.184460606061</v>
      </c>
      <c r="AJ21">
        <v>-0.443380432667667</v>
      </c>
      <c r="AK21">
        <v>65.8633666468741</v>
      </c>
      <c r="AL21">
        <f>(AN21 - AM21 + DW21*1E3/(8.314*(DY21+273.15)) * AP21/DV21 * AO21) * DV21/(100*DJ21) * 1000/(1000 - AN21)</f>
        <v>0</v>
      </c>
      <c r="AM21">
        <v>33.9861205468177</v>
      </c>
      <c r="AN21">
        <v>35.0313806060606</v>
      </c>
      <c r="AO21">
        <v>-0.00034625977008212</v>
      </c>
      <c r="AP21">
        <v>77.7404179103128</v>
      </c>
      <c r="AQ21">
        <v>5</v>
      </c>
      <c r="AR21">
        <v>1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10207.8</v>
      </c>
      <c r="AX21">
        <v>957.269230769231</v>
      </c>
      <c r="AY21">
        <v>4796.85</v>
      </c>
      <c r="AZ21">
        <f>1-AX21/AY21</f>
        <v>0</v>
      </c>
      <c r="BA21">
        <v>-0.359218189491665</v>
      </c>
      <c r="BB21" t="s">
        <v>455</v>
      </c>
      <c r="BC21">
        <v>10223.2</v>
      </c>
      <c r="BD21">
        <v>1840.38653846154</v>
      </c>
      <c r="BE21">
        <v>2262.90679714324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1935</v>
      </c>
      <c r="BY21">
        <v>290</v>
      </c>
      <c r="BZ21">
        <v>2252.2</v>
      </c>
      <c r="CA21">
        <v>85</v>
      </c>
      <c r="CB21">
        <v>10223.2</v>
      </c>
      <c r="CC21">
        <v>2243.11</v>
      </c>
      <c r="CD21">
        <v>9.09</v>
      </c>
      <c r="CE21">
        <v>300</v>
      </c>
      <c r="CF21">
        <v>24</v>
      </c>
      <c r="CG21">
        <v>2262.90679714324</v>
      </c>
      <c r="CH21">
        <v>2.66587976931382</v>
      </c>
      <c r="CI21">
        <v>-20.2424999450553</v>
      </c>
      <c r="CJ21">
        <v>2.37371905137239</v>
      </c>
      <c r="CK21">
        <v>0.722008887178277</v>
      </c>
      <c r="CL21">
        <v>-0.00803389677419355</v>
      </c>
      <c r="CM21">
        <v>290</v>
      </c>
      <c r="CN21">
        <v>2251.27</v>
      </c>
      <c r="CO21">
        <v>875</v>
      </c>
      <c r="CP21">
        <v>10179.2</v>
      </c>
      <c r="CQ21">
        <v>2243.02</v>
      </c>
      <c r="CR21">
        <v>8.25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1700252943.5</v>
      </c>
      <c r="DP21">
        <v>304.0555</v>
      </c>
      <c r="DQ21">
        <v>304.758125</v>
      </c>
      <c r="DR21">
        <v>35.04411875</v>
      </c>
      <c r="DS21">
        <v>33.98810625</v>
      </c>
      <c r="DT21">
        <v>300.8275625</v>
      </c>
      <c r="DU21">
        <v>34.13771875</v>
      </c>
      <c r="DV21">
        <v>600.0075625</v>
      </c>
      <c r="DW21">
        <v>88.598025</v>
      </c>
      <c r="DX21">
        <v>0.100000225</v>
      </c>
      <c r="DY21">
        <v>30.83209375</v>
      </c>
      <c r="DZ21">
        <v>28.80511875</v>
      </c>
      <c r="EA21">
        <v>999.9</v>
      </c>
      <c r="EB21">
        <v>0</v>
      </c>
      <c r="EC21">
        <v>0</v>
      </c>
      <c r="ED21">
        <v>4998.28125</v>
      </c>
      <c r="EE21">
        <v>0</v>
      </c>
      <c r="EF21">
        <v>1.775380625</v>
      </c>
      <c r="EG21">
        <v>-0.70264575</v>
      </c>
      <c r="EH21">
        <v>315.0978125</v>
      </c>
      <c r="EI21">
        <v>315.48075</v>
      </c>
      <c r="EJ21">
        <v>1.05600375</v>
      </c>
      <c r="EK21">
        <v>304.758125</v>
      </c>
      <c r="EL21">
        <v>33.98810625</v>
      </c>
      <c r="EM21">
        <v>3.104839375</v>
      </c>
      <c r="EN21">
        <v>3.011280625</v>
      </c>
      <c r="EO21">
        <v>24.60109375</v>
      </c>
      <c r="EP21">
        <v>24.09040625</v>
      </c>
      <c r="EQ21">
        <v>500.00075</v>
      </c>
      <c r="ER21">
        <v>0.920024625</v>
      </c>
      <c r="ES21">
        <v>0.0799755875</v>
      </c>
      <c r="ET21">
        <v>0</v>
      </c>
      <c r="EU21">
        <v>1841.9725</v>
      </c>
      <c r="EV21">
        <v>5.00003</v>
      </c>
      <c r="EW21">
        <v>9051.52875</v>
      </c>
      <c r="EX21">
        <v>3694.72</v>
      </c>
      <c r="EY21">
        <v>42.562</v>
      </c>
      <c r="EZ21">
        <v>45.5</v>
      </c>
      <c r="FA21">
        <v>44.062</v>
      </c>
      <c r="FB21">
        <v>45.5</v>
      </c>
      <c r="FC21">
        <v>45.5</v>
      </c>
      <c r="FD21">
        <v>455.41125</v>
      </c>
      <c r="FE21">
        <v>39.59</v>
      </c>
      <c r="FF21">
        <v>0</v>
      </c>
      <c r="FG21">
        <v>40.9000000953674</v>
      </c>
      <c r="FH21">
        <v>0</v>
      </c>
      <c r="FI21">
        <v>1840.38653846154</v>
      </c>
      <c r="FJ21">
        <v>-75.9367520407314</v>
      </c>
      <c r="FK21">
        <v>-356.784956796744</v>
      </c>
      <c r="FL21">
        <v>9044.31769230769</v>
      </c>
      <c r="FM21">
        <v>15</v>
      </c>
      <c r="FN21">
        <v>1700252770</v>
      </c>
      <c r="FO21" t="s">
        <v>437</v>
      </c>
      <c r="FP21">
        <v>1700252312.1</v>
      </c>
      <c r="FQ21">
        <v>1700252748</v>
      </c>
      <c r="FR21">
        <v>2</v>
      </c>
      <c r="FS21">
        <v>0.212</v>
      </c>
      <c r="FT21">
        <v>0.001</v>
      </c>
      <c r="FU21">
        <v>3.222</v>
      </c>
      <c r="FV21">
        <v>0.906</v>
      </c>
      <c r="FW21">
        <v>302</v>
      </c>
      <c r="FX21">
        <v>34</v>
      </c>
      <c r="FY21">
        <v>0.36</v>
      </c>
      <c r="FZ21">
        <v>0.12</v>
      </c>
      <c r="GA21">
        <v>3.64645098121253</v>
      </c>
      <c r="GB21">
        <v>10.0089062657947</v>
      </c>
      <c r="GC21">
        <v>1.2551742847266</v>
      </c>
      <c r="GD21">
        <v>0</v>
      </c>
      <c r="GE21">
        <v>1843.62730769231</v>
      </c>
      <c r="GF21">
        <v>-73.1791453085244</v>
      </c>
      <c r="GG21">
        <v>5.5291893672736</v>
      </c>
      <c r="GH21">
        <v>0</v>
      </c>
      <c r="GI21">
        <v>0.109767398059536</v>
      </c>
      <c r="GJ21">
        <v>-0.00292808553788776</v>
      </c>
      <c r="GK21">
        <v>0.000457138487348343</v>
      </c>
      <c r="GL21">
        <v>1</v>
      </c>
      <c r="GM21">
        <v>1</v>
      </c>
      <c r="GN21">
        <v>3</v>
      </c>
      <c r="GO21" t="s">
        <v>446</v>
      </c>
      <c r="GP21">
        <v>3.19789</v>
      </c>
      <c r="GQ21">
        <v>2.72252</v>
      </c>
      <c r="GR21">
        <v>0.0648803</v>
      </c>
      <c r="GS21">
        <v>0.0659602</v>
      </c>
      <c r="GT21">
        <v>0.135549</v>
      </c>
      <c r="GU21">
        <v>0.134098</v>
      </c>
      <c r="GV21">
        <v>25722</v>
      </c>
      <c r="GW21">
        <v>26082.5</v>
      </c>
      <c r="GX21">
        <v>26019.9</v>
      </c>
      <c r="GY21">
        <v>26648.7</v>
      </c>
      <c r="GZ21">
        <v>31850</v>
      </c>
      <c r="HA21">
        <v>32087.4</v>
      </c>
      <c r="HB21">
        <v>39575.1</v>
      </c>
      <c r="HC21">
        <v>39499.5</v>
      </c>
      <c r="HD21">
        <v>2.24097</v>
      </c>
      <c r="HE21">
        <v>2.21672</v>
      </c>
      <c r="HF21">
        <v>0.0928715</v>
      </c>
      <c r="HG21">
        <v>0</v>
      </c>
      <c r="HH21">
        <v>27.2671</v>
      </c>
      <c r="HI21">
        <v>999.9</v>
      </c>
      <c r="HJ21">
        <v>72.116</v>
      </c>
      <c r="HK21">
        <v>30.333</v>
      </c>
      <c r="HL21">
        <v>35.3493</v>
      </c>
      <c r="HM21">
        <v>29.4454</v>
      </c>
      <c r="HN21">
        <v>35.5168</v>
      </c>
      <c r="HO21">
        <v>2</v>
      </c>
      <c r="HP21">
        <v>0.128908</v>
      </c>
      <c r="HQ21">
        <v>0</v>
      </c>
      <c r="HR21">
        <v>20.2681</v>
      </c>
      <c r="HS21">
        <v>5.25383</v>
      </c>
      <c r="HT21">
        <v>11.9201</v>
      </c>
      <c r="HU21">
        <v>4.97575</v>
      </c>
      <c r="HV21">
        <v>3.286</v>
      </c>
      <c r="HW21">
        <v>9999</v>
      </c>
      <c r="HX21">
        <v>9999</v>
      </c>
      <c r="HY21">
        <v>9999</v>
      </c>
      <c r="HZ21">
        <v>999.9</v>
      </c>
      <c r="IA21">
        <v>1.86646</v>
      </c>
      <c r="IB21">
        <v>1.86661</v>
      </c>
      <c r="IC21">
        <v>1.86448</v>
      </c>
      <c r="ID21">
        <v>1.86493</v>
      </c>
      <c r="IE21">
        <v>1.8628</v>
      </c>
      <c r="IF21">
        <v>1.86568</v>
      </c>
      <c r="IG21">
        <v>1.86506</v>
      </c>
      <c r="IH21">
        <v>1.87036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3.207</v>
      </c>
      <c r="IW21">
        <v>0.9064</v>
      </c>
      <c r="IX21">
        <v>2.08812597605773</v>
      </c>
      <c r="IY21">
        <v>0.00418538200283587</v>
      </c>
      <c r="IZ21">
        <v>-1.41063378290963e-06</v>
      </c>
      <c r="JA21">
        <v>3.10169211340598e-10</v>
      </c>
      <c r="JB21">
        <v>0.906381818181814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10.7</v>
      </c>
      <c r="JK21">
        <v>3.4</v>
      </c>
      <c r="JL21">
        <v>4.99756</v>
      </c>
      <c r="JM21">
        <v>4.99756</v>
      </c>
      <c r="JN21">
        <v>2.09595</v>
      </c>
      <c r="JO21">
        <v>2.70996</v>
      </c>
      <c r="JP21">
        <v>2.09717</v>
      </c>
      <c r="JQ21">
        <v>2.37183</v>
      </c>
      <c r="JR21">
        <v>34.2587</v>
      </c>
      <c r="JS21">
        <v>15.8482</v>
      </c>
      <c r="JT21">
        <v>2</v>
      </c>
      <c r="JU21">
        <v>611.437</v>
      </c>
      <c r="JV21">
        <v>725.287</v>
      </c>
      <c r="JW21">
        <v>29.0766</v>
      </c>
      <c r="JX21">
        <v>28.9155</v>
      </c>
      <c r="JY21">
        <v>30.0002</v>
      </c>
      <c r="JZ21">
        <v>28.5838</v>
      </c>
      <c r="KA21">
        <v>28.9636</v>
      </c>
      <c r="KB21">
        <v>-1</v>
      </c>
      <c r="KC21">
        <v>-30</v>
      </c>
      <c r="KD21">
        <v>-30</v>
      </c>
      <c r="KE21">
        <v>-999.9</v>
      </c>
      <c r="KF21">
        <v>400</v>
      </c>
      <c r="KG21">
        <v>22</v>
      </c>
      <c r="KH21">
        <v>102.347</v>
      </c>
      <c r="KI21">
        <v>102.507</v>
      </c>
    </row>
    <row r="22" spans="1:295">
      <c r="A22">
        <v>6</v>
      </c>
      <c r="B22">
        <v>1700253034</v>
      </c>
      <c r="C22">
        <v>247</v>
      </c>
      <c r="D22" t="s">
        <v>456</v>
      </c>
      <c r="E22" t="s">
        <v>457</v>
      </c>
      <c r="F22">
        <v>15</v>
      </c>
      <c r="G22">
        <v>1700253025.5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310.738419311342</v>
      </c>
      <c r="AI22">
        <v>307.308296969697</v>
      </c>
      <c r="AJ22">
        <v>-0.0651567233383879</v>
      </c>
      <c r="AK22">
        <v>65.8633666468741</v>
      </c>
      <c r="AL22">
        <f>(AN22 - AM22 + DW22*1E3/(8.314*(DY22+273.15)) * AP22/DV22 * AO22) * DV22/(100*DJ22) * 1000/(1000 - AN22)</f>
        <v>0</v>
      </c>
      <c r="AM22">
        <v>33.9955932077461</v>
      </c>
      <c r="AN22">
        <v>35.0000654545454</v>
      </c>
      <c r="AO22">
        <v>-9.4585490967811e-06</v>
      </c>
      <c r="AP22">
        <v>77.7404179103128</v>
      </c>
      <c r="AQ22">
        <v>4</v>
      </c>
      <c r="AR22">
        <v>1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10207.8</v>
      </c>
      <c r="AX22">
        <v>957.269230769231</v>
      </c>
      <c r="AY22">
        <v>4796.85</v>
      </c>
      <c r="AZ22">
        <f>1-AX22/AY22</f>
        <v>0</v>
      </c>
      <c r="BA22">
        <v>-0.359218189491665</v>
      </c>
      <c r="BB22" t="s">
        <v>458</v>
      </c>
      <c r="BC22">
        <v>10224</v>
      </c>
      <c r="BD22">
        <v>1744.77384615385</v>
      </c>
      <c r="BE22">
        <v>2175.14848000427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1936</v>
      </c>
      <c r="BY22">
        <v>290</v>
      </c>
      <c r="BZ22">
        <v>2158.29</v>
      </c>
      <c r="CA22">
        <v>75</v>
      </c>
      <c r="CB22">
        <v>10224</v>
      </c>
      <c r="CC22">
        <v>2149.06</v>
      </c>
      <c r="CD22">
        <v>9.23</v>
      </c>
      <c r="CE22">
        <v>300</v>
      </c>
      <c r="CF22">
        <v>24</v>
      </c>
      <c r="CG22">
        <v>2175.14848000427</v>
      </c>
      <c r="CH22">
        <v>2.24730105082198</v>
      </c>
      <c r="CI22">
        <v>-26.6745048921565</v>
      </c>
      <c r="CJ22">
        <v>2.00084910730719</v>
      </c>
      <c r="CK22">
        <v>0.863900183712756</v>
      </c>
      <c r="CL22">
        <v>-0.00803321357063404</v>
      </c>
      <c r="CM22">
        <v>290</v>
      </c>
      <c r="CN22">
        <v>2155.12</v>
      </c>
      <c r="CO22">
        <v>885</v>
      </c>
      <c r="CP22">
        <v>10178</v>
      </c>
      <c r="CQ22">
        <v>2148.94</v>
      </c>
      <c r="CR22">
        <v>6.18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1700253025.5</v>
      </c>
      <c r="DP22">
        <v>297.9590625</v>
      </c>
      <c r="DQ22">
        <v>300.369625</v>
      </c>
      <c r="DR22">
        <v>35.00146875</v>
      </c>
      <c r="DS22">
        <v>33.994375</v>
      </c>
      <c r="DT22">
        <v>294.7519375</v>
      </c>
      <c r="DU22">
        <v>34.09508125</v>
      </c>
      <c r="DV22">
        <v>599.9870625</v>
      </c>
      <c r="DW22">
        <v>88.59954375</v>
      </c>
      <c r="DX22">
        <v>0.09995104375</v>
      </c>
      <c r="DY22">
        <v>30.88653125</v>
      </c>
      <c r="DZ22">
        <v>28.8537</v>
      </c>
      <c r="EA22">
        <v>999.9</v>
      </c>
      <c r="EB22">
        <v>0</v>
      </c>
      <c r="EC22">
        <v>0</v>
      </c>
      <c r="ED22">
        <v>4999.53125</v>
      </c>
      <c r="EE22">
        <v>0</v>
      </c>
      <c r="EF22">
        <v>3.531226875</v>
      </c>
      <c r="EG22">
        <v>-2.4106145625</v>
      </c>
      <c r="EH22">
        <v>308.7663125</v>
      </c>
      <c r="EI22">
        <v>310.9399375</v>
      </c>
      <c r="EJ22">
        <v>1.007099375</v>
      </c>
      <c r="EK22">
        <v>300.369625</v>
      </c>
      <c r="EL22">
        <v>33.994375</v>
      </c>
      <c r="EM22">
        <v>3.1011125</v>
      </c>
      <c r="EN22">
        <v>3.011885625</v>
      </c>
      <c r="EO22">
        <v>24.58101875</v>
      </c>
      <c r="EP22">
        <v>24.0937625</v>
      </c>
      <c r="EQ22">
        <v>500.0013125</v>
      </c>
      <c r="ER22">
        <v>0.9200278125</v>
      </c>
      <c r="ES22">
        <v>0.07997244375</v>
      </c>
      <c r="ET22">
        <v>0</v>
      </c>
      <c r="EU22">
        <v>1745.840625</v>
      </c>
      <c r="EV22">
        <v>5.00003</v>
      </c>
      <c r="EW22">
        <v>8717.18125</v>
      </c>
      <c r="EX22">
        <v>3694.726875</v>
      </c>
      <c r="EY22">
        <v>42.625</v>
      </c>
      <c r="EZ22">
        <v>45.562</v>
      </c>
      <c r="FA22">
        <v>44.17925</v>
      </c>
      <c r="FB22">
        <v>45.5</v>
      </c>
      <c r="FC22">
        <v>45.562</v>
      </c>
      <c r="FD22">
        <v>455.414375</v>
      </c>
      <c r="FE22">
        <v>39.59</v>
      </c>
      <c r="FF22">
        <v>0</v>
      </c>
      <c r="FG22">
        <v>80.9000000953674</v>
      </c>
      <c r="FH22">
        <v>0</v>
      </c>
      <c r="FI22">
        <v>1744.77384615385</v>
      </c>
      <c r="FJ22">
        <v>-52.609230703882</v>
      </c>
      <c r="FK22">
        <v>13.3083761245125</v>
      </c>
      <c r="FL22">
        <v>8716.66423076923</v>
      </c>
      <c r="FM22">
        <v>15</v>
      </c>
      <c r="FN22">
        <v>1700252770</v>
      </c>
      <c r="FO22" t="s">
        <v>437</v>
      </c>
      <c r="FP22">
        <v>1700252312.1</v>
      </c>
      <c r="FQ22">
        <v>1700252748</v>
      </c>
      <c r="FR22">
        <v>2</v>
      </c>
      <c r="FS22">
        <v>0.212</v>
      </c>
      <c r="FT22">
        <v>0.001</v>
      </c>
      <c r="FU22">
        <v>3.222</v>
      </c>
      <c r="FV22">
        <v>0.906</v>
      </c>
      <c r="FW22">
        <v>302</v>
      </c>
      <c r="FX22">
        <v>34</v>
      </c>
      <c r="FY22">
        <v>0.36</v>
      </c>
      <c r="FZ22">
        <v>0.12</v>
      </c>
      <c r="GA22">
        <v>3.58424521997355</v>
      </c>
      <c r="GB22">
        <v>0.304103108914092</v>
      </c>
      <c r="GC22">
        <v>0.256729676210867</v>
      </c>
      <c r="GD22">
        <v>0</v>
      </c>
      <c r="GE22">
        <v>1746.85730769231</v>
      </c>
      <c r="GF22">
        <v>-52.0646153850333</v>
      </c>
      <c r="GG22">
        <v>3.90949589283512</v>
      </c>
      <c r="GH22">
        <v>0</v>
      </c>
      <c r="GI22">
        <v>0.104174705918103</v>
      </c>
      <c r="GJ22">
        <v>-0.00441834130118262</v>
      </c>
      <c r="GK22">
        <v>0.000432931451499727</v>
      </c>
      <c r="GL22">
        <v>1</v>
      </c>
      <c r="GM22">
        <v>1</v>
      </c>
      <c r="GN22">
        <v>3</v>
      </c>
      <c r="GO22" t="s">
        <v>446</v>
      </c>
      <c r="GP22">
        <v>3.19805</v>
      </c>
      <c r="GQ22">
        <v>2.72262</v>
      </c>
      <c r="GR22">
        <v>0.0646217</v>
      </c>
      <c r="GS22">
        <v>0.0659522</v>
      </c>
      <c r="GT22">
        <v>0.135462</v>
      </c>
      <c r="GU22">
        <v>0.134148</v>
      </c>
      <c r="GV22">
        <v>25728.3</v>
      </c>
      <c r="GW22">
        <v>26083.6</v>
      </c>
      <c r="GX22">
        <v>26019.2</v>
      </c>
      <c r="GY22">
        <v>26649.7</v>
      </c>
      <c r="GZ22">
        <v>31853.1</v>
      </c>
      <c r="HA22">
        <v>32087.2</v>
      </c>
      <c r="HB22">
        <v>39574.5</v>
      </c>
      <c r="HC22">
        <v>39501.4</v>
      </c>
      <c r="HD22">
        <v>2.24077</v>
      </c>
      <c r="HE22">
        <v>2.21565</v>
      </c>
      <c r="HF22">
        <v>0.0952482</v>
      </c>
      <c r="HG22">
        <v>0</v>
      </c>
      <c r="HH22">
        <v>27.3085</v>
      </c>
      <c r="HI22">
        <v>999.9</v>
      </c>
      <c r="HJ22">
        <v>71.878</v>
      </c>
      <c r="HK22">
        <v>30.414</v>
      </c>
      <c r="HL22">
        <v>35.3973</v>
      </c>
      <c r="HM22">
        <v>29.3654</v>
      </c>
      <c r="HN22">
        <v>35.4447</v>
      </c>
      <c r="HO22">
        <v>2</v>
      </c>
      <c r="HP22">
        <v>0.130732</v>
      </c>
      <c r="HQ22">
        <v>0</v>
      </c>
      <c r="HR22">
        <v>20.2682</v>
      </c>
      <c r="HS22">
        <v>5.25323</v>
      </c>
      <c r="HT22">
        <v>11.9201</v>
      </c>
      <c r="HU22">
        <v>4.97665</v>
      </c>
      <c r="HV22">
        <v>3.286</v>
      </c>
      <c r="HW22">
        <v>9999</v>
      </c>
      <c r="HX22">
        <v>9999</v>
      </c>
      <c r="HY22">
        <v>9999</v>
      </c>
      <c r="HZ22">
        <v>999.9</v>
      </c>
      <c r="IA22">
        <v>1.86646</v>
      </c>
      <c r="IB22">
        <v>1.86661</v>
      </c>
      <c r="IC22">
        <v>1.86448</v>
      </c>
      <c r="ID22">
        <v>1.86492</v>
      </c>
      <c r="IE22">
        <v>1.8628</v>
      </c>
      <c r="IF22">
        <v>1.86566</v>
      </c>
      <c r="IG22">
        <v>1.86507</v>
      </c>
      <c r="IH22">
        <v>1.87039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3.202</v>
      </c>
      <c r="IW22">
        <v>0.9064</v>
      </c>
      <c r="IX22">
        <v>2.08812597605773</v>
      </c>
      <c r="IY22">
        <v>0.00418538200283587</v>
      </c>
      <c r="IZ22">
        <v>-1.41063378290963e-06</v>
      </c>
      <c r="JA22">
        <v>3.10169211340598e-10</v>
      </c>
      <c r="JB22">
        <v>0.906381818181814</v>
      </c>
      <c r="JC22">
        <v>0</v>
      </c>
      <c r="JD22">
        <v>0</v>
      </c>
      <c r="JE22">
        <v>0</v>
      </c>
      <c r="JF22">
        <v>10</v>
      </c>
      <c r="JG22">
        <v>2135</v>
      </c>
      <c r="JH22">
        <v>1</v>
      </c>
      <c r="JI22">
        <v>29</v>
      </c>
      <c r="JJ22">
        <v>12</v>
      </c>
      <c r="JK22">
        <v>4.8</v>
      </c>
      <c r="JL22">
        <v>4.99756</v>
      </c>
      <c r="JM22">
        <v>4.99756</v>
      </c>
      <c r="JN22">
        <v>2.09595</v>
      </c>
      <c r="JO22">
        <v>2.70996</v>
      </c>
      <c r="JP22">
        <v>2.09717</v>
      </c>
      <c r="JQ22">
        <v>2.32056</v>
      </c>
      <c r="JR22">
        <v>34.3042</v>
      </c>
      <c r="JS22">
        <v>15.8219</v>
      </c>
      <c r="JT22">
        <v>2</v>
      </c>
      <c r="JU22">
        <v>611.662</v>
      </c>
      <c r="JV22">
        <v>724.756</v>
      </c>
      <c r="JW22">
        <v>29.1488</v>
      </c>
      <c r="JX22">
        <v>28.9468</v>
      </c>
      <c r="JY22">
        <v>30.0002</v>
      </c>
      <c r="JZ22">
        <v>28.6189</v>
      </c>
      <c r="KA22">
        <v>28.9996</v>
      </c>
      <c r="KB22">
        <v>-1</v>
      </c>
      <c r="KC22">
        <v>-30</v>
      </c>
      <c r="KD22">
        <v>-30</v>
      </c>
      <c r="KE22">
        <v>-999.9</v>
      </c>
      <c r="KF22">
        <v>400</v>
      </c>
      <c r="KG22">
        <v>22</v>
      </c>
      <c r="KH22">
        <v>102.345</v>
      </c>
      <c r="KI22">
        <v>102.511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2023-11-17T12:23:49Z</dcterms:created>
  <dcterms:modified xsi:type="dcterms:W3CDTF">2023-11-17T12:23:49Z</dcterms:modified>
</cp:coreProperties>
</file>