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<sst xmlns="http://schemas.openxmlformats.org/spreadsheetml/2006/main" count="1021" uniqueCount="458">
  <si>
    <t>File opened</t>
  </si>
  <si>
    <t>2023-11-22 11:38:17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</si>
  <si>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</si>
  <si>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</si>
  <si>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</si>
  <si>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</si>
  <si>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</si>
  <si>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</si>
  <si>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</si>
  <si>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</si>
  <si>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</si>
  <si>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</si>
  <si>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</si>
  <si>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{"co2azero": "0.942071", "h2oaspanconc2": "0", "h2obspan2": "0", "ssb_ref": "33011.8", "co2bspan2a": "0.28732", "h2obspan1": "1.02346", "h2oaspan2": "0", "h2obspanconc2": "0", "co2bspan2": "-0.031693", "oxygen": "21", "chamberpressurezero": "2.56408", "h2oaspan2b": "0.0722207", "co2aspanconc2": "296.4", "co2bspanconc2": "296.4", "tazero": "0.855284", "flowmeterzero": "2.49761", "co2aspan1": "1.00021", "h2obspanconc1": "12.29", "co2aspan2b": "0.285521", "tbzero": "0.853567", "h2obspan2a": "0.0710331", "co2aspanconc1": "2500", "ssa_ref": "34658.2", "co2bspan1": "0.999707", "flowazero": "0.34111", "h2oazero": "1.07566", "co2bspanconc1": "2500", "flowbzero": "0.27371", "co2aspan2": "-0.0330502", "h2obspan2b": "0.0726998", "h2oaspanconc1": "12.29", "co2bzero": "0.94469", "co2aspan2a": "0.288205", "h2oaspan1": "1.01076", "h2oaspan2a": "0.0714516", "co2bspan2b": "0.284619", "h2obzero": "1.07388"}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</si>
  <si>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</si>
  <si>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</si>
  <si>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</si>
  <si>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</si>
  <si>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</si>
  <si>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</si>
  <si>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</si>
  <si>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</si>
  <si>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</si>
  <si>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</si>
  <si>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</si>
  <si>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</si>
  <si>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</si>
  <si>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11:38:17</t>
  </si>
  <si>
    <t>Stability Definition:	none</t>
  </si>
  <si>
    <t>11:38:27</t>
  </si>
  <si>
    <t>start</t>
  </si>
  <si>
    <t>11:38:28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</si>
  <si>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</si>
  <si>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</si>
  <si>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</si>
  <si>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</si>
  <si>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</si>
  <si>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</si>
  <si>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</si>
  <si>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</si>
  <si>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</si>
  <si>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</si>
  <si>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</si>
  <si>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</si>
  <si>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</si>
  <si>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</si>
  <si>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</si>
  <si>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</si>
  <si>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</si>
  <si>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</si>
  <si>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</si>
  <si>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</si>
  <si>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</si>
  <si>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</si>
  <si>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</si>
  <si>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</si>
  <si>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</si>
  <si>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</si>
  <si>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</si>
  <si>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</si>
  <si>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</si>
  <si>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</si>
  <si>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</si>
  <si>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</si>
  <si>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</si>
  <si>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</si>
  <si>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</si>
  <si>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</si>
  <si>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</si>
  <si>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</si>
  <si>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</si>
  <si>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</si>
  <si>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</si>
  <si>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</si>
  <si>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</si>
  <si>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</si>
  <si>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</si>
  <si>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</si>
  <si>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</si>
  <si>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</si>
  <si>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</si>
  <si>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</si>
  <si>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</si>
  <si>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3.1644 199.375 356.598 627.502 841.526 1017.4 1200.3 1306.44</t>
  </si>
  <si>
    <t>Fs_true</t>
  </si>
  <si>
    <t>-0.736371 219.311 378.056 612.059 800.722 1006.59 1201 1401.55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</si>
  <si>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</si>
  <si>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</si>
  <si>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</si>
  <si>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</si>
  <si>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</si>
  <si>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</si>
  <si>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</si>
  <si>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</si>
  <si>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</si>
  <si>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</si>
  <si>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</si>
  <si>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</si>
  <si>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</si>
  <si>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</si>
  <si>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</si>
  <si>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</si>
  <si>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</si>
  <si>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</si>
  <si>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</si>
  <si>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</si>
  <si>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</si>
  <si>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</si>
  <si>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</si>
  <si>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</si>
  <si>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</si>
  <si>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</si>
  <si>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</si>
  <si>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</si>
  <si>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</si>
  <si>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</si>
  <si>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</si>
  <si>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</si>
  <si>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</si>
  <si>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</si>
  <si>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</si>
  <si>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</si>
  <si>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</si>
  <si>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</si>
  <si>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</si>
  <si>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</si>
  <si>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</si>
  <si>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</si>
  <si>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</si>
  <si>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</si>
  <si>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</si>
  <si>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</si>
  <si>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</si>
  <si>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</si>
  <si>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</si>
  <si>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</si>
  <si>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</si>
  <si>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</si>
  <si>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</si>
  <si>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</si>
  <si>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</si>
  <si>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</si>
  <si>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</si>
  <si>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</si>
  <si>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</si>
  <si>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</si>
  <si>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</si>
  <si>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</si>
  <si>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</si>
  <si>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</si>
  <si>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</si>
  <si>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</si>
  <si>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</si>
  <si>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</si>
  <si>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</si>
  <si>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</si>
  <si>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</si>
  <si>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</si>
  <si>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</si>
  <si>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</si>
  <si>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</si>
  <si>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</si>
  <si>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</si>
  <si>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</si>
  <si>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</si>
  <si>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</si>
  <si>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</si>
  <si>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</si>
  <si>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</si>
  <si>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</si>
  <si>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</si>
  <si>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</si>
  <si>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</si>
  <si>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</si>
  <si>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</si>
  <si>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</si>
  <si>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</si>
  <si>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</si>
  <si>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</si>
  <si>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</si>
  <si>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</si>
  <si>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</si>
  <si>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</si>
  <si>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</si>
  <si>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</si>
  <si>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</si>
  <si>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</si>
  <si>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</si>
  <si>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</si>
  <si>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</si>
  <si>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</si>
  <si>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</si>
  <si>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</si>
  <si>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</si>
  <si>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</si>
  <si>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</si>
  <si>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</si>
  <si>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</si>
  <si>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</si>
  <si>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</si>
  <si>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</si>
  <si>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</si>
  <si>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</si>
  <si>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</si>
  <si>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</si>
  <si>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</si>
  <si>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</si>
  <si>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</si>
  <si>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</si>
  <si>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</si>
  <si>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</si>
  <si>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</si>
  <si>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</si>
  <si>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</si>
  <si>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</si>
  <si>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</si>
  <si>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</si>
  <si>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</si>
  <si>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</si>
  <si>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</si>
  <si>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</si>
  <si>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</si>
  <si>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</si>
  <si>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</si>
  <si>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</si>
  <si>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</si>
  <si>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</si>
  <si>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</si>
  <si>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</si>
  <si>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</si>
  <si>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</si>
  <si>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</si>
  <si>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</si>
  <si>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</si>
  <si>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</si>
  <si>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</si>
  <si>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</si>
  <si>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</si>
  <si>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</si>
  <si>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</si>
  <si>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</si>
  <si>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</si>
  <si>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</si>
  <si>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</si>
  <si>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</si>
  <si>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</si>
  <si>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</si>
  <si>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</si>
  <si>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</si>
  <si>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</si>
  <si>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</si>
  <si>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</si>
  <si>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</si>
  <si>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</si>
  <si>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</si>
  <si>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</si>
  <si>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</si>
  <si>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</si>
  <si>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</si>
  <si>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</si>
  <si>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</si>
  <si>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</si>
  <si>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</si>
  <si>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</si>
  <si>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</si>
  <si>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</si>
  <si>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</si>
  <si>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</si>
  <si>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</si>
  <si>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</si>
  <si>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</si>
  <si>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</si>
  <si>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</si>
  <si>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</si>
  <si>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</si>
  <si>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</si>
  <si>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</si>
  <si>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</si>
  <si>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</si>
  <si>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</si>
  <si>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</si>
  <si>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</si>
  <si>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</si>
  <si>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</si>
  <si>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</si>
  <si>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</si>
  <si>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</si>
  <si>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</si>
  <si>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</si>
  <si>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</si>
  <si>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</si>
  <si>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</si>
  <si>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</si>
  <si>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</si>
  <si>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</si>
  <si>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</si>
  <si>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</si>
  <si>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</si>
  <si>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</si>
  <si>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</si>
  <si>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</si>
  <si>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</si>
  <si>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</si>
  <si>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</si>
  <si>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</si>
  <si>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</si>
  <si>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</si>
  <si>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</si>
  <si>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</si>
  <si>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</si>
  <si>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</si>
  <si>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</si>
  <si>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</si>
  <si>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</si>
  <si>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</si>
  <si>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</si>
  <si>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</si>
  <si>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</si>
  <si>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</si>
  <si>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</si>
  <si>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</si>
  <si>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</si>
  <si>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</si>
  <si>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</si>
  <si>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</si>
  <si>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</si>
  <si>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</si>
  <si>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</si>
  <si>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CO2_hrs</t>
  </si>
  <si>
    <t>AccH2O_hum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</si>
  <si>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</si>
  <si>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</si>
  <si>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</si>
  <si>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</si>
  <si>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</si>
  <si>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</si>
  <si>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</si>
  <si>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</si>
  <si>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</si>
  <si>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</si>
  <si>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</si>
  <si>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</si>
  <si>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</si>
  <si>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</si>
  <si>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</si>
  <si>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</si>
  <si>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</si>
  <si>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</si>
  <si>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</si>
  <si>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</si>
  <si>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</si>
  <si>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</si>
  <si>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</si>
  <si>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</si>
  <si>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</si>
  <si>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</si>
  <si>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</si>
  <si>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</si>
  <si>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</si>
  <si>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</si>
  <si>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</si>
  <si>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</si>
  <si>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</si>
  <si>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</si>
  <si>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</si>
  <si>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</si>
  <si>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</si>
  <si>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</si>
  <si>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</si>
  <si>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</si>
  <si>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</si>
  <si>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</si>
  <si>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</si>
  <si>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</si>
  <si>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</si>
  <si>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</si>
  <si>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</si>
  <si>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</si>
  <si>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</si>
  <si>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</si>
  <si>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</si>
  <si>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</si>
  <si>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</si>
  <si>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</si>
  <si>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</si>
  <si>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</si>
  <si>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</si>
  <si>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</si>
  <si>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</si>
  <si>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</si>
  <si>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</si>
  <si>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</si>
  <si>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</si>
  <si>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</si>
  <si>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</si>
  <si>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</si>
  <si>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</si>
  <si>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</si>
  <si>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</si>
  <si>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</si>
  <si>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</si>
  <si>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</si>
  <si>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</si>
  <si>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</si>
  <si>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</si>
  <si>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</si>
  <si>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</si>
  <si>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</si>
  <si>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</si>
  <si>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</si>
  <si>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</si>
  <si>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</si>
  <si>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</si>
  <si>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</si>
  <si>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</si>
  <si>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</si>
  <si>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</si>
  <si>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</si>
  <si>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</si>
  <si>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</si>
  <si>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</si>
  <si>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</si>
  <si>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</si>
  <si>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20221115 12:54:55</t>
  </si>
  <si>
    <t>12:54:55</t>
  </si>
  <si>
    <t>pre-dawn (1AM-4AM)</t>
  </si>
  <si>
    <t>predominantly south</t>
  </si>
  <si>
    <t>light green</t>
  </si>
  <si>
    <t>leaf A</t>
  </si>
  <si>
    <t>level 1</t>
  </si>
  <si>
    <t>coffee</t>
  </si>
  <si>
    <t>RECT-807-20231117-13_04_44</t>
  </si>
  <si>
    <t>MPF-821-20231122-11_48_08</t>
  </si>
  <si>
    <t>-</t>
  </si>
  <si>
    <t>0: Broadleaf</t>
  </si>
  <si>
    <t>--:--:--</t>
  </si>
  <si>
    <t>0/0</t>
  </si>
  <si>
    <t>11111111</t>
  </si>
  <si>
    <t>oooooooo</t>
  </si>
  <si>
    <t>on</t>
  </si>
  <si>
    <t>20221115 12:55:55</t>
  </si>
  <si>
    <t>12:55:55</t>
  </si>
  <si>
    <t>MPF-822-20231122-11_49_08</t>
  </si>
  <si>
    <t>20221115 12:56:53</t>
  </si>
  <si>
    <t>12:56:53</t>
  </si>
  <si>
    <t>MPF-823-20231122-11_50_06</t>
  </si>
  <si>
    <t>12:57:34</t>
  </si>
  <si>
    <t>20221115 12:57:55</t>
  </si>
  <si>
    <t>12:57:55</t>
  </si>
  <si>
    <t>MPF-824-20231122-11_51_08</t>
  </si>
  <si>
    <t>20221115 12:58:34</t>
  </si>
  <si>
    <t>12:58:34</t>
  </si>
  <si>
    <t>MPF-825-20231122-11_51_47</t>
  </si>
  <si>
    <t>12:59:15</t>
  </si>
  <si>
    <t>20221115 12:59:43</t>
  </si>
  <si>
    <t>12:59:43</t>
  </si>
  <si>
    <t>MPF-826-20231122-11_52_56</t>
  </si>
  <si>
    <t>13:00:24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</si>
</sst>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420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1668542095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1668542086.5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434.89756198126</v>
      </c>
      <c r="AO17">
        <v>462.688951515151</v>
      </c>
      <c r="AP17">
        <v>-11.1036740668366</v>
      </c>
      <c r="AQ17">
        <v>66.9564952382897</v>
      </c>
      <c r="AR17">
        <f>(AT17 - AS17 + EC17*1E3/(8.314*(EE17+273.15)) * AV17/EB17 * AU17) * EB17/(100*DP17) * 1000/(1000 - AT17)</f>
        <v>0</v>
      </c>
      <c r="AS17">
        <v>31.5847622992426</v>
      </c>
      <c r="AT17">
        <v>32.0371012121212</v>
      </c>
      <c r="AU17">
        <v>0.00516728335190299</v>
      </c>
      <c r="AV17">
        <v>78.3416751036624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10105.2</v>
      </c>
      <c r="BD17">
        <v>872.4784</v>
      </c>
      <c r="BE17">
        <v>3388.48</v>
      </c>
      <c r="BF17">
        <f>1-BD17/BE17</f>
        <v>0</v>
      </c>
      <c r="BG17">
        <v>-1.13625921633583</v>
      </c>
      <c r="BH17" t="s">
        <v>432</v>
      </c>
      <c r="BI17">
        <v>10106.3</v>
      </c>
      <c r="BJ17">
        <v>2647.1704</v>
      </c>
      <c r="BK17">
        <v>2777.30317848271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821</v>
      </c>
      <c r="CE17">
        <v>290</v>
      </c>
      <c r="CF17">
        <v>2771.35</v>
      </c>
      <c r="CG17">
        <v>65</v>
      </c>
      <c r="CH17">
        <v>10106.3</v>
      </c>
      <c r="CI17">
        <v>2756.2</v>
      </c>
      <c r="CJ17">
        <v>15.15</v>
      </c>
      <c r="CK17">
        <v>300</v>
      </c>
      <c r="CL17">
        <v>24.1</v>
      </c>
      <c r="CM17">
        <v>2777.30317848271</v>
      </c>
      <c r="CN17">
        <v>3.29450147598161</v>
      </c>
      <c r="CO17">
        <v>-21.3318457467846</v>
      </c>
      <c r="CP17">
        <v>2.90938778050249</v>
      </c>
      <c r="CQ17">
        <v>0.657531336658653</v>
      </c>
      <c r="CR17">
        <v>-0.00779388498331481</v>
      </c>
      <c r="CS17">
        <v>290</v>
      </c>
      <c r="CT17">
        <v>2757.26</v>
      </c>
      <c r="CU17">
        <v>895</v>
      </c>
      <c r="CV17">
        <v>10069</v>
      </c>
      <c r="CW17">
        <v>2756.12</v>
      </c>
      <c r="CX17">
        <v>1.14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1668542086.5</v>
      </c>
      <c r="DV17">
        <v>456.227375</v>
      </c>
      <c r="DW17">
        <v>455.9378125</v>
      </c>
      <c r="DX17">
        <v>31.99620625</v>
      </c>
      <c r="DY17">
        <v>31.5586125</v>
      </c>
      <c r="DZ17">
        <v>457.462375</v>
      </c>
      <c r="EA17">
        <v>31.49520625</v>
      </c>
      <c r="EB17">
        <v>600.0046875</v>
      </c>
      <c r="EC17">
        <v>88.875375</v>
      </c>
      <c r="ED17">
        <v>0.099984175</v>
      </c>
      <c r="EE17">
        <v>29.60605625</v>
      </c>
      <c r="EF17">
        <v>29.0232375</v>
      </c>
      <c r="EG17">
        <v>999.9</v>
      </c>
      <c r="EH17">
        <v>0</v>
      </c>
      <c r="EI17">
        <v>0</v>
      </c>
      <c r="EJ17">
        <v>5001.5625</v>
      </c>
      <c r="EK17">
        <v>0</v>
      </c>
      <c r="EL17">
        <v>-20.5785375</v>
      </c>
      <c r="EM17">
        <v>0.2894975</v>
      </c>
      <c r="EN17">
        <v>471.3078125</v>
      </c>
      <c r="EO17">
        <v>470.7951875</v>
      </c>
      <c r="EP17">
        <v>0.437603</v>
      </c>
      <c r="EQ17">
        <v>455.9378125</v>
      </c>
      <c r="ER17">
        <v>31.5586125</v>
      </c>
      <c r="ES17">
        <v>2.843673125</v>
      </c>
      <c r="ET17">
        <v>2.80478</v>
      </c>
      <c r="EU17">
        <v>23.13981875</v>
      </c>
      <c r="EV17">
        <v>22.91225625</v>
      </c>
      <c r="EW17">
        <v>699.9891875</v>
      </c>
      <c r="EX17">
        <v>0.942999375</v>
      </c>
      <c r="EY17">
        <v>0.057001</v>
      </c>
      <c r="EZ17">
        <v>0</v>
      </c>
      <c r="FA17">
        <v>2661.195625</v>
      </c>
      <c r="FB17">
        <v>5.00072</v>
      </c>
      <c r="FC17">
        <v>18127.9</v>
      </c>
      <c r="FD17">
        <v>6033.87375</v>
      </c>
      <c r="FE17">
        <v>41.75</v>
      </c>
      <c r="FF17">
        <v>43.937</v>
      </c>
      <c r="FG17">
        <v>43.242125</v>
      </c>
      <c r="FH17">
        <v>44.319875</v>
      </c>
      <c r="FI17">
        <v>44.312</v>
      </c>
      <c r="FJ17">
        <v>655.373125</v>
      </c>
      <c r="FK17">
        <v>39.615</v>
      </c>
      <c r="FL17">
        <v>0</v>
      </c>
      <c r="FM17">
        <v>1668537036.5</v>
      </c>
      <c r="FN17">
        <v>0</v>
      </c>
      <c r="FO17">
        <v>2647.1704</v>
      </c>
      <c r="FP17">
        <v>-642.382306667908</v>
      </c>
      <c r="FQ17">
        <v>-4365.79230072932</v>
      </c>
      <c r="FR17">
        <v>18032.18</v>
      </c>
      <c r="FS17">
        <v>15</v>
      </c>
      <c r="FT17">
        <v>0</v>
      </c>
      <c r="FU17" t="s">
        <v>435</v>
      </c>
      <c r="FV17">
        <v>1668555900</v>
      </c>
      <c r="FW17">
        <v>1668554771.1</v>
      </c>
      <c r="FX17">
        <v>0</v>
      </c>
      <c r="FY17">
        <v>0.05</v>
      </c>
      <c r="FZ17">
        <v>0.022</v>
      </c>
      <c r="GA17">
        <v>-1.235</v>
      </c>
      <c r="GB17">
        <v>0.501</v>
      </c>
      <c r="GC17">
        <v>700</v>
      </c>
      <c r="GD17">
        <v>34</v>
      </c>
      <c r="GE17">
        <v>0.5</v>
      </c>
      <c r="GF17">
        <v>0.08</v>
      </c>
      <c r="GG17">
        <v>0</v>
      </c>
      <c r="GH17">
        <v>0</v>
      </c>
      <c r="GI17" t="s">
        <v>436</v>
      </c>
      <c r="GJ17">
        <v>3.23909</v>
      </c>
      <c r="GK17">
        <v>2.68093</v>
      </c>
      <c r="GL17">
        <v>0.0886076</v>
      </c>
      <c r="GM17">
        <v>0.0888266</v>
      </c>
      <c r="GN17">
        <v>0.129288</v>
      </c>
      <c r="GO17">
        <v>0.127071</v>
      </c>
      <c r="GP17">
        <v>27770.5</v>
      </c>
      <c r="GQ17">
        <v>25486.2</v>
      </c>
      <c r="GR17">
        <v>28835.5</v>
      </c>
      <c r="GS17">
        <v>26544.7</v>
      </c>
      <c r="GT17">
        <v>34981.7</v>
      </c>
      <c r="GU17">
        <v>32597.3</v>
      </c>
      <c r="GV17">
        <v>43322.6</v>
      </c>
      <c r="GW17">
        <v>40195.8</v>
      </c>
      <c r="GX17">
        <v>2.0844</v>
      </c>
      <c r="GY17">
        <v>2.5287</v>
      </c>
      <c r="GZ17">
        <v>0.0877678</v>
      </c>
      <c r="HA17">
        <v>0</v>
      </c>
      <c r="HB17">
        <v>27.6394</v>
      </c>
      <c r="HC17">
        <v>999.9</v>
      </c>
      <c r="HD17">
        <v>83.549</v>
      </c>
      <c r="HE17">
        <v>25.347</v>
      </c>
      <c r="HF17">
        <v>30.516</v>
      </c>
      <c r="HG17">
        <v>30.19</v>
      </c>
      <c r="HH17">
        <v>6.99119</v>
      </c>
      <c r="HI17">
        <v>3</v>
      </c>
      <c r="HJ17">
        <v>0.0733232</v>
      </c>
      <c r="HK17">
        <v>0</v>
      </c>
      <c r="HL17">
        <v>20.309</v>
      </c>
      <c r="HM17">
        <v>5.24724</v>
      </c>
      <c r="HN17">
        <v>11.968</v>
      </c>
      <c r="HO17">
        <v>4.9854</v>
      </c>
      <c r="HP17">
        <v>3.2925</v>
      </c>
      <c r="HQ17">
        <v>9999</v>
      </c>
      <c r="HR17">
        <v>999.9</v>
      </c>
      <c r="HS17">
        <v>9999</v>
      </c>
      <c r="HT17">
        <v>9999</v>
      </c>
      <c r="HU17">
        <v>4.97142</v>
      </c>
      <c r="HV17">
        <v>1.88293</v>
      </c>
      <c r="HW17">
        <v>1.87759</v>
      </c>
      <c r="HX17">
        <v>1.87912</v>
      </c>
      <c r="HY17">
        <v>1.87485</v>
      </c>
      <c r="HZ17">
        <v>1.87503</v>
      </c>
      <c r="IA17">
        <v>1.87836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-1.235</v>
      </c>
      <c r="IQ17">
        <v>0.501</v>
      </c>
      <c r="IR17">
        <v>-1.235</v>
      </c>
      <c r="IS17">
        <v>0</v>
      </c>
      <c r="IT17">
        <v>0</v>
      </c>
      <c r="IU17">
        <v>0</v>
      </c>
      <c r="IV17">
        <v>0.501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-230.1</v>
      </c>
      <c r="JE17">
        <v>-211.3</v>
      </c>
      <c r="JF17">
        <v>4.99756</v>
      </c>
      <c r="JG17">
        <v>4.99756</v>
      </c>
      <c r="JH17">
        <v>3.34595</v>
      </c>
      <c r="JI17">
        <v>3.06885</v>
      </c>
      <c r="JJ17">
        <v>3.05054</v>
      </c>
      <c r="JK17">
        <v>2.33398</v>
      </c>
      <c r="JL17">
        <v>30.3294</v>
      </c>
      <c r="JM17">
        <v>15.9182</v>
      </c>
      <c r="JN17">
        <v>2</v>
      </c>
      <c r="JO17">
        <v>617.756</v>
      </c>
      <c r="JP17">
        <v>1088.82</v>
      </c>
      <c r="JQ17">
        <v>27.8494</v>
      </c>
      <c r="JR17">
        <v>27.8089</v>
      </c>
      <c r="JS17">
        <v>30.001</v>
      </c>
      <c r="JT17">
        <v>27.8143</v>
      </c>
      <c r="JU17">
        <v>27.7939</v>
      </c>
      <c r="JV17">
        <v>-1</v>
      </c>
      <c r="JW17">
        <v>-30</v>
      </c>
      <c r="JX17">
        <v>-30</v>
      </c>
      <c r="JY17">
        <v>-999.9</v>
      </c>
      <c r="JZ17">
        <v>700</v>
      </c>
      <c r="KA17">
        <v>0</v>
      </c>
      <c r="KB17">
        <v>104.1</v>
      </c>
      <c r="KC17">
        <v>101.086</v>
      </c>
    </row>
    <row r="18" spans="1:289">
      <c r="A18">
        <v>2</v>
      </c>
      <c r="B18">
        <v>1668542155</v>
      </c>
      <c r="C18">
        <v>60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1668542146.5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329.983479785765</v>
      </c>
      <c r="AO18">
        <v>329.280824242424</v>
      </c>
      <c r="AP18">
        <v>-0.0526862637278489</v>
      </c>
      <c r="AQ18">
        <v>66.9599987051287</v>
      </c>
      <c r="AR18">
        <f>(AT18 - AS18 + EC18*1E3/(8.314*(EE18+273.15)) * AV18/EB18 * AU18) * EB18/(100*DP18) * 1000/(1000 - AT18)</f>
        <v>0</v>
      </c>
      <c r="AS18">
        <v>31.7818563781294</v>
      </c>
      <c r="AT18">
        <v>32.2577896969697</v>
      </c>
      <c r="AU18">
        <v>0.000916764475275917</v>
      </c>
      <c r="AV18">
        <v>78.3419487962614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10105.2</v>
      </c>
      <c r="BD18">
        <v>872.4784</v>
      </c>
      <c r="BE18">
        <v>3388.48</v>
      </c>
      <c r="BF18">
        <f>1-BD18/BE18</f>
        <v>0</v>
      </c>
      <c r="BG18">
        <v>-1.13625921633583</v>
      </c>
      <c r="BH18" t="s">
        <v>442</v>
      </c>
      <c r="BI18">
        <v>10103.8</v>
      </c>
      <c r="BJ18">
        <v>2229.5768</v>
      </c>
      <c r="BK18">
        <v>2393.12426423896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822</v>
      </c>
      <c r="CE18">
        <v>290</v>
      </c>
      <c r="CF18">
        <v>2390.1</v>
      </c>
      <c r="CG18">
        <v>55</v>
      </c>
      <c r="CH18">
        <v>10103.8</v>
      </c>
      <c r="CI18">
        <v>2377.41</v>
      </c>
      <c r="CJ18">
        <v>12.69</v>
      </c>
      <c r="CK18">
        <v>300</v>
      </c>
      <c r="CL18">
        <v>24.1</v>
      </c>
      <c r="CM18">
        <v>2393.12426423896</v>
      </c>
      <c r="CN18">
        <v>2.79935067858933</v>
      </c>
      <c r="CO18">
        <v>-15.8796393969105</v>
      </c>
      <c r="CP18">
        <v>2.4711733201906</v>
      </c>
      <c r="CQ18">
        <v>0.595917904877317</v>
      </c>
      <c r="CR18">
        <v>-0.00779100823136819</v>
      </c>
      <c r="CS18">
        <v>290</v>
      </c>
      <c r="CT18">
        <v>2381.31</v>
      </c>
      <c r="CU18">
        <v>895</v>
      </c>
      <c r="CV18">
        <v>10065.1</v>
      </c>
      <c r="CW18">
        <v>2377.35</v>
      </c>
      <c r="CX18">
        <v>3.96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1668542146.5</v>
      </c>
      <c r="DV18">
        <v>326.2435</v>
      </c>
      <c r="DW18">
        <v>319.7604375</v>
      </c>
      <c r="DX18">
        <v>32.235625</v>
      </c>
      <c r="DY18">
        <v>31.76714375</v>
      </c>
      <c r="DZ18">
        <v>327.4785</v>
      </c>
      <c r="EA18">
        <v>31.734625</v>
      </c>
      <c r="EB18">
        <v>600.098875</v>
      </c>
      <c r="EC18">
        <v>88.86998125</v>
      </c>
      <c r="ED18">
        <v>0.098451375</v>
      </c>
      <c r="EE18">
        <v>29.75259375</v>
      </c>
      <c r="EF18">
        <v>29.3194625</v>
      </c>
      <c r="EG18">
        <v>999.9</v>
      </c>
      <c r="EH18">
        <v>0</v>
      </c>
      <c r="EI18">
        <v>0</v>
      </c>
      <c r="EJ18">
        <v>4998.125</v>
      </c>
      <c r="EK18">
        <v>0</v>
      </c>
      <c r="EL18">
        <v>-21.553225</v>
      </c>
      <c r="EM18">
        <v>6.483030625</v>
      </c>
      <c r="EN18">
        <v>337.1103125</v>
      </c>
      <c r="EO18">
        <v>330.251375</v>
      </c>
      <c r="EP18">
        <v>0.4684678125</v>
      </c>
      <c r="EQ18">
        <v>319.7604375</v>
      </c>
      <c r="ER18">
        <v>31.76714375</v>
      </c>
      <c r="ES18">
        <v>2.86477875</v>
      </c>
      <c r="ET18">
        <v>2.823146875</v>
      </c>
      <c r="EU18">
        <v>23.2621875</v>
      </c>
      <c r="EV18">
        <v>23.02005</v>
      </c>
      <c r="EW18">
        <v>700.0203125</v>
      </c>
      <c r="EX18">
        <v>0.94300175</v>
      </c>
      <c r="EY18">
        <v>0.0569983125</v>
      </c>
      <c r="EZ18">
        <v>0</v>
      </c>
      <c r="FA18">
        <v>2235.2725</v>
      </c>
      <c r="FB18">
        <v>5.00072</v>
      </c>
      <c r="FC18">
        <v>15233.04375</v>
      </c>
      <c r="FD18">
        <v>6034.149375</v>
      </c>
      <c r="FE18">
        <v>41.875</v>
      </c>
      <c r="FF18">
        <v>44.011625</v>
      </c>
      <c r="FG18">
        <v>43.312</v>
      </c>
      <c r="FH18">
        <v>44.48425</v>
      </c>
      <c r="FI18">
        <v>44.437</v>
      </c>
      <c r="FJ18">
        <v>655.405625</v>
      </c>
      <c r="FK18">
        <v>39.614375</v>
      </c>
      <c r="FL18">
        <v>0</v>
      </c>
      <c r="FM18">
        <v>58.7000000476837</v>
      </c>
      <c r="FN18">
        <v>0</v>
      </c>
      <c r="FO18">
        <v>2229.5768</v>
      </c>
      <c r="FP18">
        <v>-267.72076882227</v>
      </c>
      <c r="FQ18">
        <v>-1805.33845862989</v>
      </c>
      <c r="FR18">
        <v>15193.832</v>
      </c>
      <c r="FS18">
        <v>15</v>
      </c>
      <c r="FT18">
        <v>0</v>
      </c>
      <c r="FU18" t="s">
        <v>435</v>
      </c>
      <c r="FV18">
        <v>1668555900</v>
      </c>
      <c r="FW18">
        <v>1668554771.1</v>
      </c>
      <c r="FX18">
        <v>0</v>
      </c>
      <c r="FY18">
        <v>0.05</v>
      </c>
      <c r="FZ18">
        <v>0.022</v>
      </c>
      <c r="GA18">
        <v>-1.235</v>
      </c>
      <c r="GB18">
        <v>0.501</v>
      </c>
      <c r="GC18">
        <v>700</v>
      </c>
      <c r="GD18">
        <v>34</v>
      </c>
      <c r="GE18">
        <v>0.5</v>
      </c>
      <c r="GF18">
        <v>0.08</v>
      </c>
      <c r="GG18">
        <v>0</v>
      </c>
      <c r="GH18">
        <v>0</v>
      </c>
      <c r="GI18" t="s">
        <v>436</v>
      </c>
      <c r="GJ18">
        <v>3.23911</v>
      </c>
      <c r="GK18">
        <v>2.68131</v>
      </c>
      <c r="GL18">
        <v>0.0696039</v>
      </c>
      <c r="GM18">
        <v>0.0687925</v>
      </c>
      <c r="GN18">
        <v>0.129848</v>
      </c>
      <c r="GO18">
        <v>0.12754</v>
      </c>
      <c r="GP18">
        <v>28342.1</v>
      </c>
      <c r="GQ18">
        <v>26038.6</v>
      </c>
      <c r="GR18">
        <v>28828.5</v>
      </c>
      <c r="GS18">
        <v>26537.3</v>
      </c>
      <c r="GT18">
        <v>34951.9</v>
      </c>
      <c r="GU18">
        <v>32572.4</v>
      </c>
      <c r="GV18">
        <v>43312.8</v>
      </c>
      <c r="GW18">
        <v>40186.4</v>
      </c>
      <c r="GX18">
        <v>2.0821</v>
      </c>
      <c r="GY18">
        <v>2.5256</v>
      </c>
      <c r="GZ18">
        <v>0.101924</v>
      </c>
      <c r="HA18">
        <v>0</v>
      </c>
      <c r="HB18">
        <v>27.6752</v>
      </c>
      <c r="HC18">
        <v>999.9</v>
      </c>
      <c r="HD18">
        <v>83.879</v>
      </c>
      <c r="HE18">
        <v>25.458</v>
      </c>
      <c r="HF18">
        <v>30.8413</v>
      </c>
      <c r="HG18">
        <v>30.46</v>
      </c>
      <c r="HH18">
        <v>6.93109</v>
      </c>
      <c r="HI18">
        <v>3</v>
      </c>
      <c r="HJ18">
        <v>0.0849085</v>
      </c>
      <c r="HK18">
        <v>0</v>
      </c>
      <c r="HL18">
        <v>20.31</v>
      </c>
      <c r="HM18">
        <v>5.24724</v>
      </c>
      <c r="HN18">
        <v>11.9656</v>
      </c>
      <c r="HO18">
        <v>4.9856</v>
      </c>
      <c r="HP18">
        <v>3.2926</v>
      </c>
      <c r="HQ18">
        <v>9999</v>
      </c>
      <c r="HR18">
        <v>999.9</v>
      </c>
      <c r="HS18">
        <v>9999</v>
      </c>
      <c r="HT18">
        <v>9999</v>
      </c>
      <c r="HU18">
        <v>4.97107</v>
      </c>
      <c r="HV18">
        <v>1.88293</v>
      </c>
      <c r="HW18">
        <v>1.87759</v>
      </c>
      <c r="HX18">
        <v>1.87913</v>
      </c>
      <c r="HY18">
        <v>1.87485</v>
      </c>
      <c r="HZ18">
        <v>1.87503</v>
      </c>
      <c r="IA18">
        <v>1.87834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-1.235</v>
      </c>
      <c r="IQ18">
        <v>0.501</v>
      </c>
      <c r="IR18">
        <v>-1.235</v>
      </c>
      <c r="IS18">
        <v>0</v>
      </c>
      <c r="IT18">
        <v>0</v>
      </c>
      <c r="IU18">
        <v>0</v>
      </c>
      <c r="IV18">
        <v>0.501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-229.1</v>
      </c>
      <c r="JE18">
        <v>-210.3</v>
      </c>
      <c r="JF18">
        <v>4.99756</v>
      </c>
      <c r="JG18">
        <v>4.99756</v>
      </c>
      <c r="JH18">
        <v>3.34595</v>
      </c>
      <c r="JI18">
        <v>3.06763</v>
      </c>
      <c r="JJ18">
        <v>3.05054</v>
      </c>
      <c r="JK18">
        <v>2.33765</v>
      </c>
      <c r="JL18">
        <v>30.4584</v>
      </c>
      <c r="JM18">
        <v>15.927</v>
      </c>
      <c r="JN18">
        <v>2</v>
      </c>
      <c r="JO18">
        <v>617.619</v>
      </c>
      <c r="JP18">
        <v>1087.81</v>
      </c>
      <c r="JQ18">
        <v>27.9344</v>
      </c>
      <c r="JR18">
        <v>27.9655</v>
      </c>
      <c r="JS18">
        <v>30.001</v>
      </c>
      <c r="JT18">
        <v>27.9653</v>
      </c>
      <c r="JU18">
        <v>27.9402</v>
      </c>
      <c r="JV18">
        <v>-1</v>
      </c>
      <c r="JW18">
        <v>-30</v>
      </c>
      <c r="JX18">
        <v>-30</v>
      </c>
      <c r="JY18">
        <v>-999.9</v>
      </c>
      <c r="JZ18">
        <v>700</v>
      </c>
      <c r="KA18">
        <v>0</v>
      </c>
      <c r="KB18">
        <v>104.075</v>
      </c>
      <c r="KC18">
        <v>101.06</v>
      </c>
    </row>
    <row r="19" spans="1:289">
      <c r="A19">
        <v>3</v>
      </c>
      <c r="B19">
        <v>1668542213</v>
      </c>
      <c r="C19">
        <v>118</v>
      </c>
      <c r="D19" t="s">
        <v>443</v>
      </c>
      <c r="E19" t="s">
        <v>444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1668542204.5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362.183536076635</v>
      </c>
      <c r="AO19">
        <v>381.175854545454</v>
      </c>
      <c r="AP19">
        <v>-7.47649553475357</v>
      </c>
      <c r="AQ19">
        <v>66.9603781941158</v>
      </c>
      <c r="AR19">
        <f>(AT19 - AS19 + EC19*1E3/(8.314*(EE19+273.15)) * AV19/EB19 * AU19) * EB19/(100*DP19) * 1000/(1000 - AT19)</f>
        <v>0</v>
      </c>
      <c r="AS19">
        <v>32.0140391713163</v>
      </c>
      <c r="AT19">
        <v>32.4675290909091</v>
      </c>
      <c r="AU19">
        <v>0.00134643710034118</v>
      </c>
      <c r="AV19">
        <v>78.3420205056238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10105.2</v>
      </c>
      <c r="BD19">
        <v>872.4784</v>
      </c>
      <c r="BE19">
        <v>3388.48</v>
      </c>
      <c r="BF19">
        <f>1-BD19/BE19</f>
        <v>0</v>
      </c>
      <c r="BG19">
        <v>-1.13625921633583</v>
      </c>
      <c r="BH19" t="s">
        <v>445</v>
      </c>
      <c r="BI19">
        <v>10103.3</v>
      </c>
      <c r="BJ19">
        <v>2027.86269230769</v>
      </c>
      <c r="BK19">
        <v>2238.67033018457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823</v>
      </c>
      <c r="CE19">
        <v>290</v>
      </c>
      <c r="CF19">
        <v>2225.51</v>
      </c>
      <c r="CG19">
        <v>45</v>
      </c>
      <c r="CH19">
        <v>10103.3</v>
      </c>
      <c r="CI19">
        <v>2215.29</v>
      </c>
      <c r="CJ19">
        <v>10.22</v>
      </c>
      <c r="CK19">
        <v>300</v>
      </c>
      <c r="CL19">
        <v>24.1</v>
      </c>
      <c r="CM19">
        <v>2238.67033018457</v>
      </c>
      <c r="CN19">
        <v>2.50597934585079</v>
      </c>
      <c r="CO19">
        <v>-23.6254164331696</v>
      </c>
      <c r="CP19">
        <v>2.21178479679111</v>
      </c>
      <c r="CQ19">
        <v>0.802951134146249</v>
      </c>
      <c r="CR19">
        <v>-0.00778972703003336</v>
      </c>
      <c r="CS19">
        <v>290</v>
      </c>
      <c r="CT19">
        <v>2217.28</v>
      </c>
      <c r="CU19">
        <v>895</v>
      </c>
      <c r="CV19">
        <v>10063.2</v>
      </c>
      <c r="CW19">
        <v>2215.19</v>
      </c>
      <c r="CX19">
        <v>2.09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1668542204.5</v>
      </c>
      <c r="DV19">
        <v>365.819125</v>
      </c>
      <c r="DW19">
        <v>377.76875</v>
      </c>
      <c r="DX19">
        <v>32.4008875</v>
      </c>
      <c r="DY19">
        <v>31.99586875</v>
      </c>
      <c r="DZ19">
        <v>367.180125</v>
      </c>
      <c r="EA19">
        <v>31.89989375</v>
      </c>
      <c r="EB19">
        <v>601.11025</v>
      </c>
      <c r="EC19">
        <v>88.8655</v>
      </c>
      <c r="ED19">
        <v>0.09781879375</v>
      </c>
      <c r="EE19">
        <v>29.87261875</v>
      </c>
      <c r="EF19">
        <v>29.48886875</v>
      </c>
      <c r="EG19">
        <v>999.9</v>
      </c>
      <c r="EH19">
        <v>0</v>
      </c>
      <c r="EI19">
        <v>0</v>
      </c>
      <c r="EJ19">
        <v>5004.21875</v>
      </c>
      <c r="EK19">
        <v>0</v>
      </c>
      <c r="EL19">
        <v>-22.255575</v>
      </c>
      <c r="EM19">
        <v>-11.8235304375</v>
      </c>
      <c r="EN19">
        <v>378.2013125</v>
      </c>
      <c r="EO19">
        <v>390.2553125</v>
      </c>
      <c r="EP19">
        <v>0.4050330625</v>
      </c>
      <c r="EQ19">
        <v>377.76875</v>
      </c>
      <c r="ER19">
        <v>31.99586875</v>
      </c>
      <c r="ES19">
        <v>2.8793225</v>
      </c>
      <c r="ET19">
        <v>2.843328125</v>
      </c>
      <c r="EU19">
        <v>23.345925</v>
      </c>
      <c r="EV19">
        <v>23.13780625</v>
      </c>
      <c r="EW19">
        <v>700.0026875</v>
      </c>
      <c r="EX19">
        <v>0.9430118125</v>
      </c>
      <c r="EY19">
        <v>0.05698808125</v>
      </c>
      <c r="EZ19">
        <v>0</v>
      </c>
      <c r="FA19">
        <v>2030.39625</v>
      </c>
      <c r="FB19">
        <v>5.00072</v>
      </c>
      <c r="FC19">
        <v>13863.34375</v>
      </c>
      <c r="FD19">
        <v>6034.013125</v>
      </c>
      <c r="FE19">
        <v>41.9803125</v>
      </c>
      <c r="FF19">
        <v>44.125</v>
      </c>
      <c r="FG19">
        <v>43.42925</v>
      </c>
      <c r="FH19">
        <v>44.5935</v>
      </c>
      <c r="FI19">
        <v>44.562</v>
      </c>
      <c r="FJ19">
        <v>655.396875</v>
      </c>
      <c r="FK19">
        <v>39.61</v>
      </c>
      <c r="FL19">
        <v>0</v>
      </c>
      <c r="FM19">
        <v>56.9000000953674</v>
      </c>
      <c r="FN19">
        <v>0</v>
      </c>
      <c r="FO19">
        <v>2027.86269230769</v>
      </c>
      <c r="FP19">
        <v>-159.058803189482</v>
      </c>
      <c r="FQ19">
        <v>-1051.62051122716</v>
      </c>
      <c r="FR19">
        <v>13846.9115384615</v>
      </c>
      <c r="FS19">
        <v>15</v>
      </c>
      <c r="FT19">
        <v>1668542254</v>
      </c>
      <c r="FU19" t="s">
        <v>446</v>
      </c>
      <c r="FV19">
        <v>1668542254</v>
      </c>
      <c r="FW19">
        <v>1668554771.1</v>
      </c>
      <c r="FX19">
        <v>1</v>
      </c>
      <c r="FY19">
        <v>-0.126</v>
      </c>
      <c r="FZ19">
        <v>0.022</v>
      </c>
      <c r="GA19">
        <v>-1.361</v>
      </c>
      <c r="GB19">
        <v>0.501</v>
      </c>
      <c r="GC19">
        <v>325</v>
      </c>
      <c r="GD19">
        <v>34</v>
      </c>
      <c r="GE19">
        <v>0.2</v>
      </c>
      <c r="GF19">
        <v>0.08</v>
      </c>
      <c r="GG19">
        <v>0</v>
      </c>
      <c r="GH19">
        <v>0</v>
      </c>
      <c r="GI19" t="s">
        <v>436</v>
      </c>
      <c r="GJ19">
        <v>3.23919</v>
      </c>
      <c r="GK19">
        <v>2.68087</v>
      </c>
      <c r="GL19">
        <v>0.0771277</v>
      </c>
      <c r="GM19">
        <v>0.069832</v>
      </c>
      <c r="GN19">
        <v>0.13039</v>
      </c>
      <c r="GO19">
        <v>0.128132</v>
      </c>
      <c r="GP19">
        <v>28106.8</v>
      </c>
      <c r="GQ19">
        <v>26002.9</v>
      </c>
      <c r="GR19">
        <v>28822.8</v>
      </c>
      <c r="GS19">
        <v>26531</v>
      </c>
      <c r="GT19">
        <v>34923.8</v>
      </c>
      <c r="GU19">
        <v>32543.4</v>
      </c>
      <c r="GV19">
        <v>43304.3</v>
      </c>
      <c r="GW19">
        <v>40177.8</v>
      </c>
      <c r="GX19">
        <v>2.08</v>
      </c>
      <c r="GY19">
        <v>2.5198</v>
      </c>
      <c r="GZ19">
        <v>0.108629</v>
      </c>
      <c r="HA19">
        <v>0</v>
      </c>
      <c r="HB19">
        <v>27.7408</v>
      </c>
      <c r="HC19">
        <v>999.9</v>
      </c>
      <c r="HD19">
        <v>84.135</v>
      </c>
      <c r="HE19">
        <v>25.569</v>
      </c>
      <c r="HF19">
        <v>31.1424</v>
      </c>
      <c r="HG19">
        <v>30.5</v>
      </c>
      <c r="HH19">
        <v>6.875</v>
      </c>
      <c r="HI19">
        <v>3</v>
      </c>
      <c r="HJ19">
        <v>0.0946138</v>
      </c>
      <c r="HK19">
        <v>0</v>
      </c>
      <c r="HL19">
        <v>20.3097</v>
      </c>
      <c r="HM19">
        <v>5.24724</v>
      </c>
      <c r="HN19">
        <v>11.968</v>
      </c>
      <c r="HO19">
        <v>4.984</v>
      </c>
      <c r="HP19">
        <v>3.2923</v>
      </c>
      <c r="HQ19">
        <v>9999</v>
      </c>
      <c r="HR19">
        <v>999.9</v>
      </c>
      <c r="HS19">
        <v>9999</v>
      </c>
      <c r="HT19">
        <v>9999</v>
      </c>
      <c r="HU19">
        <v>4.97112</v>
      </c>
      <c r="HV19">
        <v>1.88293</v>
      </c>
      <c r="HW19">
        <v>1.87759</v>
      </c>
      <c r="HX19">
        <v>1.87913</v>
      </c>
      <c r="HY19">
        <v>1.87485</v>
      </c>
      <c r="HZ19">
        <v>1.87502</v>
      </c>
      <c r="IA19">
        <v>1.87836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-1.361</v>
      </c>
      <c r="IQ19">
        <v>0.501</v>
      </c>
      <c r="IR19">
        <v>-1.235</v>
      </c>
      <c r="IS19">
        <v>0</v>
      </c>
      <c r="IT19">
        <v>0</v>
      </c>
      <c r="IU19">
        <v>0</v>
      </c>
      <c r="IV19">
        <v>0.501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-228.1</v>
      </c>
      <c r="JE19">
        <v>-209.3</v>
      </c>
      <c r="JF19">
        <v>4.99756</v>
      </c>
      <c r="JG19">
        <v>4.99756</v>
      </c>
      <c r="JH19">
        <v>3.34595</v>
      </c>
      <c r="JI19">
        <v>3.06763</v>
      </c>
      <c r="JJ19">
        <v>3.05054</v>
      </c>
      <c r="JK19">
        <v>2.32178</v>
      </c>
      <c r="JL19">
        <v>30.6093</v>
      </c>
      <c r="JM19">
        <v>15.9182</v>
      </c>
      <c r="JN19">
        <v>2</v>
      </c>
      <c r="JO19">
        <v>617.44</v>
      </c>
      <c r="JP19">
        <v>1083.12</v>
      </c>
      <c r="JQ19">
        <v>28.0187</v>
      </c>
      <c r="JR19">
        <v>28.1015</v>
      </c>
      <c r="JS19">
        <v>30.0009</v>
      </c>
      <c r="JT19">
        <v>28.0988</v>
      </c>
      <c r="JU19">
        <v>28.0736</v>
      </c>
      <c r="JV19">
        <v>-1</v>
      </c>
      <c r="JW19">
        <v>-30</v>
      </c>
      <c r="JX19">
        <v>-30</v>
      </c>
      <c r="JY19">
        <v>-999.9</v>
      </c>
      <c r="JZ19">
        <v>700</v>
      </c>
      <c r="KA19">
        <v>0</v>
      </c>
      <c r="KB19">
        <v>104.055</v>
      </c>
      <c r="KC19">
        <v>101.038</v>
      </c>
    </row>
    <row r="20" spans="1:289">
      <c r="A20">
        <v>4</v>
      </c>
      <c r="B20">
        <v>1668542275</v>
      </c>
      <c r="C20">
        <v>180</v>
      </c>
      <c r="D20" t="s">
        <v>447</v>
      </c>
      <c r="E20" t="s">
        <v>448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1668542266.5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405.373247556287</v>
      </c>
      <c r="AO20">
        <v>388.213509090909</v>
      </c>
      <c r="AP20">
        <v>6.75476562968038</v>
      </c>
      <c r="AQ20">
        <v>66.959564779261</v>
      </c>
      <c r="AR20">
        <f>(AT20 - AS20 + EC20*1E3/(8.314*(EE20+273.15)) * AV20/EB20 * AU20) * EB20/(100*DP20) * 1000/(1000 - AT20)</f>
        <v>0</v>
      </c>
      <c r="AS20">
        <v>32.2025489456262</v>
      </c>
      <c r="AT20">
        <v>32.6593418181818</v>
      </c>
      <c r="AU20">
        <v>0.000782145522175257</v>
      </c>
      <c r="AV20">
        <v>78.3413208092794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10105.2</v>
      </c>
      <c r="BD20">
        <v>872.4784</v>
      </c>
      <c r="BE20">
        <v>3388.48</v>
      </c>
      <c r="BF20">
        <f>1-BD20/BE20</f>
        <v>0</v>
      </c>
      <c r="BG20">
        <v>-1.13625921633583</v>
      </c>
      <c r="BH20" t="s">
        <v>449</v>
      </c>
      <c r="BI20">
        <v>10099.5</v>
      </c>
      <c r="BJ20">
        <v>1907.01961538462</v>
      </c>
      <c r="BK20">
        <v>2117.81878203351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824</v>
      </c>
      <c r="CE20">
        <v>290</v>
      </c>
      <c r="CF20">
        <v>2110.42</v>
      </c>
      <c r="CG20">
        <v>65</v>
      </c>
      <c r="CH20">
        <v>10099.5</v>
      </c>
      <c r="CI20">
        <v>2099.49</v>
      </c>
      <c r="CJ20">
        <v>10.93</v>
      </c>
      <c r="CK20">
        <v>300</v>
      </c>
      <c r="CL20">
        <v>24.1</v>
      </c>
      <c r="CM20">
        <v>2117.81878203351</v>
      </c>
      <c r="CN20">
        <v>2.68828568938672</v>
      </c>
      <c r="CO20">
        <v>-18.5089300132531</v>
      </c>
      <c r="CP20">
        <v>2.37237472331752</v>
      </c>
      <c r="CQ20">
        <v>0.68492944504466</v>
      </c>
      <c r="CR20">
        <v>-0.00778868542825361</v>
      </c>
      <c r="CS20">
        <v>290</v>
      </c>
      <c r="CT20">
        <v>2102.5</v>
      </c>
      <c r="CU20">
        <v>895</v>
      </c>
      <c r="CV20">
        <v>10061.8</v>
      </c>
      <c r="CW20">
        <v>2099.42</v>
      </c>
      <c r="CX20">
        <v>3.08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1668542266.5</v>
      </c>
      <c r="DV20">
        <v>338.6530625</v>
      </c>
      <c r="DW20">
        <v>358.0643125</v>
      </c>
      <c r="DX20">
        <v>32.6373</v>
      </c>
      <c r="DY20">
        <v>32.18746875</v>
      </c>
      <c r="DZ20">
        <v>340.0143125</v>
      </c>
      <c r="EA20">
        <v>32.1363</v>
      </c>
      <c r="EB20">
        <v>599.4703125</v>
      </c>
      <c r="EC20">
        <v>88.86265</v>
      </c>
      <c r="ED20">
        <v>0.09895310625</v>
      </c>
      <c r="EE20">
        <v>29.9915875</v>
      </c>
      <c r="EF20">
        <v>29.6269375</v>
      </c>
      <c r="EG20">
        <v>999.9</v>
      </c>
      <c r="EH20">
        <v>0</v>
      </c>
      <c r="EI20">
        <v>0</v>
      </c>
      <c r="EJ20">
        <v>4997.1875</v>
      </c>
      <c r="EK20">
        <v>0</v>
      </c>
      <c r="EL20">
        <v>-22.68081875</v>
      </c>
      <c r="EM20">
        <v>-19.4113596875</v>
      </c>
      <c r="EN20">
        <v>350.0789375</v>
      </c>
      <c r="EO20">
        <v>369.9731875</v>
      </c>
      <c r="EP20">
        <v>0.449848125</v>
      </c>
      <c r="EQ20">
        <v>358.0643125</v>
      </c>
      <c r="ER20">
        <v>32.18746875</v>
      </c>
      <c r="ES20">
        <v>2.9002375</v>
      </c>
      <c r="ET20">
        <v>2.86026375</v>
      </c>
      <c r="EU20">
        <v>23.46598125</v>
      </c>
      <c r="EV20">
        <v>23.2360625</v>
      </c>
      <c r="EW20">
        <v>699.989125</v>
      </c>
      <c r="EX20">
        <v>0.9430159375</v>
      </c>
      <c r="EY20">
        <v>0.05698388125</v>
      </c>
      <c r="EZ20">
        <v>0</v>
      </c>
      <c r="FA20">
        <v>1908.58375</v>
      </c>
      <c r="FB20">
        <v>5.00072</v>
      </c>
      <c r="FC20">
        <v>13056.075</v>
      </c>
      <c r="FD20">
        <v>6033.903125</v>
      </c>
      <c r="FE20">
        <v>42.1131875</v>
      </c>
      <c r="FF20">
        <v>44.2066875</v>
      </c>
      <c r="FG20">
        <v>43.5</v>
      </c>
      <c r="FH20">
        <v>44.710625</v>
      </c>
      <c r="FI20">
        <v>44.687</v>
      </c>
      <c r="FJ20">
        <v>655.38375</v>
      </c>
      <c r="FK20">
        <v>39.601875</v>
      </c>
      <c r="FL20">
        <v>0</v>
      </c>
      <c r="FM20">
        <v>60.5</v>
      </c>
      <c r="FN20">
        <v>0</v>
      </c>
      <c r="FO20">
        <v>1907.01961538462</v>
      </c>
      <c r="FP20">
        <v>-119.702906062658</v>
      </c>
      <c r="FQ20">
        <v>-788.618803991022</v>
      </c>
      <c r="FR20">
        <v>13046.45</v>
      </c>
      <c r="FS20">
        <v>15</v>
      </c>
      <c r="FT20">
        <v>1668542254</v>
      </c>
      <c r="FU20" t="s">
        <v>446</v>
      </c>
      <c r="FV20">
        <v>1668542254</v>
      </c>
      <c r="FW20">
        <v>1668554771.1</v>
      </c>
      <c r="FX20">
        <v>1</v>
      </c>
      <c r="FY20">
        <v>-0.126</v>
      </c>
      <c r="FZ20">
        <v>0.022</v>
      </c>
      <c r="GA20">
        <v>-1.361</v>
      </c>
      <c r="GB20">
        <v>0.501</v>
      </c>
      <c r="GC20">
        <v>325</v>
      </c>
      <c r="GD20">
        <v>34</v>
      </c>
      <c r="GE20">
        <v>0.2</v>
      </c>
      <c r="GF20">
        <v>0.08</v>
      </c>
      <c r="GG20">
        <v>0</v>
      </c>
      <c r="GH20">
        <v>0</v>
      </c>
      <c r="GI20" t="s">
        <v>436</v>
      </c>
      <c r="GJ20">
        <v>3.23864</v>
      </c>
      <c r="GK20">
        <v>2.68107</v>
      </c>
      <c r="GL20">
        <v>0.0780051</v>
      </c>
      <c r="GM20">
        <v>0.0736826</v>
      </c>
      <c r="GN20">
        <v>0.130863</v>
      </c>
      <c r="GO20">
        <v>0.128585</v>
      </c>
      <c r="GP20">
        <v>28074.7</v>
      </c>
      <c r="GQ20">
        <v>25889.7</v>
      </c>
      <c r="GR20">
        <v>28817.8</v>
      </c>
      <c r="GS20">
        <v>26525.8</v>
      </c>
      <c r="GT20">
        <v>34899.4</v>
      </c>
      <c r="GU20">
        <v>32521.6</v>
      </c>
      <c r="GV20">
        <v>43296.9</v>
      </c>
      <c r="GW20">
        <v>40171.5</v>
      </c>
      <c r="GX20">
        <v>2.0778</v>
      </c>
      <c r="GY20">
        <v>2.5202</v>
      </c>
      <c r="GZ20">
        <v>0.112802</v>
      </c>
      <c r="HA20">
        <v>0</v>
      </c>
      <c r="HB20">
        <v>27.8145</v>
      </c>
      <c r="HC20">
        <v>999.9</v>
      </c>
      <c r="HD20">
        <v>84.3</v>
      </c>
      <c r="HE20">
        <v>25.7</v>
      </c>
      <c r="HF20">
        <v>31.4456</v>
      </c>
      <c r="HG20">
        <v>30.4</v>
      </c>
      <c r="HH20">
        <v>6.89503</v>
      </c>
      <c r="HI20">
        <v>3</v>
      </c>
      <c r="HJ20">
        <v>0.104055</v>
      </c>
      <c r="HK20">
        <v>0</v>
      </c>
      <c r="HL20">
        <v>20.3085</v>
      </c>
      <c r="HM20">
        <v>5.24365</v>
      </c>
      <c r="HN20">
        <v>11.9656</v>
      </c>
      <c r="HO20">
        <v>4.9838</v>
      </c>
      <c r="HP20">
        <v>3.2919</v>
      </c>
      <c r="HQ20">
        <v>9999</v>
      </c>
      <c r="HR20">
        <v>999.9</v>
      </c>
      <c r="HS20">
        <v>9999</v>
      </c>
      <c r="HT20">
        <v>9999</v>
      </c>
      <c r="HU20">
        <v>4.97128</v>
      </c>
      <c r="HV20">
        <v>1.88293</v>
      </c>
      <c r="HW20">
        <v>1.87759</v>
      </c>
      <c r="HX20">
        <v>1.87915</v>
      </c>
      <c r="HY20">
        <v>1.87483</v>
      </c>
      <c r="HZ20">
        <v>1.875</v>
      </c>
      <c r="IA20">
        <v>1.87836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-1.361</v>
      </c>
      <c r="IQ20">
        <v>0.501</v>
      </c>
      <c r="IR20">
        <v>-1.36127272727271</v>
      </c>
      <c r="IS20">
        <v>0</v>
      </c>
      <c r="IT20">
        <v>0</v>
      </c>
      <c r="IU20">
        <v>0</v>
      </c>
      <c r="IV20">
        <v>0.501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0.3</v>
      </c>
      <c r="JE20">
        <v>-208.3</v>
      </c>
      <c r="JF20">
        <v>4.99756</v>
      </c>
      <c r="JG20">
        <v>4.99756</v>
      </c>
      <c r="JH20">
        <v>3.34595</v>
      </c>
      <c r="JI20">
        <v>3.06763</v>
      </c>
      <c r="JJ20">
        <v>3.05054</v>
      </c>
      <c r="JK20">
        <v>2.35352</v>
      </c>
      <c r="JL20">
        <v>30.7388</v>
      </c>
      <c r="JM20">
        <v>15.9095</v>
      </c>
      <c r="JN20">
        <v>2</v>
      </c>
      <c r="JO20">
        <v>617.163</v>
      </c>
      <c r="JP20">
        <v>1086.27</v>
      </c>
      <c r="JQ20">
        <v>28.1119</v>
      </c>
      <c r="JR20">
        <v>28.2311</v>
      </c>
      <c r="JS20">
        <v>30.0007</v>
      </c>
      <c r="JT20">
        <v>28.2308</v>
      </c>
      <c r="JU20">
        <v>28.2054</v>
      </c>
      <c r="JV20">
        <v>-1</v>
      </c>
      <c r="JW20">
        <v>-30</v>
      </c>
      <c r="JX20">
        <v>-30</v>
      </c>
      <c r="JY20">
        <v>-999.9</v>
      </c>
      <c r="JZ20">
        <v>700</v>
      </c>
      <c r="KA20">
        <v>0</v>
      </c>
      <c r="KB20">
        <v>104.037</v>
      </c>
      <c r="KC20">
        <v>101.02</v>
      </c>
    </row>
    <row r="21" spans="1:289">
      <c r="A21">
        <v>5</v>
      </c>
      <c r="B21">
        <v>1668542314</v>
      </c>
      <c r="C21">
        <v>219</v>
      </c>
      <c r="D21" t="s">
        <v>450</v>
      </c>
      <c r="E21" t="s">
        <v>451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1668542306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333.110865963226</v>
      </c>
      <c r="AO21">
        <v>337.885036363637</v>
      </c>
      <c r="AP21">
        <v>-2.68564171191685</v>
      </c>
      <c r="AQ21">
        <v>66.959564779261</v>
      </c>
      <c r="AR21">
        <f>(AT21 - AS21 + EC21*1E3/(8.314*(EE21+273.15)) * AV21/EB21 * AU21) * EB21/(100*DP21) * 1000/(1000 - AT21)</f>
        <v>0</v>
      </c>
      <c r="AS21">
        <v>32.3142509483504</v>
      </c>
      <c r="AT21">
        <v>32.7850345454546</v>
      </c>
      <c r="AU21">
        <v>0.000292521916460327</v>
      </c>
      <c r="AV21">
        <v>78.3413208092794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10105.2</v>
      </c>
      <c r="BD21">
        <v>872.4784</v>
      </c>
      <c r="BE21">
        <v>3388.48</v>
      </c>
      <c r="BF21">
        <f>1-BD21/BE21</f>
        <v>0</v>
      </c>
      <c r="BG21">
        <v>-1.13625921633583</v>
      </c>
      <c r="BH21" t="s">
        <v>452</v>
      </c>
      <c r="BI21">
        <v>10098.7</v>
      </c>
      <c r="BJ21">
        <v>1858.38730769231</v>
      </c>
      <c r="BK21">
        <v>2074.61536106846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825</v>
      </c>
      <c r="CE21">
        <v>290</v>
      </c>
      <c r="CF21">
        <v>2063.25</v>
      </c>
      <c r="CG21">
        <v>65</v>
      </c>
      <c r="CH21">
        <v>10098.7</v>
      </c>
      <c r="CI21">
        <v>2053.95</v>
      </c>
      <c r="CJ21">
        <v>9.3</v>
      </c>
      <c r="CK21">
        <v>300</v>
      </c>
      <c r="CL21">
        <v>24.1</v>
      </c>
      <c r="CM21">
        <v>2074.61536106846</v>
      </c>
      <c r="CN21">
        <v>1.90818611147663</v>
      </c>
      <c r="CO21">
        <v>-20.8689733228865</v>
      </c>
      <c r="CP21">
        <v>1.68380611586739</v>
      </c>
      <c r="CQ21">
        <v>0.845823021485677</v>
      </c>
      <c r="CR21">
        <v>-0.0077880658509455</v>
      </c>
      <c r="CS21">
        <v>290</v>
      </c>
      <c r="CT21">
        <v>2056.31</v>
      </c>
      <c r="CU21">
        <v>875</v>
      </c>
      <c r="CV21">
        <v>10061.1</v>
      </c>
      <c r="CW21">
        <v>2053.87</v>
      </c>
      <c r="CX21">
        <v>2.44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1668542306</v>
      </c>
      <c r="DV21">
        <v>335.8844</v>
      </c>
      <c r="DW21">
        <v>332.5186</v>
      </c>
      <c r="DX21">
        <v>32.7718333333333</v>
      </c>
      <c r="DY21">
        <v>32.30422</v>
      </c>
      <c r="DZ21">
        <v>337.3194</v>
      </c>
      <c r="EA21">
        <v>32.2708333333333</v>
      </c>
      <c r="EB21">
        <v>600.003333333333</v>
      </c>
      <c r="EC21">
        <v>88.86206</v>
      </c>
      <c r="ED21">
        <v>0.100029773333333</v>
      </c>
      <c r="EE21">
        <v>30.0764066666667</v>
      </c>
      <c r="EF21">
        <v>29.7497333333333</v>
      </c>
      <c r="EG21">
        <v>999.9</v>
      </c>
      <c r="EH21">
        <v>0</v>
      </c>
      <c r="EI21">
        <v>0</v>
      </c>
      <c r="EJ21">
        <v>4994.5</v>
      </c>
      <c r="EK21">
        <v>0</v>
      </c>
      <c r="EL21">
        <v>-20.9973866666667</v>
      </c>
      <c r="EM21">
        <v>3.439562</v>
      </c>
      <c r="EN21">
        <v>347.341066666667</v>
      </c>
      <c r="EO21">
        <v>343.618933333333</v>
      </c>
      <c r="EP21">
        <v>0.467596266666667</v>
      </c>
      <c r="EQ21">
        <v>332.5186</v>
      </c>
      <c r="ER21">
        <v>32.30422</v>
      </c>
      <c r="ES21">
        <v>2.91217066666667</v>
      </c>
      <c r="ET21">
        <v>2.87062</v>
      </c>
      <c r="EU21">
        <v>23.53408</v>
      </c>
      <c r="EV21">
        <v>23.2959066666667</v>
      </c>
      <c r="EW21">
        <v>699.970533333333</v>
      </c>
      <c r="EX21">
        <v>0.942983066666667</v>
      </c>
      <c r="EY21">
        <v>0.0570167333333333</v>
      </c>
      <c r="EZ21">
        <v>0</v>
      </c>
      <c r="FA21">
        <v>1858.89733333333</v>
      </c>
      <c r="FB21">
        <v>5.00072</v>
      </c>
      <c r="FC21">
        <v>12730.4133333333</v>
      </c>
      <c r="FD21">
        <v>6033.68333333333</v>
      </c>
      <c r="FE21">
        <v>42.187</v>
      </c>
      <c r="FF21">
        <v>44.2872</v>
      </c>
      <c r="FG21">
        <v>43.5746</v>
      </c>
      <c r="FH21">
        <v>44.8078666666667</v>
      </c>
      <c r="FI21">
        <v>44.8037333333333</v>
      </c>
      <c r="FJ21">
        <v>655.343333333333</v>
      </c>
      <c r="FK21">
        <v>39.624</v>
      </c>
      <c r="FL21">
        <v>0</v>
      </c>
      <c r="FM21">
        <v>37.9000000953674</v>
      </c>
      <c r="FN21">
        <v>0</v>
      </c>
      <c r="FO21">
        <v>1858.38730769231</v>
      </c>
      <c r="FP21">
        <v>-47.1237607249405</v>
      </c>
      <c r="FQ21">
        <v>-313.258119885401</v>
      </c>
      <c r="FR21">
        <v>12727.3076923077</v>
      </c>
      <c r="FS21">
        <v>15</v>
      </c>
      <c r="FT21">
        <v>1668542355</v>
      </c>
      <c r="FU21" t="s">
        <v>453</v>
      </c>
      <c r="FV21">
        <v>1668542355</v>
      </c>
      <c r="FW21">
        <v>1668554771.1</v>
      </c>
      <c r="FX21">
        <v>2</v>
      </c>
      <c r="FY21">
        <v>-0.074</v>
      </c>
      <c r="FZ21">
        <v>0.022</v>
      </c>
      <c r="GA21">
        <v>-1.435</v>
      </c>
      <c r="GB21">
        <v>0.501</v>
      </c>
      <c r="GC21">
        <v>315</v>
      </c>
      <c r="GD21">
        <v>34</v>
      </c>
      <c r="GE21">
        <v>0.83</v>
      </c>
      <c r="GF21">
        <v>0.08</v>
      </c>
      <c r="GG21">
        <v>0</v>
      </c>
      <c r="GH21">
        <v>0</v>
      </c>
      <c r="GI21" t="s">
        <v>436</v>
      </c>
      <c r="GJ21">
        <v>3.23919</v>
      </c>
      <c r="GK21">
        <v>2.68134</v>
      </c>
      <c r="GL21">
        <v>0.0707157</v>
      </c>
      <c r="GM21">
        <v>0.0688892</v>
      </c>
      <c r="GN21">
        <v>0.13119</v>
      </c>
      <c r="GO21">
        <v>0.128848</v>
      </c>
      <c r="GP21">
        <v>28292.7</v>
      </c>
      <c r="GQ21">
        <v>26019.7</v>
      </c>
      <c r="GR21">
        <v>28814.1</v>
      </c>
      <c r="GS21">
        <v>26522.1</v>
      </c>
      <c r="GT21">
        <v>34882.7</v>
      </c>
      <c r="GU21">
        <v>32507.9</v>
      </c>
      <c r="GV21">
        <v>43292.2</v>
      </c>
      <c r="GW21">
        <v>40166.6</v>
      </c>
      <c r="GX21">
        <v>2.0777</v>
      </c>
      <c r="GY21">
        <v>2.5159</v>
      </c>
      <c r="GZ21">
        <v>0.114739</v>
      </c>
      <c r="HA21">
        <v>0</v>
      </c>
      <c r="HB21">
        <v>27.8805</v>
      </c>
      <c r="HC21">
        <v>999.9</v>
      </c>
      <c r="HD21">
        <v>84.391</v>
      </c>
      <c r="HE21">
        <v>25.801</v>
      </c>
      <c r="HF21">
        <v>31.6704</v>
      </c>
      <c r="HG21">
        <v>30.46</v>
      </c>
      <c r="HH21">
        <v>6.89503</v>
      </c>
      <c r="HI21">
        <v>3</v>
      </c>
      <c r="HJ21">
        <v>0.109329</v>
      </c>
      <c r="HK21">
        <v>0</v>
      </c>
      <c r="HL21">
        <v>20.3093</v>
      </c>
      <c r="HM21">
        <v>5.24724</v>
      </c>
      <c r="HN21">
        <v>11.9674</v>
      </c>
      <c r="HO21">
        <v>4.9852</v>
      </c>
      <c r="HP21">
        <v>3.2924</v>
      </c>
      <c r="HQ21">
        <v>9999</v>
      </c>
      <c r="HR21">
        <v>999.9</v>
      </c>
      <c r="HS21">
        <v>9999</v>
      </c>
      <c r="HT21">
        <v>9999</v>
      </c>
      <c r="HU21">
        <v>4.97141</v>
      </c>
      <c r="HV21">
        <v>1.88293</v>
      </c>
      <c r="HW21">
        <v>1.87759</v>
      </c>
      <c r="HX21">
        <v>1.87918</v>
      </c>
      <c r="HY21">
        <v>1.87485</v>
      </c>
      <c r="HZ21">
        <v>1.87505</v>
      </c>
      <c r="IA21">
        <v>1.87836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-1.435</v>
      </c>
      <c r="IQ21">
        <v>0.501</v>
      </c>
      <c r="IR21">
        <v>-1.36127272727271</v>
      </c>
      <c r="IS21">
        <v>0</v>
      </c>
      <c r="IT21">
        <v>0</v>
      </c>
      <c r="IU21">
        <v>0</v>
      </c>
      <c r="IV21">
        <v>0.501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1</v>
      </c>
      <c r="JE21">
        <v>-207.6</v>
      </c>
      <c r="JF21">
        <v>4.99756</v>
      </c>
      <c r="JG21">
        <v>4.99756</v>
      </c>
      <c r="JH21">
        <v>3.34595</v>
      </c>
      <c r="JI21">
        <v>3.06641</v>
      </c>
      <c r="JJ21">
        <v>3.05054</v>
      </c>
      <c r="JK21">
        <v>2.34863</v>
      </c>
      <c r="JL21">
        <v>30.8253</v>
      </c>
      <c r="JM21">
        <v>15.9007</v>
      </c>
      <c r="JN21">
        <v>2</v>
      </c>
      <c r="JO21">
        <v>617.927</v>
      </c>
      <c r="JP21">
        <v>1082.32</v>
      </c>
      <c r="JQ21">
        <v>28.1716</v>
      </c>
      <c r="JR21">
        <v>28.3058</v>
      </c>
      <c r="JS21">
        <v>30.0008</v>
      </c>
      <c r="JT21">
        <v>28.3076</v>
      </c>
      <c r="JU21">
        <v>28.2821</v>
      </c>
      <c r="JV21">
        <v>-1</v>
      </c>
      <c r="JW21">
        <v>-30</v>
      </c>
      <c r="JX21">
        <v>-30</v>
      </c>
      <c r="JY21">
        <v>-999.9</v>
      </c>
      <c r="JZ21">
        <v>700</v>
      </c>
      <c r="KA21">
        <v>0</v>
      </c>
      <c r="KB21">
        <v>104.025</v>
      </c>
      <c r="KC21">
        <v>101.007</v>
      </c>
    </row>
    <row r="22" spans="1:289">
      <c r="A22">
        <v>6</v>
      </c>
      <c r="B22">
        <v>1668542383</v>
      </c>
      <c r="C22">
        <v>288</v>
      </c>
      <c r="D22" t="s">
        <v>454</v>
      </c>
      <c r="E22" t="s">
        <v>455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1668542375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325.12158694674</v>
      </c>
      <c r="AO22">
        <v>322.878521212121</v>
      </c>
      <c r="AP22">
        <v>0.00139439636970355</v>
      </c>
      <c r="AQ22">
        <v>66.9599068518222</v>
      </c>
      <c r="AR22">
        <f>(AT22 - AS22 + EC22*1E3/(8.314*(EE22+273.15)) * AV22/EB22 * AU22) * EB22/(100*DP22) * 1000/(1000 - AT22)</f>
        <v>0</v>
      </c>
      <c r="AS22">
        <v>32.445680841641</v>
      </c>
      <c r="AT22">
        <v>32.9301224242424</v>
      </c>
      <c r="AU22">
        <v>0.000314170252556362</v>
      </c>
      <c r="AV22">
        <v>78.3414094909856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10105.2</v>
      </c>
      <c r="BD22">
        <v>872.4784</v>
      </c>
      <c r="BE22">
        <v>3388.48</v>
      </c>
      <c r="BF22">
        <f>1-BD22/BE22</f>
        <v>0</v>
      </c>
      <c r="BG22">
        <v>-1.13625921633583</v>
      </c>
      <c r="BH22" t="s">
        <v>456</v>
      </c>
      <c r="BI22">
        <v>10097.9</v>
      </c>
      <c r="BJ22">
        <v>1801.51423076923</v>
      </c>
      <c r="BK22">
        <v>2018.9661923861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826</v>
      </c>
      <c r="CE22">
        <v>290</v>
      </c>
      <c r="CF22">
        <v>2008.05</v>
      </c>
      <c r="CG22">
        <v>65</v>
      </c>
      <c r="CH22">
        <v>10097.9</v>
      </c>
      <c r="CI22">
        <v>1999.7</v>
      </c>
      <c r="CJ22">
        <v>8.35</v>
      </c>
      <c r="CK22">
        <v>300</v>
      </c>
      <c r="CL22">
        <v>24.1</v>
      </c>
      <c r="CM22">
        <v>2018.9661923861</v>
      </c>
      <c r="CN22">
        <v>2.05415740512646</v>
      </c>
      <c r="CO22">
        <v>-19.4532762133699</v>
      </c>
      <c r="CP22">
        <v>1.81245718543037</v>
      </c>
      <c r="CQ22">
        <v>0.804468373685181</v>
      </c>
      <c r="CR22">
        <v>-0.00778758954393771</v>
      </c>
      <c r="CS22">
        <v>290</v>
      </c>
      <c r="CT22">
        <v>2001.53</v>
      </c>
      <c r="CU22">
        <v>815</v>
      </c>
      <c r="CV22">
        <v>10061.7</v>
      </c>
      <c r="CW22">
        <v>1999.63</v>
      </c>
      <c r="CX22">
        <v>1.9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1668542375</v>
      </c>
      <c r="DV22">
        <v>313.670266666667</v>
      </c>
      <c r="DW22">
        <v>314.247266666667</v>
      </c>
      <c r="DX22">
        <v>32.9168933333333</v>
      </c>
      <c r="DY22">
        <v>32.4363</v>
      </c>
      <c r="DZ22">
        <v>315.113266666667</v>
      </c>
      <c r="EA22">
        <v>32.4158933333333</v>
      </c>
      <c r="EB22">
        <v>599.875133333333</v>
      </c>
      <c r="EC22">
        <v>88.8603466666666</v>
      </c>
      <c r="ED22">
        <v>0.0999920266666667</v>
      </c>
      <c r="EE22">
        <v>30.1761266666667</v>
      </c>
      <c r="EF22">
        <v>29.8459866666667</v>
      </c>
      <c r="EG22">
        <v>999.9</v>
      </c>
      <c r="EH22">
        <v>0</v>
      </c>
      <c r="EI22">
        <v>0</v>
      </c>
      <c r="EJ22">
        <v>4995.83333333333</v>
      </c>
      <c r="EK22">
        <v>0</v>
      </c>
      <c r="EL22">
        <v>-21.0789466666667</v>
      </c>
      <c r="EM22">
        <v>-0.569169466666667</v>
      </c>
      <c r="EN22">
        <v>324.354933333333</v>
      </c>
      <c r="EO22">
        <v>324.782066666667</v>
      </c>
      <c r="EP22">
        <v>0.480592533333333</v>
      </c>
      <c r="EQ22">
        <v>314.247266666667</v>
      </c>
      <c r="ER22">
        <v>32.4363</v>
      </c>
      <c r="ES22">
        <v>2.92500733333333</v>
      </c>
      <c r="ET22">
        <v>2.882302</v>
      </c>
      <c r="EU22">
        <v>23.6070733333333</v>
      </c>
      <c r="EV22">
        <v>23.3631666666667</v>
      </c>
      <c r="EW22">
        <v>700.037466666667</v>
      </c>
      <c r="EX22">
        <v>0.9429924</v>
      </c>
      <c r="EY22">
        <v>0.0570076333333333</v>
      </c>
      <c r="EZ22">
        <v>0</v>
      </c>
      <c r="FA22">
        <v>1801.98066666667</v>
      </c>
      <c r="FB22">
        <v>5.00072</v>
      </c>
      <c r="FC22">
        <v>12360.52</v>
      </c>
      <c r="FD22">
        <v>6034.28066666667</v>
      </c>
      <c r="FE22">
        <v>42.312</v>
      </c>
      <c r="FF22">
        <v>44.3874</v>
      </c>
      <c r="FG22">
        <v>43.708</v>
      </c>
      <c r="FH22">
        <v>44.9328666666667</v>
      </c>
      <c r="FI22">
        <v>44.875</v>
      </c>
      <c r="FJ22">
        <v>655.414</v>
      </c>
      <c r="FK22">
        <v>39.622</v>
      </c>
      <c r="FL22">
        <v>0</v>
      </c>
      <c r="FM22">
        <v>67.7999999523163</v>
      </c>
      <c r="FN22">
        <v>0</v>
      </c>
      <c r="FO22">
        <v>1801.51423076923</v>
      </c>
      <c r="FP22">
        <v>-38.4782905527538</v>
      </c>
      <c r="FQ22">
        <v>-251.962392820691</v>
      </c>
      <c r="FR22">
        <v>12357.5576923077</v>
      </c>
      <c r="FS22">
        <v>15</v>
      </c>
      <c r="FT22">
        <v>1668542424</v>
      </c>
      <c r="FU22" t="s">
        <v>457</v>
      </c>
      <c r="FV22">
        <v>1668542424</v>
      </c>
      <c r="FW22">
        <v>1668554771.1</v>
      </c>
      <c r="FX22">
        <v>3</v>
      </c>
      <c r="FY22">
        <v>-0.008</v>
      </c>
      <c r="FZ22">
        <v>0.022</v>
      </c>
      <c r="GA22">
        <v>-1.443</v>
      </c>
      <c r="GB22">
        <v>0.501</v>
      </c>
      <c r="GC22">
        <v>313</v>
      </c>
      <c r="GD22">
        <v>34</v>
      </c>
      <c r="GE22">
        <v>1.18</v>
      </c>
      <c r="GF22">
        <v>0.08</v>
      </c>
      <c r="GG22">
        <v>0</v>
      </c>
      <c r="GH22">
        <v>0</v>
      </c>
      <c r="GI22" t="s">
        <v>436</v>
      </c>
      <c r="GJ22">
        <v>3.23941</v>
      </c>
      <c r="GK22">
        <v>2.68122</v>
      </c>
      <c r="GL22">
        <v>0.0684047</v>
      </c>
      <c r="GM22">
        <v>0.0682264</v>
      </c>
      <c r="GN22">
        <v>0.131565</v>
      </c>
      <c r="GO22">
        <v>0.129166</v>
      </c>
      <c r="GP22">
        <v>28356.7</v>
      </c>
      <c r="GQ22">
        <v>26033.1</v>
      </c>
      <c r="GR22">
        <v>28808.2</v>
      </c>
      <c r="GS22">
        <v>26517.4</v>
      </c>
      <c r="GT22">
        <v>34861.4</v>
      </c>
      <c r="GU22">
        <v>32491.2</v>
      </c>
      <c r="GV22">
        <v>43283.7</v>
      </c>
      <c r="GW22">
        <v>40160.3</v>
      </c>
      <c r="GX22">
        <v>2.0761</v>
      </c>
      <c r="GY22">
        <v>2.5145</v>
      </c>
      <c r="GZ22">
        <v>0.11459</v>
      </c>
      <c r="HA22">
        <v>0</v>
      </c>
      <c r="HB22">
        <v>27.9786</v>
      </c>
      <c r="HC22">
        <v>999.9</v>
      </c>
      <c r="HD22">
        <v>84.324</v>
      </c>
      <c r="HE22">
        <v>25.932</v>
      </c>
      <c r="HF22">
        <v>31.8929</v>
      </c>
      <c r="HG22">
        <v>30.67</v>
      </c>
      <c r="HH22">
        <v>6.88702</v>
      </c>
      <c r="HI22">
        <v>3</v>
      </c>
      <c r="HJ22">
        <v>0.118211</v>
      </c>
      <c r="HK22">
        <v>0</v>
      </c>
      <c r="HL22">
        <v>20.3094</v>
      </c>
      <c r="HM22">
        <v>5.24664</v>
      </c>
      <c r="HN22">
        <v>11.9662</v>
      </c>
      <c r="HO22">
        <v>4.9848</v>
      </c>
      <c r="HP22">
        <v>3.2925</v>
      </c>
      <c r="HQ22">
        <v>9999</v>
      </c>
      <c r="HR22">
        <v>999.9</v>
      </c>
      <c r="HS22">
        <v>9999</v>
      </c>
      <c r="HT22">
        <v>9999</v>
      </c>
      <c r="HU22">
        <v>4.97136</v>
      </c>
      <c r="HV22">
        <v>1.88293</v>
      </c>
      <c r="HW22">
        <v>1.87759</v>
      </c>
      <c r="HX22">
        <v>1.87913</v>
      </c>
      <c r="HY22">
        <v>1.87485</v>
      </c>
      <c r="HZ22">
        <v>1.87507</v>
      </c>
      <c r="IA22">
        <v>1.87836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-1.443</v>
      </c>
      <c r="IQ22">
        <v>0.501</v>
      </c>
      <c r="IR22">
        <v>-1.43509090909095</v>
      </c>
      <c r="IS22">
        <v>0</v>
      </c>
      <c r="IT22">
        <v>0</v>
      </c>
      <c r="IU22">
        <v>0</v>
      </c>
      <c r="IV22">
        <v>0.501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0.5</v>
      </c>
      <c r="JE22">
        <v>-206.5</v>
      </c>
      <c r="JF22">
        <v>4.99756</v>
      </c>
      <c r="JG22">
        <v>4.99756</v>
      </c>
      <c r="JH22">
        <v>3.34595</v>
      </c>
      <c r="JI22">
        <v>3.06641</v>
      </c>
      <c r="JJ22">
        <v>3.05054</v>
      </c>
      <c r="JK22">
        <v>2.3584</v>
      </c>
      <c r="JL22">
        <v>30.9769</v>
      </c>
      <c r="JM22">
        <v>15.892</v>
      </c>
      <c r="JN22">
        <v>2</v>
      </c>
      <c r="JO22">
        <v>618.1</v>
      </c>
      <c r="JP22">
        <v>1083.14</v>
      </c>
      <c r="JQ22">
        <v>28.2783</v>
      </c>
      <c r="JR22">
        <v>28.4292</v>
      </c>
      <c r="JS22">
        <v>30.0006</v>
      </c>
      <c r="JT22">
        <v>28.4383</v>
      </c>
      <c r="JU22">
        <v>28.4127</v>
      </c>
      <c r="JV22">
        <v>-1</v>
      </c>
      <c r="JW22">
        <v>-30</v>
      </c>
      <c r="JX22">
        <v>-30</v>
      </c>
      <c r="JY22">
        <v>-999.9</v>
      </c>
      <c r="JZ22">
        <v>700</v>
      </c>
      <c r="KA22">
        <v>0</v>
      </c>
      <c r="KB22">
        <v>104.004</v>
      </c>
      <c r="KC22">
        <v>100.991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2023-11-22T11:56:37Z</dcterms:created>
  <dcterms:modified xsi:type="dcterms:W3CDTF">2023-11-22T11:56:37Z</dcterms:modified>
</cp:coreProperties>
</file>