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<sst xmlns="http://schemas.openxmlformats.org/spreadsheetml/2006/main" count="1021" uniqueCount="460">
  <si>
    <t>File opened</t>
  </si>
  <si>
    <t>2023-11-22 12:07:05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</si>
  <si>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</si>
  <si>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</si>
  <si>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</si>
  <si>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</si>
  <si>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</si>
  <si>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</si>
  <si>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</si>
  <si>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</si>
  <si>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</si>
  <si>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</si>
  <si>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</si>
  <si>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{"co2azero": "0.942071", "h2oaspanconc2": "0", "h2obspan2": "0", "ssb_ref": "33011.8", "co2bspan2a": "0.28732", "h2obspan1": "1.02346", "h2oaspan2": "0", "h2obspanconc2": "0", "co2bspan2": "-0.031693", "oxygen": "21", "chamberpressurezero": "2.56408", "h2oaspan2b": "0.0722207", "co2aspanconc2": "296.4", "co2bspanconc2": "296.4", "tazero": "0.855284", "flowmeterzero": "2.49761", "co2aspan1": "1.00021", "h2obspanconc1": "12.29", "co2aspan2b": "0.285521", "tbzero": "0.853567", "h2obspan2a": "0.0710331", "co2aspanconc1": "2500", "ssa_ref": "34658.2", "co2bspan1": "0.999707", "flowazero": "0.34111", "h2oazero": "1.07566", "co2bspanconc1": "2500", "flowbzero": "0.27371", "co2aspan2": "-0.0330502", "h2obspan2b": "0.0726998", "h2oaspanconc1": "12.29", "co2bzero": "0.94469", "co2aspan2a": "0.288205", "h2oaspan1": "1.01076", "h2oaspan2a": "0.0714516", "co2bspan2b": "0.284619", "h2obzero": "1.07388"}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</si>
  <si>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</si>
  <si>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</si>
  <si>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</si>
  <si>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</si>
  <si>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</si>
  <si>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</si>
  <si>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</si>
  <si>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</si>
  <si>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</si>
  <si>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</si>
  <si>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</si>
  <si>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</si>
  <si>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</si>
  <si>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12:07:05</t>
  </si>
  <si>
    <t>Stability Definition:	none</t>
  </si>
  <si>
    <t>12:07:20</t>
  </si>
  <si>
    <t>tret</t>
  </si>
  <si>
    <t>12:07:21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</si>
  <si>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</si>
  <si>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</si>
  <si>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</si>
  <si>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</si>
  <si>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</si>
  <si>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</si>
  <si>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</si>
  <si>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</si>
  <si>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</si>
  <si>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</si>
  <si>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</si>
  <si>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</si>
  <si>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</si>
  <si>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</si>
  <si>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</si>
  <si>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</si>
  <si>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</si>
  <si>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</si>
  <si>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</si>
  <si>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</si>
  <si>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</si>
  <si>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</si>
  <si>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</si>
  <si>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</si>
  <si>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</si>
  <si>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</si>
  <si>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</si>
  <si>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</si>
  <si>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</si>
  <si>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</si>
  <si>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</si>
  <si>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</si>
  <si>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</si>
  <si>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</si>
  <si>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</si>
  <si>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</si>
  <si>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</si>
  <si>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</si>
  <si>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</si>
  <si>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</si>
  <si>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</si>
  <si>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</si>
  <si>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</si>
  <si>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</si>
  <si>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</si>
  <si>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</si>
  <si>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</si>
  <si>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</si>
  <si>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</si>
  <si>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</si>
  <si>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</si>
  <si>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3.1644 199.375 356.598 627.502 841.526 1017.4 1200.3 1306.44</t>
  </si>
  <si>
    <t>Fs_true</t>
  </si>
  <si>
    <t>-0.736371 219.311 378.056 612.059 800.722 1006.59 1201 1401.55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</si>
  <si>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</si>
  <si>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</si>
  <si>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</si>
  <si>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</si>
  <si>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</si>
  <si>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</si>
  <si>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</si>
  <si>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</si>
  <si>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</si>
  <si>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</si>
  <si>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</si>
  <si>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</si>
  <si>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</si>
  <si>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</si>
  <si>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</si>
  <si>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</si>
  <si>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</si>
  <si>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</si>
  <si>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</si>
  <si>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</si>
  <si>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</si>
  <si>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</si>
  <si>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</si>
  <si>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</si>
  <si>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</si>
  <si>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</si>
  <si>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</si>
  <si>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</si>
  <si>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</si>
  <si>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</si>
  <si>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</si>
  <si>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</si>
  <si>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</si>
  <si>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</si>
  <si>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</si>
  <si>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</si>
  <si>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</si>
  <si>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</si>
  <si>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</si>
  <si>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</si>
  <si>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</si>
  <si>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</si>
  <si>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</si>
  <si>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</si>
  <si>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</si>
  <si>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</si>
  <si>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</si>
  <si>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</si>
  <si>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</si>
  <si>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</si>
  <si>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</si>
  <si>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</si>
  <si>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</si>
  <si>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</si>
  <si>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</si>
  <si>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</si>
  <si>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</si>
  <si>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</si>
  <si>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</si>
  <si>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</si>
  <si>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</si>
  <si>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</si>
  <si>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</si>
  <si>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</si>
  <si>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</si>
  <si>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</si>
  <si>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</si>
  <si>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</si>
  <si>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</si>
  <si>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</si>
  <si>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</si>
  <si>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</si>
  <si>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</si>
  <si>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</si>
  <si>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</si>
  <si>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</si>
  <si>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</si>
  <si>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</si>
  <si>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</si>
  <si>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</si>
  <si>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</si>
  <si>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</si>
  <si>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</si>
  <si>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</si>
  <si>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</si>
  <si>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</si>
  <si>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</si>
  <si>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</si>
  <si>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</si>
  <si>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</si>
  <si>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</si>
  <si>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</si>
  <si>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</si>
  <si>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</si>
  <si>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</si>
  <si>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</si>
  <si>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</si>
  <si>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</si>
  <si>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</si>
  <si>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</si>
  <si>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</si>
  <si>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</si>
  <si>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</si>
  <si>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</si>
  <si>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</si>
  <si>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</si>
  <si>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</si>
  <si>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</si>
  <si>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</si>
  <si>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</si>
  <si>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</si>
  <si>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</si>
  <si>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</si>
  <si>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</si>
  <si>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</si>
  <si>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</si>
  <si>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</si>
  <si>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</si>
  <si>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</si>
  <si>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</si>
  <si>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</si>
  <si>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</si>
  <si>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</si>
  <si>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</si>
  <si>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</si>
  <si>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</si>
  <si>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</si>
  <si>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</si>
  <si>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</si>
  <si>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</si>
  <si>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</si>
  <si>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</si>
  <si>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</si>
  <si>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</si>
  <si>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</si>
  <si>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</si>
  <si>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</si>
  <si>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</si>
  <si>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</si>
  <si>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</si>
  <si>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</si>
  <si>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</si>
  <si>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</si>
  <si>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</si>
  <si>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</si>
  <si>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</si>
  <si>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</si>
  <si>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</si>
  <si>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</si>
  <si>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</si>
  <si>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</si>
  <si>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</si>
  <si>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</si>
  <si>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</si>
  <si>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</si>
  <si>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</si>
  <si>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</si>
  <si>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</si>
  <si>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</si>
  <si>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</si>
  <si>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</si>
  <si>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</si>
  <si>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</si>
  <si>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</si>
  <si>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</si>
  <si>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</si>
  <si>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</si>
  <si>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</si>
  <si>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</si>
  <si>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</si>
  <si>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</si>
  <si>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</si>
  <si>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</si>
  <si>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</si>
  <si>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</si>
  <si>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</si>
  <si>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</si>
  <si>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</si>
  <si>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</si>
  <si>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</si>
  <si>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</si>
  <si>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</si>
  <si>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</si>
  <si>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</si>
  <si>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</si>
  <si>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</si>
  <si>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</si>
  <si>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</si>
  <si>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</si>
  <si>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</si>
  <si>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</si>
  <si>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</si>
  <si>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</si>
  <si>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</si>
  <si>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</si>
  <si>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</si>
  <si>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</si>
  <si>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</si>
  <si>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</si>
  <si>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</si>
  <si>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</si>
  <si>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</si>
  <si>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</si>
  <si>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</si>
  <si>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</si>
  <si>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</si>
  <si>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</si>
  <si>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</si>
  <si>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</si>
  <si>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</si>
  <si>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</si>
  <si>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</si>
  <si>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</si>
  <si>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</si>
  <si>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</si>
  <si>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</si>
  <si>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</si>
  <si>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</si>
  <si>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</si>
  <si>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</si>
  <si>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</si>
  <si>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</si>
  <si>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</si>
  <si>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</si>
  <si>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</si>
  <si>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</si>
  <si>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</si>
  <si>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</si>
  <si>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</si>
  <si>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</si>
  <si>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</si>
  <si>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</si>
  <si>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</si>
  <si>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</si>
  <si>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</si>
  <si>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</si>
  <si>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</si>
  <si>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</si>
  <si>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</si>
  <si>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</si>
  <si>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</si>
  <si>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</si>
  <si>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CO2_hrs</t>
  </si>
  <si>
    <t>AccH2O_hum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</si>
  <si>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</si>
  <si>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</si>
  <si>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</si>
  <si>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</si>
  <si>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</si>
  <si>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</si>
  <si>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</si>
  <si>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</si>
  <si>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</si>
  <si>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</si>
  <si>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</si>
  <si>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</si>
  <si>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</si>
  <si>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</si>
  <si>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</si>
  <si>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</si>
  <si>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</si>
  <si>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</si>
  <si>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</si>
  <si>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</si>
  <si>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</si>
  <si>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</si>
  <si>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</si>
  <si>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</si>
  <si>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</si>
  <si>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</si>
  <si>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</si>
  <si>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</si>
  <si>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</si>
  <si>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</si>
  <si>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</si>
  <si>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</si>
  <si>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</si>
  <si>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</si>
  <si>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</si>
  <si>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</si>
  <si>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</si>
  <si>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</si>
  <si>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</si>
  <si>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</si>
  <si>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</si>
  <si>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</si>
  <si>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</si>
  <si>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</si>
  <si>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</si>
  <si>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</si>
  <si>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</si>
  <si>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</si>
  <si>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</si>
  <si>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</si>
  <si>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</si>
  <si>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</si>
  <si>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</si>
  <si>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</si>
  <si>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</si>
  <si>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</si>
  <si>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</si>
  <si>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</si>
  <si>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</si>
  <si>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</si>
  <si>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</si>
  <si>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</si>
  <si>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</si>
  <si>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</si>
  <si>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</si>
  <si>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</si>
  <si>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</si>
  <si>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</si>
  <si>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</si>
  <si>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</si>
  <si>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</si>
  <si>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</si>
  <si>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</si>
  <si>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</si>
  <si>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</si>
  <si>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</si>
  <si>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</si>
  <si>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</si>
  <si>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</si>
  <si>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</si>
  <si>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</si>
  <si>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</si>
  <si>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</si>
  <si>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</si>
  <si>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</si>
  <si>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</si>
  <si>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</si>
  <si>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</si>
  <si>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</si>
  <si>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</si>
  <si>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</si>
  <si>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</si>
  <si>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</si>
  <si>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20221115 13:14:30</t>
  </si>
  <si>
    <t>13:14:30</t>
  </si>
  <si>
    <t>pre-dawn (1AM-4AM)</t>
  </si>
  <si>
    <t>predominantly south</t>
  </si>
  <si>
    <t>light green</t>
  </si>
  <si>
    <t>leaf A</t>
  </si>
  <si>
    <t>level 1</t>
  </si>
  <si>
    <t>coffee</t>
  </si>
  <si>
    <t>RECT-807-20231117-13_04_44</t>
  </si>
  <si>
    <t>MPF-833-20231122-12_07_43</t>
  </si>
  <si>
    <t>-</t>
  </si>
  <si>
    <t>0: Broadleaf</t>
  </si>
  <si>
    <t>13:14:56</t>
  </si>
  <si>
    <t>0/0</t>
  </si>
  <si>
    <t>11111111</t>
  </si>
  <si>
    <t>oooooooo</t>
  </si>
  <si>
    <t>on</t>
  </si>
  <si>
    <t>20221115 13:15:27</t>
  </si>
  <si>
    <t>13:15:27</t>
  </si>
  <si>
    <t>MPF-834-20231122-12_08_40</t>
  </si>
  <si>
    <t>13:15:43</t>
  </si>
  <si>
    <t>20221115 13:16:12</t>
  </si>
  <si>
    <t>13:16:12</t>
  </si>
  <si>
    <t>MPF-835-20231122-12_09_25</t>
  </si>
  <si>
    <t>13:16:29</t>
  </si>
  <si>
    <t>20221115 13:17:00</t>
  </si>
  <si>
    <t>13:17:00</t>
  </si>
  <si>
    <t>MPF-836-20231122-12_10_13</t>
  </si>
  <si>
    <t>13:17:20</t>
  </si>
  <si>
    <t>20221115 13:18:05</t>
  </si>
  <si>
    <t>13:18:05</t>
  </si>
  <si>
    <t>MPF-837-20231122-12_11_18</t>
  </si>
  <si>
    <t>13:18:22</t>
  </si>
  <si>
    <t>20221115 13:19:00</t>
  </si>
  <si>
    <t>13:19:00</t>
  </si>
  <si>
    <t>MPF-838-20231122-12_12_13</t>
  </si>
  <si>
    <t>13:19:15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</si>
</sst>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1668543270.1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1668543262.1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320.842546865055</v>
      </c>
      <c r="AO17">
        <v>318.779933333333</v>
      </c>
      <c r="AP17">
        <v>0.0532491207686879</v>
      </c>
      <c r="AQ17">
        <v>66.9629062426404</v>
      </c>
      <c r="AR17">
        <f>(AT17 - AS17 + EC17*1E3/(8.314*(EE17+273.15)) * AV17/EB17 * AU17) * EB17/(100*DP17) * 1000/(1000 - AT17)</f>
        <v>0</v>
      </c>
      <c r="AS17">
        <v>33.2519471072448</v>
      </c>
      <c r="AT17">
        <v>33.8162139393939</v>
      </c>
      <c r="AU17">
        <v>3.74174860952155e-05</v>
      </c>
      <c r="AV17">
        <v>78.342620155369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10105.2</v>
      </c>
      <c r="BD17">
        <v>872.4784</v>
      </c>
      <c r="BE17">
        <v>3388.48</v>
      </c>
      <c r="BF17">
        <f>1-BD17/BE17</f>
        <v>0</v>
      </c>
      <c r="BG17">
        <v>-1.13625921633583</v>
      </c>
      <c r="BH17" t="s">
        <v>432</v>
      </c>
      <c r="BI17">
        <v>10089.9</v>
      </c>
      <c r="BJ17">
        <v>1985.6696</v>
      </c>
      <c r="BK17">
        <v>2156.87198584437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833</v>
      </c>
      <c r="CE17">
        <v>290</v>
      </c>
      <c r="CF17">
        <v>2146.26</v>
      </c>
      <c r="CG17">
        <v>75</v>
      </c>
      <c r="CH17">
        <v>10089.9</v>
      </c>
      <c r="CI17">
        <v>2138.55</v>
      </c>
      <c r="CJ17">
        <v>7.71</v>
      </c>
      <c r="CK17">
        <v>300</v>
      </c>
      <c r="CL17">
        <v>24.1</v>
      </c>
      <c r="CM17">
        <v>2156.87198584437</v>
      </c>
      <c r="CN17">
        <v>2.02741959388584</v>
      </c>
      <c r="CO17">
        <v>-18.4861734059017</v>
      </c>
      <c r="CP17">
        <v>1.78754937765125</v>
      </c>
      <c r="CQ17">
        <v>0.792514671909526</v>
      </c>
      <c r="CR17">
        <v>-0.00778269966629588</v>
      </c>
      <c r="CS17">
        <v>290</v>
      </c>
      <c r="CT17">
        <v>2144.56</v>
      </c>
      <c r="CU17">
        <v>875</v>
      </c>
      <c r="CV17">
        <v>10052.6</v>
      </c>
      <c r="CW17">
        <v>2138.48</v>
      </c>
      <c r="CX17">
        <v>6.08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1668543262.1</v>
      </c>
      <c r="DV17">
        <v>307.720133333333</v>
      </c>
      <c r="DW17">
        <v>309.868066666667</v>
      </c>
      <c r="DX17">
        <v>33.8095</v>
      </c>
      <c r="DY17">
        <v>33.2563866666667</v>
      </c>
      <c r="DZ17">
        <v>309.029133333333</v>
      </c>
      <c r="EA17">
        <v>33.3042266666667</v>
      </c>
      <c r="EB17">
        <v>599.976066666667</v>
      </c>
      <c r="EC17">
        <v>88.8423333333333</v>
      </c>
      <c r="ED17">
        <v>0.0999517733333333</v>
      </c>
      <c r="EE17">
        <v>31.1683133333333</v>
      </c>
      <c r="EF17">
        <v>31.20378</v>
      </c>
      <c r="EG17">
        <v>999.9</v>
      </c>
      <c r="EH17">
        <v>0</v>
      </c>
      <c r="EI17">
        <v>0</v>
      </c>
      <c r="EJ17">
        <v>4995.33333333333</v>
      </c>
      <c r="EK17">
        <v>0</v>
      </c>
      <c r="EL17">
        <v>-219.127266666667</v>
      </c>
      <c r="EM17">
        <v>-2.18039133333333</v>
      </c>
      <c r="EN17">
        <v>318.454666666667</v>
      </c>
      <c r="EO17">
        <v>320.5278</v>
      </c>
      <c r="EP17">
        <v>0.553109533333333</v>
      </c>
      <c r="EQ17">
        <v>309.868066666667</v>
      </c>
      <c r="ER17">
        <v>33.2563866666667</v>
      </c>
      <c r="ES17">
        <v>3.00371466666667</v>
      </c>
      <c r="ET17">
        <v>2.95457533333333</v>
      </c>
      <c r="EU17">
        <v>24.0485133333333</v>
      </c>
      <c r="EV17">
        <v>23.77412</v>
      </c>
      <c r="EW17">
        <v>699.997666666667</v>
      </c>
      <c r="EX17">
        <v>0.943015933333333</v>
      </c>
      <c r="EY17">
        <v>0.0569843066666666</v>
      </c>
      <c r="EZ17">
        <v>0</v>
      </c>
      <c r="FA17">
        <v>1995.99866666667</v>
      </c>
      <c r="FB17">
        <v>5.00072</v>
      </c>
      <c r="FC17">
        <v>13724.8733333333</v>
      </c>
      <c r="FD17">
        <v>6033.97733333333</v>
      </c>
      <c r="FE17">
        <v>43.1208</v>
      </c>
      <c r="FF17">
        <v>45.4287333333333</v>
      </c>
      <c r="FG17">
        <v>44.6374</v>
      </c>
      <c r="FH17">
        <v>45.75</v>
      </c>
      <c r="FI17">
        <v>45.7416</v>
      </c>
      <c r="FJ17">
        <v>655.392666666667</v>
      </c>
      <c r="FK17">
        <v>39.6033333333333</v>
      </c>
      <c r="FL17">
        <v>0</v>
      </c>
      <c r="FM17">
        <v>347.099999904633</v>
      </c>
      <c r="FN17">
        <v>0</v>
      </c>
      <c r="FO17">
        <v>1985.6696</v>
      </c>
      <c r="FP17">
        <v>-610.860770133885</v>
      </c>
      <c r="FQ17">
        <v>-4176.87692919352</v>
      </c>
      <c r="FR17">
        <v>13653.848</v>
      </c>
      <c r="FS17">
        <v>15</v>
      </c>
      <c r="FT17">
        <v>1668543296.1</v>
      </c>
      <c r="FU17" t="s">
        <v>435</v>
      </c>
      <c r="FV17">
        <v>1668543296.1</v>
      </c>
      <c r="FW17">
        <v>1668542569</v>
      </c>
      <c r="FX17">
        <v>10</v>
      </c>
      <c r="FY17">
        <v>0.032</v>
      </c>
      <c r="FZ17">
        <v>0.004</v>
      </c>
      <c r="GA17">
        <v>-1.309</v>
      </c>
      <c r="GB17">
        <v>0.505</v>
      </c>
      <c r="GC17">
        <v>309</v>
      </c>
      <c r="GD17">
        <v>33</v>
      </c>
      <c r="GE17">
        <v>0.88</v>
      </c>
      <c r="GF17">
        <v>0.17</v>
      </c>
      <c r="GG17">
        <v>0</v>
      </c>
      <c r="GH17">
        <v>0</v>
      </c>
      <c r="GI17" t="s">
        <v>436</v>
      </c>
      <c r="GJ17">
        <v>3.23888</v>
      </c>
      <c r="GK17">
        <v>2.68128</v>
      </c>
      <c r="GL17">
        <v>0.0674546</v>
      </c>
      <c r="GM17">
        <v>0.0672979</v>
      </c>
      <c r="GN17">
        <v>0.133589</v>
      </c>
      <c r="GO17">
        <v>0.130878</v>
      </c>
      <c r="GP17">
        <v>28330.9</v>
      </c>
      <c r="GQ17">
        <v>26009.1</v>
      </c>
      <c r="GR17">
        <v>28757.6</v>
      </c>
      <c r="GS17">
        <v>26471.1</v>
      </c>
      <c r="GT17">
        <v>34729.5</v>
      </c>
      <c r="GU17">
        <v>32383.8</v>
      </c>
      <c r="GV17">
        <v>43211.3</v>
      </c>
      <c r="GW17">
        <v>40101.2</v>
      </c>
      <c r="GX17">
        <v>2.0597</v>
      </c>
      <c r="GY17">
        <v>2.4861</v>
      </c>
      <c r="GZ17">
        <v>0.12964</v>
      </c>
      <c r="HA17">
        <v>0</v>
      </c>
      <c r="HB17">
        <v>29.1098</v>
      </c>
      <c r="HC17">
        <v>999.9</v>
      </c>
      <c r="HD17">
        <v>80.552</v>
      </c>
      <c r="HE17">
        <v>27.614</v>
      </c>
      <c r="HF17">
        <v>33.6401</v>
      </c>
      <c r="HG17">
        <v>29.79</v>
      </c>
      <c r="HH17">
        <v>7.40785</v>
      </c>
      <c r="HI17">
        <v>3</v>
      </c>
      <c r="HJ17">
        <v>0.206646</v>
      </c>
      <c r="HK17">
        <v>0</v>
      </c>
      <c r="HL17">
        <v>20.3078</v>
      </c>
      <c r="HM17">
        <v>5.24724</v>
      </c>
      <c r="HN17">
        <v>11.9656</v>
      </c>
      <c r="HO17">
        <v>4.9852</v>
      </c>
      <c r="HP17">
        <v>3.2924</v>
      </c>
      <c r="HQ17">
        <v>9999</v>
      </c>
      <c r="HR17">
        <v>999.9</v>
      </c>
      <c r="HS17">
        <v>9999</v>
      </c>
      <c r="HT17">
        <v>9999</v>
      </c>
      <c r="HU17">
        <v>4.97124</v>
      </c>
      <c r="HV17">
        <v>1.88293</v>
      </c>
      <c r="HW17">
        <v>1.87761</v>
      </c>
      <c r="HX17">
        <v>1.87923</v>
      </c>
      <c r="HY17">
        <v>1.87486</v>
      </c>
      <c r="HZ17">
        <v>1.8751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-1.309</v>
      </c>
      <c r="IQ17">
        <v>0.5053</v>
      </c>
      <c r="IR17">
        <v>-1.34120000000001</v>
      </c>
      <c r="IS17">
        <v>0</v>
      </c>
      <c r="IT17">
        <v>0</v>
      </c>
      <c r="IU17">
        <v>0</v>
      </c>
      <c r="IV17">
        <v>0.505279999999992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5.4</v>
      </c>
      <c r="JE17">
        <v>11.7</v>
      </c>
      <c r="JF17">
        <v>4.99756</v>
      </c>
      <c r="JG17">
        <v>4.99756</v>
      </c>
      <c r="JH17">
        <v>3.34595</v>
      </c>
      <c r="JI17">
        <v>3.06274</v>
      </c>
      <c r="JJ17">
        <v>3.05054</v>
      </c>
      <c r="JK17">
        <v>2.33032</v>
      </c>
      <c r="JL17">
        <v>32.3991</v>
      </c>
      <c r="JM17">
        <v>15.7869</v>
      </c>
      <c r="JN17">
        <v>2</v>
      </c>
      <c r="JO17">
        <v>618.216</v>
      </c>
      <c r="JP17">
        <v>1071.07</v>
      </c>
      <c r="JQ17">
        <v>29.4453</v>
      </c>
      <c r="JR17">
        <v>29.5979</v>
      </c>
      <c r="JS17">
        <v>30.0006</v>
      </c>
      <c r="JT17">
        <v>29.6464</v>
      </c>
      <c r="JU17">
        <v>29.6348</v>
      </c>
      <c r="JV17">
        <v>-1</v>
      </c>
      <c r="JW17">
        <v>-30</v>
      </c>
      <c r="JX17">
        <v>-30</v>
      </c>
      <c r="JY17">
        <v>-999.9</v>
      </c>
      <c r="JZ17">
        <v>700</v>
      </c>
      <c r="KA17">
        <v>0</v>
      </c>
      <c r="KB17">
        <v>103.827</v>
      </c>
      <c r="KC17">
        <v>100.831</v>
      </c>
    </row>
    <row r="18" spans="1:289">
      <c r="A18">
        <v>2</v>
      </c>
      <c r="B18">
        <v>1668543327.1</v>
      </c>
      <c r="C18">
        <v>57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1668543318.6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320.249891312841</v>
      </c>
      <c r="AO18">
        <v>318.010612121212</v>
      </c>
      <c r="AP18">
        <v>0.0496887570228584</v>
      </c>
      <c r="AQ18">
        <v>66.9447795705324</v>
      </c>
      <c r="AR18">
        <f>(AT18 - AS18 + EC18*1E3/(8.314*(EE18+273.15)) * AV18/EB18 * AU18) * EB18/(100*DP18) * 1000/(1000 - AT18)</f>
        <v>0</v>
      </c>
      <c r="AS18">
        <v>33.3453940842366</v>
      </c>
      <c r="AT18">
        <v>33.8871963636363</v>
      </c>
      <c r="AU18">
        <v>0.000434101454718998</v>
      </c>
      <c r="AV18">
        <v>78.3408880710453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10105.2</v>
      </c>
      <c r="BD18">
        <v>872.4784</v>
      </c>
      <c r="BE18">
        <v>3388.48</v>
      </c>
      <c r="BF18">
        <f>1-BD18/BE18</f>
        <v>0</v>
      </c>
      <c r="BG18">
        <v>-1.13625921633583</v>
      </c>
      <c r="BH18" t="s">
        <v>442</v>
      </c>
      <c r="BI18">
        <v>10090.1</v>
      </c>
      <c r="BJ18">
        <v>1685.428</v>
      </c>
      <c r="BK18">
        <v>1913.97758310944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834</v>
      </c>
      <c r="CE18">
        <v>290</v>
      </c>
      <c r="CF18">
        <v>1898.22</v>
      </c>
      <c r="CG18">
        <v>55</v>
      </c>
      <c r="CH18">
        <v>10090.1</v>
      </c>
      <c r="CI18">
        <v>1892.9</v>
      </c>
      <c r="CJ18">
        <v>5.32</v>
      </c>
      <c r="CK18">
        <v>300</v>
      </c>
      <c r="CL18">
        <v>24.1</v>
      </c>
      <c r="CM18">
        <v>1913.97758310944</v>
      </c>
      <c r="CN18">
        <v>1.89698814298442</v>
      </c>
      <c r="CO18">
        <v>-21.2682767900947</v>
      </c>
      <c r="CP18">
        <v>1.67216003238785</v>
      </c>
      <c r="CQ18">
        <v>0.852456138955317</v>
      </c>
      <c r="CR18">
        <v>-0.00778093303670745</v>
      </c>
      <c r="CS18">
        <v>290</v>
      </c>
      <c r="CT18">
        <v>1895.81</v>
      </c>
      <c r="CU18">
        <v>895</v>
      </c>
      <c r="CV18">
        <v>10050</v>
      </c>
      <c r="CW18">
        <v>1892.82</v>
      </c>
      <c r="CX18">
        <v>2.99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1668543318.6</v>
      </c>
      <c r="DV18">
        <v>307.130875</v>
      </c>
      <c r="DW18">
        <v>309.3500625</v>
      </c>
      <c r="DX18">
        <v>33.86624375</v>
      </c>
      <c r="DY18">
        <v>33.323225</v>
      </c>
      <c r="DZ18">
        <v>308.465875</v>
      </c>
      <c r="EA18">
        <v>33.3609625</v>
      </c>
      <c r="EB18">
        <v>600.009875</v>
      </c>
      <c r="EC18">
        <v>88.83983125</v>
      </c>
      <c r="ED18">
        <v>0.10008045</v>
      </c>
      <c r="EE18">
        <v>31.26970625</v>
      </c>
      <c r="EF18">
        <v>31.31255</v>
      </c>
      <c r="EG18">
        <v>999.9</v>
      </c>
      <c r="EH18">
        <v>0</v>
      </c>
      <c r="EI18">
        <v>0</v>
      </c>
      <c r="EJ18">
        <v>4997.8125</v>
      </c>
      <c r="EK18">
        <v>0</v>
      </c>
      <c r="EL18">
        <v>-152.30125</v>
      </c>
      <c r="EM18">
        <v>-2.19296375</v>
      </c>
      <c r="EN18">
        <v>317.924</v>
      </c>
      <c r="EO18">
        <v>320.0139375</v>
      </c>
      <c r="EP18">
        <v>0.54302125</v>
      </c>
      <c r="EQ18">
        <v>309.3500625</v>
      </c>
      <c r="ER18">
        <v>33.323225</v>
      </c>
      <c r="ES18">
        <v>3.00867125</v>
      </c>
      <c r="ET18">
        <v>2.960430625</v>
      </c>
      <c r="EU18">
        <v>24.075975</v>
      </c>
      <c r="EV18">
        <v>23.80701875</v>
      </c>
      <c r="EW18">
        <v>699.9961875</v>
      </c>
      <c r="EX18">
        <v>0.942984875</v>
      </c>
      <c r="EY18">
        <v>0.0570150625</v>
      </c>
      <c r="EZ18">
        <v>0</v>
      </c>
      <c r="FA18">
        <v>1688.77625</v>
      </c>
      <c r="FB18">
        <v>5.00072</v>
      </c>
      <c r="FC18">
        <v>11652.04375</v>
      </c>
      <c r="FD18">
        <v>6033.91</v>
      </c>
      <c r="FE18">
        <v>43.1909375</v>
      </c>
      <c r="FF18">
        <v>45.437</v>
      </c>
      <c r="FG18">
        <v>44.694875</v>
      </c>
      <c r="FH18">
        <v>45.753875</v>
      </c>
      <c r="FI18">
        <v>45.812</v>
      </c>
      <c r="FJ18">
        <v>655.37</v>
      </c>
      <c r="FK18">
        <v>39.6275</v>
      </c>
      <c r="FL18">
        <v>0</v>
      </c>
      <c r="FM18">
        <v>55.7000000476837</v>
      </c>
      <c r="FN18">
        <v>0</v>
      </c>
      <c r="FO18">
        <v>1685.428</v>
      </c>
      <c r="FP18">
        <v>-150.17692283828</v>
      </c>
      <c r="FQ18">
        <v>-997.615382920791</v>
      </c>
      <c r="FR18">
        <v>11629.704</v>
      </c>
      <c r="FS18">
        <v>15</v>
      </c>
      <c r="FT18">
        <v>1668543343.1</v>
      </c>
      <c r="FU18" t="s">
        <v>443</v>
      </c>
      <c r="FV18">
        <v>1668543343.1</v>
      </c>
      <c r="FW18">
        <v>1668542569</v>
      </c>
      <c r="FX18">
        <v>11</v>
      </c>
      <c r="FY18">
        <v>-0.026</v>
      </c>
      <c r="FZ18">
        <v>0.004</v>
      </c>
      <c r="GA18">
        <v>-1.335</v>
      </c>
      <c r="GB18">
        <v>0.505</v>
      </c>
      <c r="GC18">
        <v>310</v>
      </c>
      <c r="GD18">
        <v>33</v>
      </c>
      <c r="GE18">
        <v>0.88</v>
      </c>
      <c r="GF18">
        <v>0.17</v>
      </c>
      <c r="GG18">
        <v>0</v>
      </c>
      <c r="GH18">
        <v>0</v>
      </c>
      <c r="GI18" t="s">
        <v>436</v>
      </c>
      <c r="GJ18">
        <v>3.23901</v>
      </c>
      <c r="GK18">
        <v>2.68111</v>
      </c>
      <c r="GL18">
        <v>0.0673149</v>
      </c>
      <c r="GM18">
        <v>0.0672329</v>
      </c>
      <c r="GN18">
        <v>0.133767</v>
      </c>
      <c r="GO18">
        <v>0.131128</v>
      </c>
      <c r="GP18">
        <v>28332.6</v>
      </c>
      <c r="GQ18">
        <v>26008.3</v>
      </c>
      <c r="GR18">
        <v>28755.2</v>
      </c>
      <c r="GS18">
        <v>26468.7</v>
      </c>
      <c r="GT18">
        <v>34720.1</v>
      </c>
      <c r="GU18">
        <v>32371.7</v>
      </c>
      <c r="GV18">
        <v>43208.1</v>
      </c>
      <c r="GW18">
        <v>40097.7</v>
      </c>
      <c r="GX18">
        <v>2.0587</v>
      </c>
      <c r="GY18">
        <v>2.4846</v>
      </c>
      <c r="GZ18">
        <v>0.137836</v>
      </c>
      <c r="HA18">
        <v>0</v>
      </c>
      <c r="HB18">
        <v>29.0818</v>
      </c>
      <c r="HC18">
        <v>999.9</v>
      </c>
      <c r="HD18">
        <v>80.314</v>
      </c>
      <c r="HE18">
        <v>27.714</v>
      </c>
      <c r="HF18">
        <v>33.7386</v>
      </c>
      <c r="HG18">
        <v>30.21</v>
      </c>
      <c r="HH18">
        <v>7.41586</v>
      </c>
      <c r="HI18">
        <v>3</v>
      </c>
      <c r="HJ18">
        <v>0.210081</v>
      </c>
      <c r="HK18">
        <v>0</v>
      </c>
      <c r="HL18">
        <v>20.3078</v>
      </c>
      <c r="HM18">
        <v>5.24544</v>
      </c>
      <c r="HN18">
        <v>11.9668</v>
      </c>
      <c r="HO18">
        <v>4.9846</v>
      </c>
      <c r="HP18">
        <v>3.2927</v>
      </c>
      <c r="HQ18">
        <v>9999</v>
      </c>
      <c r="HR18">
        <v>999.9</v>
      </c>
      <c r="HS18">
        <v>9999</v>
      </c>
      <c r="HT18">
        <v>9999</v>
      </c>
      <c r="HU18">
        <v>4.97122</v>
      </c>
      <c r="HV18">
        <v>1.88293</v>
      </c>
      <c r="HW18">
        <v>1.87767</v>
      </c>
      <c r="HX18">
        <v>1.87925</v>
      </c>
      <c r="HY18">
        <v>1.87488</v>
      </c>
      <c r="HZ18">
        <v>1.87515</v>
      </c>
      <c r="IA18">
        <v>1.87836</v>
      </c>
      <c r="IB18">
        <v>1.87883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-1.335</v>
      </c>
      <c r="IQ18">
        <v>0.5052</v>
      </c>
      <c r="IR18">
        <v>-1.30880000000002</v>
      </c>
      <c r="IS18">
        <v>0</v>
      </c>
      <c r="IT18">
        <v>0</v>
      </c>
      <c r="IU18">
        <v>0</v>
      </c>
      <c r="IV18">
        <v>0.505279999999992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0.5</v>
      </c>
      <c r="JE18">
        <v>12.6</v>
      </c>
      <c r="JF18">
        <v>4.99756</v>
      </c>
      <c r="JG18">
        <v>4.99756</v>
      </c>
      <c r="JH18">
        <v>3.34595</v>
      </c>
      <c r="JI18">
        <v>3.06152</v>
      </c>
      <c r="JJ18">
        <v>3.05054</v>
      </c>
      <c r="JK18">
        <v>2.34253</v>
      </c>
      <c r="JL18">
        <v>32.4654</v>
      </c>
      <c r="JM18">
        <v>15.7869</v>
      </c>
      <c r="JN18">
        <v>2</v>
      </c>
      <c r="JO18">
        <v>617.98</v>
      </c>
      <c r="JP18">
        <v>1070.19</v>
      </c>
      <c r="JQ18">
        <v>29.5076</v>
      </c>
      <c r="JR18">
        <v>29.6489</v>
      </c>
      <c r="JS18">
        <v>30.0003</v>
      </c>
      <c r="JT18">
        <v>29.6982</v>
      </c>
      <c r="JU18">
        <v>29.6886</v>
      </c>
      <c r="JV18">
        <v>-1</v>
      </c>
      <c r="JW18">
        <v>-30</v>
      </c>
      <c r="JX18">
        <v>-30</v>
      </c>
      <c r="JY18">
        <v>-999.9</v>
      </c>
      <c r="JZ18">
        <v>700</v>
      </c>
      <c r="KA18">
        <v>0</v>
      </c>
      <c r="KB18">
        <v>103.819</v>
      </c>
      <c r="KC18">
        <v>100.822</v>
      </c>
    </row>
    <row r="19" spans="1:289">
      <c r="A19">
        <v>3</v>
      </c>
      <c r="B19">
        <v>1668543372.1</v>
      </c>
      <c r="C19">
        <v>102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1668543363.6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320.555365317583</v>
      </c>
      <c r="AO19">
        <v>318.270678787879</v>
      </c>
      <c r="AP19">
        <v>0.0678230016631906</v>
      </c>
      <c r="AQ19">
        <v>66.9441383580922</v>
      </c>
      <c r="AR19">
        <f>(AT19 - AS19 + EC19*1E3/(8.314*(EE19+273.15)) * AV19/EB19 * AU19) * EB19/(100*DP19) * 1000/(1000 - AT19)</f>
        <v>0</v>
      </c>
      <c r="AS19">
        <v>33.3257848001217</v>
      </c>
      <c r="AT19">
        <v>33.8719606060606</v>
      </c>
      <c r="AU19">
        <v>0.000275863004984786</v>
      </c>
      <c r="AV19">
        <v>78.3411175577329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10105.2</v>
      </c>
      <c r="BD19">
        <v>872.4784</v>
      </c>
      <c r="BE19">
        <v>3388.48</v>
      </c>
      <c r="BF19">
        <f>1-BD19/BE19</f>
        <v>0</v>
      </c>
      <c r="BG19">
        <v>-1.13625921633583</v>
      </c>
      <c r="BH19" t="s">
        <v>446</v>
      </c>
      <c r="BI19">
        <v>10084.3</v>
      </c>
      <c r="BJ19">
        <v>1603.39423076923</v>
      </c>
      <c r="BK19">
        <v>1848.8280089097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835</v>
      </c>
      <c r="CE19">
        <v>290</v>
      </c>
      <c r="CF19">
        <v>1827.03</v>
      </c>
      <c r="CG19">
        <v>95</v>
      </c>
      <c r="CH19">
        <v>10084.3</v>
      </c>
      <c r="CI19">
        <v>1821.9</v>
      </c>
      <c r="CJ19">
        <v>5.13</v>
      </c>
      <c r="CK19">
        <v>300</v>
      </c>
      <c r="CL19">
        <v>24.1</v>
      </c>
      <c r="CM19">
        <v>1848.8280089097</v>
      </c>
      <c r="CN19">
        <v>2.95504889842685</v>
      </c>
      <c r="CO19">
        <v>-27.1590608666291</v>
      </c>
      <c r="CP19">
        <v>2.60457604367212</v>
      </c>
      <c r="CQ19">
        <v>0.795219110046368</v>
      </c>
      <c r="CR19">
        <v>-0.00778027741935485</v>
      </c>
      <c r="CS19">
        <v>290</v>
      </c>
      <c r="CT19">
        <v>1823.26</v>
      </c>
      <c r="CU19">
        <v>855</v>
      </c>
      <c r="CV19">
        <v>10049.7</v>
      </c>
      <c r="CW19">
        <v>1821.8</v>
      </c>
      <c r="CX19">
        <v>1.46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1668543363.6</v>
      </c>
      <c r="DV19">
        <v>307.1444375</v>
      </c>
      <c r="DW19">
        <v>309.5278125</v>
      </c>
      <c r="DX19">
        <v>33.86206875</v>
      </c>
      <c r="DY19">
        <v>33.312075</v>
      </c>
      <c r="DZ19">
        <v>308.5034375</v>
      </c>
      <c r="EA19">
        <v>33.3567875</v>
      </c>
      <c r="EB19">
        <v>599.9223125</v>
      </c>
      <c r="EC19">
        <v>88.837175</v>
      </c>
      <c r="ED19">
        <v>0.09995023125</v>
      </c>
      <c r="EE19">
        <v>31.3248125</v>
      </c>
      <c r="EF19">
        <v>31.39955</v>
      </c>
      <c r="EG19">
        <v>999.9</v>
      </c>
      <c r="EH19">
        <v>0</v>
      </c>
      <c r="EI19">
        <v>0</v>
      </c>
      <c r="EJ19">
        <v>5010.9375</v>
      </c>
      <c r="EK19">
        <v>0</v>
      </c>
      <c r="EL19">
        <v>-145.21075</v>
      </c>
      <c r="EM19">
        <v>-2.359633125</v>
      </c>
      <c r="EN19">
        <v>317.9340625</v>
      </c>
      <c r="EO19">
        <v>320.1940625</v>
      </c>
      <c r="EP19">
        <v>0.5499875625</v>
      </c>
      <c r="EQ19">
        <v>309.5278125</v>
      </c>
      <c r="ER19">
        <v>33.312075</v>
      </c>
      <c r="ES19">
        <v>3.008210625</v>
      </c>
      <c r="ET19">
        <v>2.959351875</v>
      </c>
      <c r="EU19">
        <v>24.07343125</v>
      </c>
      <c r="EV19">
        <v>23.80094375</v>
      </c>
      <c r="EW19">
        <v>700.0409375</v>
      </c>
      <c r="EX19">
        <v>0.9429921875</v>
      </c>
      <c r="EY19">
        <v>0.0570078</v>
      </c>
      <c r="EZ19">
        <v>0</v>
      </c>
      <c r="FA19">
        <v>1604.39875</v>
      </c>
      <c r="FB19">
        <v>5.00072</v>
      </c>
      <c r="FC19">
        <v>11096.14375</v>
      </c>
      <c r="FD19">
        <v>6034.311875</v>
      </c>
      <c r="FE19">
        <v>43.312</v>
      </c>
      <c r="FF19">
        <v>45.5</v>
      </c>
      <c r="FG19">
        <v>44.75</v>
      </c>
      <c r="FH19">
        <v>45.812</v>
      </c>
      <c r="FI19">
        <v>45.89825</v>
      </c>
      <c r="FJ19">
        <v>655.416875</v>
      </c>
      <c r="FK19">
        <v>39.62</v>
      </c>
      <c r="FL19">
        <v>0</v>
      </c>
      <c r="FM19">
        <v>43.7000000476837</v>
      </c>
      <c r="FN19">
        <v>0</v>
      </c>
      <c r="FO19">
        <v>1603.39423076923</v>
      </c>
      <c r="FP19">
        <v>-73.9572649558438</v>
      </c>
      <c r="FQ19">
        <v>-478.495726439078</v>
      </c>
      <c r="FR19">
        <v>11089.0384615385</v>
      </c>
      <c r="FS19">
        <v>15</v>
      </c>
      <c r="FT19">
        <v>1668543389.1</v>
      </c>
      <c r="FU19" t="s">
        <v>447</v>
      </c>
      <c r="FV19">
        <v>1668543389.1</v>
      </c>
      <c r="FW19">
        <v>1668542569</v>
      </c>
      <c r="FX19">
        <v>12</v>
      </c>
      <c r="FY19">
        <v>-0.024</v>
      </c>
      <c r="FZ19">
        <v>0.004</v>
      </c>
      <c r="GA19">
        <v>-1.359</v>
      </c>
      <c r="GB19">
        <v>0.505</v>
      </c>
      <c r="GC19">
        <v>309</v>
      </c>
      <c r="GD19">
        <v>33</v>
      </c>
      <c r="GE19">
        <v>0.88</v>
      </c>
      <c r="GF19">
        <v>0.17</v>
      </c>
      <c r="GG19">
        <v>0</v>
      </c>
      <c r="GH19">
        <v>0</v>
      </c>
      <c r="GI19" t="s">
        <v>436</v>
      </c>
      <c r="GJ19">
        <v>3.23891</v>
      </c>
      <c r="GK19">
        <v>2.68105</v>
      </c>
      <c r="GL19">
        <v>0.0673483</v>
      </c>
      <c r="GM19">
        <v>0.0671714</v>
      </c>
      <c r="GN19">
        <v>0.133712</v>
      </c>
      <c r="GO19">
        <v>0.131045</v>
      </c>
      <c r="GP19">
        <v>28329.8</v>
      </c>
      <c r="GQ19">
        <v>26008.9</v>
      </c>
      <c r="GR19">
        <v>28753.6</v>
      </c>
      <c r="GS19">
        <v>26467.7</v>
      </c>
      <c r="GT19">
        <v>34721</v>
      </c>
      <c r="GU19">
        <v>32374.2</v>
      </c>
      <c r="GV19">
        <v>43206.1</v>
      </c>
      <c r="GW19">
        <v>40096.6</v>
      </c>
      <c r="GX19">
        <v>2.0583</v>
      </c>
      <c r="GY19">
        <v>2.4843</v>
      </c>
      <c r="GZ19">
        <v>0.141263</v>
      </c>
      <c r="HA19">
        <v>0</v>
      </c>
      <c r="HB19">
        <v>29.0718</v>
      </c>
      <c r="HC19">
        <v>999.9</v>
      </c>
      <c r="HD19">
        <v>80.009</v>
      </c>
      <c r="HE19">
        <v>27.785</v>
      </c>
      <c r="HF19">
        <v>33.7491</v>
      </c>
      <c r="HG19">
        <v>30</v>
      </c>
      <c r="HH19">
        <v>7.54006</v>
      </c>
      <c r="HI19">
        <v>3</v>
      </c>
      <c r="HJ19">
        <v>0.213211</v>
      </c>
      <c r="HK19">
        <v>0</v>
      </c>
      <c r="HL19">
        <v>20.3073</v>
      </c>
      <c r="HM19">
        <v>5.24664</v>
      </c>
      <c r="HN19">
        <v>11.9656</v>
      </c>
      <c r="HO19">
        <v>4.9858</v>
      </c>
      <c r="HP19">
        <v>3.2926</v>
      </c>
      <c r="HQ19">
        <v>9999</v>
      </c>
      <c r="HR19">
        <v>999.9</v>
      </c>
      <c r="HS19">
        <v>9999</v>
      </c>
      <c r="HT19">
        <v>9999</v>
      </c>
      <c r="HU19">
        <v>4.97116</v>
      </c>
      <c r="HV19">
        <v>1.88293</v>
      </c>
      <c r="HW19">
        <v>1.87769</v>
      </c>
      <c r="HX19">
        <v>1.87927</v>
      </c>
      <c r="HY19">
        <v>1.87485</v>
      </c>
      <c r="HZ19">
        <v>1.87515</v>
      </c>
      <c r="IA19">
        <v>1.87836</v>
      </c>
      <c r="IB19">
        <v>1.87887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-1.359</v>
      </c>
      <c r="IQ19">
        <v>0.5053</v>
      </c>
      <c r="IR19">
        <v>-1.33530000000002</v>
      </c>
      <c r="IS19">
        <v>0</v>
      </c>
      <c r="IT19">
        <v>0</v>
      </c>
      <c r="IU19">
        <v>0</v>
      </c>
      <c r="IV19">
        <v>0.505279999999992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0.5</v>
      </c>
      <c r="JE19">
        <v>13.4</v>
      </c>
      <c r="JF19">
        <v>4.99756</v>
      </c>
      <c r="JG19">
        <v>4.99756</v>
      </c>
      <c r="JH19">
        <v>3.34595</v>
      </c>
      <c r="JI19">
        <v>3.06152</v>
      </c>
      <c r="JJ19">
        <v>3.05054</v>
      </c>
      <c r="JK19">
        <v>2.31079</v>
      </c>
      <c r="JL19">
        <v>32.5097</v>
      </c>
      <c r="JM19">
        <v>15.7869</v>
      </c>
      <c r="JN19">
        <v>2</v>
      </c>
      <c r="JO19">
        <v>618.085</v>
      </c>
      <c r="JP19">
        <v>1070.54</v>
      </c>
      <c r="JQ19">
        <v>29.5533</v>
      </c>
      <c r="JR19">
        <v>29.6873</v>
      </c>
      <c r="JS19">
        <v>30.0004</v>
      </c>
      <c r="JT19">
        <v>29.7377</v>
      </c>
      <c r="JU19">
        <v>29.7261</v>
      </c>
      <c r="JV19">
        <v>-1</v>
      </c>
      <c r="JW19">
        <v>-30</v>
      </c>
      <c r="JX19">
        <v>-30</v>
      </c>
      <c r="JY19">
        <v>-999.9</v>
      </c>
      <c r="JZ19">
        <v>700</v>
      </c>
      <c r="KA19">
        <v>0</v>
      </c>
      <c r="KB19">
        <v>103.813</v>
      </c>
      <c r="KC19">
        <v>100.819</v>
      </c>
    </row>
    <row r="20" spans="1:289">
      <c r="A20">
        <v>4</v>
      </c>
      <c r="B20">
        <v>1668543420.1</v>
      </c>
      <c r="C20">
        <v>150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1668543411.6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319.634131872757</v>
      </c>
      <c r="AO20">
        <v>317.873812121212</v>
      </c>
      <c r="AP20">
        <v>-0.102912764173126</v>
      </c>
      <c r="AQ20">
        <v>66.9441544083097</v>
      </c>
      <c r="AR20">
        <f>(AT20 - AS20 + EC20*1E3/(8.314*(EE20+273.15)) * AV20/EB20 * AU20) * EB20/(100*DP20) * 1000/(1000 - AT20)</f>
        <v>0</v>
      </c>
      <c r="AS20">
        <v>33.286398395841</v>
      </c>
      <c r="AT20">
        <v>33.8549848484848</v>
      </c>
      <c r="AU20">
        <v>-6.63953028581184e-05</v>
      </c>
      <c r="AV20">
        <v>78.3410804557354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10105.2</v>
      </c>
      <c r="BD20">
        <v>872.4784</v>
      </c>
      <c r="BE20">
        <v>3388.48</v>
      </c>
      <c r="BF20">
        <f>1-BD20/BE20</f>
        <v>0</v>
      </c>
      <c r="BG20">
        <v>-1.13625921633583</v>
      </c>
      <c r="BH20" t="s">
        <v>450</v>
      </c>
      <c r="BI20">
        <v>10085</v>
      </c>
      <c r="BJ20">
        <v>1555.78653846154</v>
      </c>
      <c r="BK20">
        <v>1806.89970539184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836</v>
      </c>
      <c r="CE20">
        <v>290</v>
      </c>
      <c r="CF20">
        <v>1787.45</v>
      </c>
      <c r="CG20">
        <v>85</v>
      </c>
      <c r="CH20">
        <v>10085</v>
      </c>
      <c r="CI20">
        <v>1780.99</v>
      </c>
      <c r="CJ20">
        <v>6.46</v>
      </c>
      <c r="CK20">
        <v>300</v>
      </c>
      <c r="CL20">
        <v>24.1</v>
      </c>
      <c r="CM20">
        <v>1806.89970539184</v>
      </c>
      <c r="CN20">
        <v>2.22959452103196</v>
      </c>
      <c r="CO20">
        <v>-26.1312127976304</v>
      </c>
      <c r="CP20">
        <v>1.96504039941183</v>
      </c>
      <c r="CQ20">
        <v>0.863306768389262</v>
      </c>
      <c r="CR20">
        <v>-0.0077799125695217</v>
      </c>
      <c r="CS20">
        <v>290</v>
      </c>
      <c r="CT20">
        <v>1781.65</v>
      </c>
      <c r="CU20">
        <v>865</v>
      </c>
      <c r="CV20">
        <v>10048.8</v>
      </c>
      <c r="CW20">
        <v>1780.9</v>
      </c>
      <c r="CX20">
        <v>0.75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1668543411.6</v>
      </c>
      <c r="DV20">
        <v>307.4191875</v>
      </c>
      <c r="DW20">
        <v>309.4888125</v>
      </c>
      <c r="DX20">
        <v>33.8603</v>
      </c>
      <c r="DY20">
        <v>33.290025</v>
      </c>
      <c r="DZ20">
        <v>308.7021875</v>
      </c>
      <c r="EA20">
        <v>33.3550375</v>
      </c>
      <c r="EB20">
        <v>599.941375</v>
      </c>
      <c r="EC20">
        <v>88.8362875</v>
      </c>
      <c r="ED20">
        <v>0.0999958875</v>
      </c>
      <c r="EE20">
        <v>31.376925</v>
      </c>
      <c r="EF20">
        <v>31.46544375</v>
      </c>
      <c r="EG20">
        <v>999.9</v>
      </c>
      <c r="EH20">
        <v>0</v>
      </c>
      <c r="EI20">
        <v>0</v>
      </c>
      <c r="EJ20">
        <v>5005.3125</v>
      </c>
      <c r="EK20">
        <v>0</v>
      </c>
      <c r="EL20">
        <v>-143.29</v>
      </c>
      <c r="EM20">
        <v>-2.145910625</v>
      </c>
      <c r="EN20">
        <v>318.1140625</v>
      </c>
      <c r="EO20">
        <v>320.146375</v>
      </c>
      <c r="EP20">
        <v>0.570269875</v>
      </c>
      <c r="EQ20">
        <v>309.4888125</v>
      </c>
      <c r="ER20">
        <v>33.290025</v>
      </c>
      <c r="ES20">
        <v>3.008024375</v>
      </c>
      <c r="ET20">
        <v>2.95736375</v>
      </c>
      <c r="EU20">
        <v>24.0723875</v>
      </c>
      <c r="EV20">
        <v>23.78978125</v>
      </c>
      <c r="EW20">
        <v>699.9956875</v>
      </c>
      <c r="EX20">
        <v>0.942992125</v>
      </c>
      <c r="EY20">
        <v>0.0570078</v>
      </c>
      <c r="EZ20">
        <v>0</v>
      </c>
      <c r="FA20">
        <v>1556.34875</v>
      </c>
      <c r="FB20">
        <v>5.00072</v>
      </c>
      <c r="FC20">
        <v>10781.9</v>
      </c>
      <c r="FD20">
        <v>6033.919375</v>
      </c>
      <c r="FE20">
        <v>43.378875</v>
      </c>
      <c r="FF20">
        <v>45.55425</v>
      </c>
      <c r="FG20">
        <v>44.835625</v>
      </c>
      <c r="FH20">
        <v>45.8159375</v>
      </c>
      <c r="FI20">
        <v>46</v>
      </c>
      <c r="FJ20">
        <v>655.37625</v>
      </c>
      <c r="FK20">
        <v>39.62</v>
      </c>
      <c r="FL20">
        <v>0</v>
      </c>
      <c r="FM20">
        <v>46.5</v>
      </c>
      <c r="FN20">
        <v>0</v>
      </c>
      <c r="FO20">
        <v>1555.78653846154</v>
      </c>
      <c r="FP20">
        <v>-43.1066666887872</v>
      </c>
      <c r="FQ20">
        <v>-285.357265174044</v>
      </c>
      <c r="FR20">
        <v>10778.05</v>
      </c>
      <c r="FS20">
        <v>15</v>
      </c>
      <c r="FT20">
        <v>1668543440.1</v>
      </c>
      <c r="FU20" t="s">
        <v>451</v>
      </c>
      <c r="FV20">
        <v>1668543440.1</v>
      </c>
      <c r="FW20">
        <v>1668542569</v>
      </c>
      <c r="FX20">
        <v>13</v>
      </c>
      <c r="FY20">
        <v>0.077</v>
      </c>
      <c r="FZ20">
        <v>0.004</v>
      </c>
      <c r="GA20">
        <v>-1.283</v>
      </c>
      <c r="GB20">
        <v>0.505</v>
      </c>
      <c r="GC20">
        <v>310</v>
      </c>
      <c r="GD20">
        <v>33</v>
      </c>
      <c r="GE20">
        <v>0.89</v>
      </c>
      <c r="GF20">
        <v>0.17</v>
      </c>
      <c r="GG20">
        <v>0</v>
      </c>
      <c r="GH20">
        <v>0</v>
      </c>
      <c r="GI20" t="s">
        <v>436</v>
      </c>
      <c r="GJ20">
        <v>3.2392</v>
      </c>
      <c r="GK20">
        <v>2.68129</v>
      </c>
      <c r="GL20">
        <v>0.0672544</v>
      </c>
      <c r="GM20">
        <v>0.0669829</v>
      </c>
      <c r="GN20">
        <v>0.133635</v>
      </c>
      <c r="GO20">
        <v>0.13094</v>
      </c>
      <c r="GP20">
        <v>28330.9</v>
      </c>
      <c r="GQ20">
        <v>26012.7</v>
      </c>
      <c r="GR20">
        <v>28751.9</v>
      </c>
      <c r="GS20">
        <v>26466.3</v>
      </c>
      <c r="GT20">
        <v>34722.4</v>
      </c>
      <c r="GU20">
        <v>32377.5</v>
      </c>
      <c r="GV20">
        <v>43203.6</v>
      </c>
      <c r="GW20">
        <v>40095.5</v>
      </c>
      <c r="GX20">
        <v>2.0584</v>
      </c>
      <c r="GY20">
        <v>2.4821</v>
      </c>
      <c r="GZ20">
        <v>0.14469</v>
      </c>
      <c r="HA20">
        <v>0</v>
      </c>
      <c r="HB20">
        <v>29.0843</v>
      </c>
      <c r="HC20">
        <v>999.9</v>
      </c>
      <c r="HD20">
        <v>79.679</v>
      </c>
      <c r="HE20">
        <v>27.865</v>
      </c>
      <c r="HF20">
        <v>33.7722</v>
      </c>
      <c r="HG20">
        <v>30.48</v>
      </c>
      <c r="HH20">
        <v>7.55609</v>
      </c>
      <c r="HI20">
        <v>3</v>
      </c>
      <c r="HJ20">
        <v>0.216026</v>
      </c>
      <c r="HK20">
        <v>0</v>
      </c>
      <c r="HL20">
        <v>20.3072</v>
      </c>
      <c r="HM20">
        <v>5.24724</v>
      </c>
      <c r="HN20">
        <v>11.9644</v>
      </c>
      <c r="HO20">
        <v>4.9856</v>
      </c>
      <c r="HP20">
        <v>3.2928</v>
      </c>
      <c r="HQ20">
        <v>9999</v>
      </c>
      <c r="HR20">
        <v>999.9</v>
      </c>
      <c r="HS20">
        <v>9999</v>
      </c>
      <c r="HT20">
        <v>9999</v>
      </c>
      <c r="HU20">
        <v>4.9713</v>
      </c>
      <c r="HV20">
        <v>1.88293</v>
      </c>
      <c r="HW20">
        <v>1.87759</v>
      </c>
      <c r="HX20">
        <v>1.87927</v>
      </c>
      <c r="HY20">
        <v>1.8749</v>
      </c>
      <c r="HZ20">
        <v>1.87512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-1.283</v>
      </c>
      <c r="IQ20">
        <v>0.5053</v>
      </c>
      <c r="IR20">
        <v>-1.3593636363637</v>
      </c>
      <c r="IS20">
        <v>0</v>
      </c>
      <c r="IT20">
        <v>0</v>
      </c>
      <c r="IU20">
        <v>0</v>
      </c>
      <c r="IV20">
        <v>0.505279999999992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0.5</v>
      </c>
      <c r="JE20">
        <v>14.2</v>
      </c>
      <c r="JF20">
        <v>4.99756</v>
      </c>
      <c r="JG20">
        <v>4.99756</v>
      </c>
      <c r="JH20">
        <v>3.34595</v>
      </c>
      <c r="JI20">
        <v>3.06152</v>
      </c>
      <c r="JJ20">
        <v>3.05054</v>
      </c>
      <c r="JK20">
        <v>2.32788</v>
      </c>
      <c r="JL20">
        <v>32.5539</v>
      </c>
      <c r="JM20">
        <v>15.7694</v>
      </c>
      <c r="JN20">
        <v>2</v>
      </c>
      <c r="JO20">
        <v>618.563</v>
      </c>
      <c r="JP20">
        <v>1068.5</v>
      </c>
      <c r="JQ20">
        <v>29.5995</v>
      </c>
      <c r="JR20">
        <v>29.7257</v>
      </c>
      <c r="JS20">
        <v>30.0003</v>
      </c>
      <c r="JT20">
        <v>29.7748</v>
      </c>
      <c r="JU20">
        <v>29.7652</v>
      </c>
      <c r="JV20">
        <v>-1</v>
      </c>
      <c r="JW20">
        <v>-30</v>
      </c>
      <c r="JX20">
        <v>-30</v>
      </c>
      <c r="JY20">
        <v>-999.9</v>
      </c>
      <c r="JZ20">
        <v>700</v>
      </c>
      <c r="KA20">
        <v>0</v>
      </c>
      <c r="KB20">
        <v>103.807</v>
      </c>
      <c r="KC20">
        <v>100.815</v>
      </c>
    </row>
    <row r="21" spans="1:289">
      <c r="A21">
        <v>5</v>
      </c>
      <c r="B21">
        <v>1668543485.1</v>
      </c>
      <c r="C21">
        <v>215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1668543476.6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319.703037380296</v>
      </c>
      <c r="AO21">
        <v>317.577751515152</v>
      </c>
      <c r="AP21">
        <v>0.021677409312427</v>
      </c>
      <c r="AQ21">
        <v>66.9443040747492</v>
      </c>
      <c r="AR21">
        <f>(AT21 - AS21 + EC21*1E3/(8.314*(EE21+273.15)) * AV21/EB21 * AU21) * EB21/(100*DP21) * 1000/(1000 - AT21)</f>
        <v>0</v>
      </c>
      <c r="AS21">
        <v>33.3700909874771</v>
      </c>
      <c r="AT21">
        <v>33.9070527272727</v>
      </c>
      <c r="AU21">
        <v>4.63142362239902e-05</v>
      </c>
      <c r="AV21">
        <v>78.3409748331987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10105.2</v>
      </c>
      <c r="BD21">
        <v>872.4784</v>
      </c>
      <c r="BE21">
        <v>3388.48</v>
      </c>
      <c r="BF21">
        <f>1-BD21/BE21</f>
        <v>0</v>
      </c>
      <c r="BG21">
        <v>-1.13625921633583</v>
      </c>
      <c r="BH21" t="s">
        <v>454</v>
      </c>
      <c r="BI21">
        <v>10088.2</v>
      </c>
      <c r="BJ21">
        <v>1518.40230769231</v>
      </c>
      <c r="BK21">
        <v>1777.02564707248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837</v>
      </c>
      <c r="CE21">
        <v>290</v>
      </c>
      <c r="CF21">
        <v>1756.4</v>
      </c>
      <c r="CG21">
        <v>55</v>
      </c>
      <c r="CH21">
        <v>10088.2</v>
      </c>
      <c r="CI21">
        <v>1751.16</v>
      </c>
      <c r="CJ21">
        <v>5.24</v>
      </c>
      <c r="CK21">
        <v>300</v>
      </c>
      <c r="CL21">
        <v>24.1</v>
      </c>
      <c r="CM21">
        <v>1777.02564707248</v>
      </c>
      <c r="CN21">
        <v>1.98460274198814</v>
      </c>
      <c r="CO21">
        <v>-26.0955447620487</v>
      </c>
      <c r="CP21">
        <v>1.74902176660313</v>
      </c>
      <c r="CQ21">
        <v>0.888272074766276</v>
      </c>
      <c r="CR21">
        <v>-0.00777952569521691</v>
      </c>
      <c r="CS21">
        <v>290</v>
      </c>
      <c r="CT21">
        <v>1750.92</v>
      </c>
      <c r="CU21">
        <v>845</v>
      </c>
      <c r="CV21">
        <v>10048.7</v>
      </c>
      <c r="CW21">
        <v>1751.06</v>
      </c>
      <c r="CX21">
        <v>-0.14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1668543476.6</v>
      </c>
      <c r="DV21">
        <v>306.850875</v>
      </c>
      <c r="DW21">
        <v>308.8803125</v>
      </c>
      <c r="DX21">
        <v>33.9057375</v>
      </c>
      <c r="DY21">
        <v>33.36195</v>
      </c>
      <c r="DZ21">
        <v>308.166875</v>
      </c>
      <c r="EA21">
        <v>33.40044375</v>
      </c>
      <c r="EB21">
        <v>599.9930625</v>
      </c>
      <c r="EC21">
        <v>88.83785625</v>
      </c>
      <c r="ED21">
        <v>0.10000544375</v>
      </c>
      <c r="EE21">
        <v>31.4384625</v>
      </c>
      <c r="EF21">
        <v>31.50543125</v>
      </c>
      <c r="EG21">
        <v>999.9</v>
      </c>
      <c r="EH21">
        <v>0</v>
      </c>
      <c r="EI21">
        <v>0</v>
      </c>
      <c r="EJ21">
        <v>5005.625</v>
      </c>
      <c r="EK21">
        <v>0</v>
      </c>
      <c r="EL21">
        <v>-148.29725</v>
      </c>
      <c r="EM21">
        <v>-1.99637625</v>
      </c>
      <c r="EN21">
        <v>317.6543125</v>
      </c>
      <c r="EO21">
        <v>319.5409375</v>
      </c>
      <c r="EP21">
        <v>0.543792875</v>
      </c>
      <c r="EQ21">
        <v>308.8803125</v>
      </c>
      <c r="ER21">
        <v>33.36195</v>
      </c>
      <c r="ES21">
        <v>3.0121125</v>
      </c>
      <c r="ET21">
        <v>2.963803125</v>
      </c>
      <c r="EU21">
        <v>24.09503125</v>
      </c>
      <c r="EV21">
        <v>23.8259375</v>
      </c>
      <c r="EW21">
        <v>700.0095625</v>
      </c>
      <c r="EX21">
        <v>0.942995</v>
      </c>
      <c r="EY21">
        <v>0.0570049</v>
      </c>
      <c r="EZ21">
        <v>0</v>
      </c>
      <c r="FA21">
        <v>1518.7475</v>
      </c>
      <c r="FB21">
        <v>5.00072</v>
      </c>
      <c r="FC21">
        <v>10542.2625</v>
      </c>
      <c r="FD21">
        <v>6034.041875</v>
      </c>
      <c r="FE21">
        <v>43.4488125</v>
      </c>
      <c r="FF21">
        <v>45.6210625</v>
      </c>
      <c r="FG21">
        <v>44.937</v>
      </c>
      <c r="FH21">
        <v>45.875</v>
      </c>
      <c r="FI21">
        <v>46.062</v>
      </c>
      <c r="FJ21">
        <v>655.389375</v>
      </c>
      <c r="FK21">
        <v>39.62</v>
      </c>
      <c r="FL21">
        <v>0</v>
      </c>
      <c r="FM21">
        <v>63.7000000476837</v>
      </c>
      <c r="FN21">
        <v>0</v>
      </c>
      <c r="FO21">
        <v>1518.40230769231</v>
      </c>
      <c r="FP21">
        <v>-25.1788034136649</v>
      </c>
      <c r="FQ21">
        <v>-161.719658130769</v>
      </c>
      <c r="FR21">
        <v>10540.1730769231</v>
      </c>
      <c r="FS21">
        <v>15</v>
      </c>
      <c r="FT21">
        <v>1668543502.1</v>
      </c>
      <c r="FU21" t="s">
        <v>455</v>
      </c>
      <c r="FV21">
        <v>1668543502.1</v>
      </c>
      <c r="FW21">
        <v>1668542569</v>
      </c>
      <c r="FX21">
        <v>14</v>
      </c>
      <c r="FY21">
        <v>-0.034</v>
      </c>
      <c r="FZ21">
        <v>0.004</v>
      </c>
      <c r="GA21">
        <v>-1.316</v>
      </c>
      <c r="GB21">
        <v>0.505</v>
      </c>
      <c r="GC21">
        <v>309</v>
      </c>
      <c r="GD21">
        <v>33</v>
      </c>
      <c r="GE21">
        <v>0.91</v>
      </c>
      <c r="GF21">
        <v>0.17</v>
      </c>
      <c r="GG21">
        <v>0</v>
      </c>
      <c r="GH21">
        <v>0</v>
      </c>
      <c r="GI21" t="s">
        <v>436</v>
      </c>
      <c r="GJ21">
        <v>3.23899</v>
      </c>
      <c r="GK21">
        <v>2.68111</v>
      </c>
      <c r="GL21">
        <v>0.0671932</v>
      </c>
      <c r="GM21">
        <v>0.0670298</v>
      </c>
      <c r="GN21">
        <v>0.133782</v>
      </c>
      <c r="GO21">
        <v>0.131152</v>
      </c>
      <c r="GP21">
        <v>28330.8</v>
      </c>
      <c r="GQ21">
        <v>26010.8</v>
      </c>
      <c r="GR21">
        <v>28750.2</v>
      </c>
      <c r="GS21">
        <v>26465.9</v>
      </c>
      <c r="GT21">
        <v>34714.8</v>
      </c>
      <c r="GU21">
        <v>32369.3</v>
      </c>
      <c r="GV21">
        <v>43201.1</v>
      </c>
      <c r="GW21">
        <v>40095.1</v>
      </c>
      <c r="GX21">
        <v>2.0574</v>
      </c>
      <c r="GY21">
        <v>2.4792</v>
      </c>
      <c r="GZ21">
        <v>0.146776</v>
      </c>
      <c r="HA21">
        <v>0</v>
      </c>
      <c r="HB21">
        <v>29.1093</v>
      </c>
      <c r="HC21">
        <v>999.9</v>
      </c>
      <c r="HD21">
        <v>79.398</v>
      </c>
      <c r="HE21">
        <v>27.976</v>
      </c>
      <c r="HF21">
        <v>33.8722</v>
      </c>
      <c r="HG21">
        <v>30.35</v>
      </c>
      <c r="HH21">
        <v>7.53606</v>
      </c>
      <c r="HI21">
        <v>3</v>
      </c>
      <c r="HJ21">
        <v>0.219177</v>
      </c>
      <c r="HK21">
        <v>0</v>
      </c>
      <c r="HL21">
        <v>20.3073</v>
      </c>
      <c r="HM21">
        <v>5.24724</v>
      </c>
      <c r="HN21">
        <v>11.965</v>
      </c>
      <c r="HO21">
        <v>4.9854</v>
      </c>
      <c r="HP21">
        <v>3.2925</v>
      </c>
      <c r="HQ21">
        <v>9999</v>
      </c>
      <c r="HR21">
        <v>999.9</v>
      </c>
      <c r="HS21">
        <v>9999</v>
      </c>
      <c r="HT21">
        <v>9999</v>
      </c>
      <c r="HU21">
        <v>4.97112</v>
      </c>
      <c r="HV21">
        <v>1.88293</v>
      </c>
      <c r="HW21">
        <v>1.87762</v>
      </c>
      <c r="HX21">
        <v>1.87925</v>
      </c>
      <c r="HY21">
        <v>1.87491</v>
      </c>
      <c r="HZ21">
        <v>1.87503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-1.316</v>
      </c>
      <c r="IQ21">
        <v>0.5052</v>
      </c>
      <c r="IR21">
        <v>-1.28279999999995</v>
      </c>
      <c r="IS21">
        <v>0</v>
      </c>
      <c r="IT21">
        <v>0</v>
      </c>
      <c r="IU21">
        <v>0</v>
      </c>
      <c r="IV21">
        <v>0.505279999999992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0.8</v>
      </c>
      <c r="JE21">
        <v>15.3</v>
      </c>
      <c r="JF21">
        <v>4.99756</v>
      </c>
      <c r="JG21">
        <v>4.99756</v>
      </c>
      <c r="JH21">
        <v>3.34595</v>
      </c>
      <c r="JI21">
        <v>3.06152</v>
      </c>
      <c r="JJ21">
        <v>3.05054</v>
      </c>
      <c r="JK21">
        <v>2.3584</v>
      </c>
      <c r="JL21">
        <v>32.6204</v>
      </c>
      <c r="JM21">
        <v>15.7694</v>
      </c>
      <c r="JN21">
        <v>2</v>
      </c>
      <c r="JO21">
        <v>618.271</v>
      </c>
      <c r="JP21">
        <v>1065.75</v>
      </c>
      <c r="JQ21">
        <v>29.6592</v>
      </c>
      <c r="JR21">
        <v>29.7693</v>
      </c>
      <c r="JS21">
        <v>30.0001</v>
      </c>
      <c r="JT21">
        <v>29.822</v>
      </c>
      <c r="JU21">
        <v>29.8123</v>
      </c>
      <c r="JV21">
        <v>-1</v>
      </c>
      <c r="JW21">
        <v>-30</v>
      </c>
      <c r="JX21">
        <v>-30</v>
      </c>
      <c r="JY21">
        <v>-999.9</v>
      </c>
      <c r="JZ21">
        <v>700</v>
      </c>
      <c r="KA21">
        <v>0</v>
      </c>
      <c r="KB21">
        <v>103.801</v>
      </c>
      <c r="KC21">
        <v>100.814</v>
      </c>
    </row>
    <row r="22" spans="1:289">
      <c r="A22">
        <v>6</v>
      </c>
      <c r="B22">
        <v>1668543540.1</v>
      </c>
      <c r="C22">
        <v>270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1668543532.1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319.700590253922</v>
      </c>
      <c r="AO22">
        <v>317.632496969697</v>
      </c>
      <c r="AP22">
        <v>-0.0114026063650495</v>
      </c>
      <c r="AQ22">
        <v>66.9449387864061</v>
      </c>
      <c r="AR22">
        <f>(AT22 - AS22 + EC22*1E3/(8.314*(EE22+273.15)) * AV22/EB22 * AU22) * EB22/(100*DP22) * 1000/(1000 - AT22)</f>
        <v>0</v>
      </c>
      <c r="AS22">
        <v>33.4365055735123</v>
      </c>
      <c r="AT22">
        <v>33.9798072727273</v>
      </c>
      <c r="AU22">
        <v>-3.91699203544801e-05</v>
      </c>
      <c r="AV22">
        <v>78.3410547682644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10105.2</v>
      </c>
      <c r="BD22">
        <v>872.4784</v>
      </c>
      <c r="BE22">
        <v>3388.48</v>
      </c>
      <c r="BF22">
        <f>1-BD22/BE22</f>
        <v>0</v>
      </c>
      <c r="BG22">
        <v>-1.13625921633583</v>
      </c>
      <c r="BH22" t="s">
        <v>458</v>
      </c>
      <c r="BI22">
        <v>10084.1</v>
      </c>
      <c r="BJ22">
        <v>1496.9328</v>
      </c>
      <c r="BK22">
        <v>1760.28547373945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838</v>
      </c>
      <c r="CE22">
        <v>290</v>
      </c>
      <c r="CF22">
        <v>1741.17</v>
      </c>
      <c r="CG22">
        <v>85</v>
      </c>
      <c r="CH22">
        <v>10084.1</v>
      </c>
      <c r="CI22">
        <v>1734.88</v>
      </c>
      <c r="CJ22">
        <v>6.29</v>
      </c>
      <c r="CK22">
        <v>300</v>
      </c>
      <c r="CL22">
        <v>24.1</v>
      </c>
      <c r="CM22">
        <v>1760.28547373945</v>
      </c>
      <c r="CN22">
        <v>1.67129881423311</v>
      </c>
      <c r="CO22">
        <v>-25.6142898088795</v>
      </c>
      <c r="CP22">
        <v>1.4728408305914</v>
      </c>
      <c r="CQ22">
        <v>0.915266956191831</v>
      </c>
      <c r="CR22">
        <v>-0.00777926451612904</v>
      </c>
      <c r="CS22">
        <v>290</v>
      </c>
      <c r="CT22">
        <v>1734.98</v>
      </c>
      <c r="CU22">
        <v>845</v>
      </c>
      <c r="CV22">
        <v>10048.2</v>
      </c>
      <c r="CW22">
        <v>1734.79</v>
      </c>
      <c r="CX22">
        <v>0.19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1668543532.1</v>
      </c>
      <c r="DV22">
        <v>306.891733333333</v>
      </c>
      <c r="DW22">
        <v>309.1958</v>
      </c>
      <c r="DX22">
        <v>33.9809333333333</v>
      </c>
      <c r="DY22">
        <v>33.4372266666667</v>
      </c>
      <c r="DZ22">
        <v>308.207733333333</v>
      </c>
      <c r="EA22">
        <v>33.4756466666667</v>
      </c>
      <c r="EB22">
        <v>599.964133333333</v>
      </c>
      <c r="EC22">
        <v>88.8367133333333</v>
      </c>
      <c r="ED22">
        <v>0.09994598</v>
      </c>
      <c r="EE22">
        <v>31.4944466666667</v>
      </c>
      <c r="EF22">
        <v>31.5668666666667</v>
      </c>
      <c r="EG22">
        <v>999.9</v>
      </c>
      <c r="EH22">
        <v>0</v>
      </c>
      <c r="EI22">
        <v>0</v>
      </c>
      <c r="EJ22">
        <v>5010.66666666667</v>
      </c>
      <c r="EK22">
        <v>0</v>
      </c>
      <c r="EL22">
        <v>-159.661733333333</v>
      </c>
      <c r="EM22">
        <v>-2.30454533333333</v>
      </c>
      <c r="EN22">
        <v>317.6868</v>
      </c>
      <c r="EO22">
        <v>319.8922</v>
      </c>
      <c r="EP22">
        <v>0.543711</v>
      </c>
      <c r="EQ22">
        <v>309.1958</v>
      </c>
      <c r="ER22">
        <v>33.4372266666667</v>
      </c>
      <c r="ES22">
        <v>3.01875466666667</v>
      </c>
      <c r="ET22">
        <v>2.97045266666667</v>
      </c>
      <c r="EU22">
        <v>24.1317133333333</v>
      </c>
      <c r="EV22">
        <v>23.8632133333333</v>
      </c>
      <c r="EW22">
        <v>700.010866666667</v>
      </c>
      <c r="EX22">
        <v>0.942998066666667</v>
      </c>
      <c r="EY22">
        <v>0.0570018533333333</v>
      </c>
      <c r="EZ22">
        <v>0</v>
      </c>
      <c r="FA22">
        <v>1497.08733333333</v>
      </c>
      <c r="FB22">
        <v>5.00072</v>
      </c>
      <c r="FC22">
        <v>10398.1933333333</v>
      </c>
      <c r="FD22">
        <v>6034.062</v>
      </c>
      <c r="FE22">
        <v>43.5496</v>
      </c>
      <c r="FF22">
        <v>45.6828666666667</v>
      </c>
      <c r="FG22">
        <v>45</v>
      </c>
      <c r="FH22">
        <v>45.937</v>
      </c>
      <c r="FI22">
        <v>46.125</v>
      </c>
      <c r="FJ22">
        <v>655.394666666667</v>
      </c>
      <c r="FK22">
        <v>39.62</v>
      </c>
      <c r="FL22">
        <v>0</v>
      </c>
      <c r="FM22">
        <v>53.8999998569489</v>
      </c>
      <c r="FN22">
        <v>0</v>
      </c>
      <c r="FO22">
        <v>1496.9328</v>
      </c>
      <c r="FP22">
        <v>-16.5323077117863</v>
      </c>
      <c r="FQ22">
        <v>-132.484615582331</v>
      </c>
      <c r="FR22">
        <v>10396.276</v>
      </c>
      <c r="FS22">
        <v>15</v>
      </c>
      <c r="FT22">
        <v>1668543555.1</v>
      </c>
      <c r="FU22" t="s">
        <v>459</v>
      </c>
      <c r="FV22">
        <v>1668543555.1</v>
      </c>
      <c r="FW22">
        <v>1668542569</v>
      </c>
      <c r="FX22">
        <v>15</v>
      </c>
      <c r="FY22">
        <v>0.001</v>
      </c>
      <c r="FZ22">
        <v>0.004</v>
      </c>
      <c r="GA22">
        <v>-1.316</v>
      </c>
      <c r="GB22">
        <v>0.505</v>
      </c>
      <c r="GC22">
        <v>309</v>
      </c>
      <c r="GD22">
        <v>33</v>
      </c>
      <c r="GE22">
        <v>1.23</v>
      </c>
      <c r="GF22">
        <v>0.17</v>
      </c>
      <c r="GG22">
        <v>0</v>
      </c>
      <c r="GH22">
        <v>0</v>
      </c>
      <c r="GI22" t="s">
        <v>436</v>
      </c>
      <c r="GJ22">
        <v>3.23906</v>
      </c>
      <c r="GK22">
        <v>2.6808</v>
      </c>
      <c r="GL22">
        <v>0.0671987</v>
      </c>
      <c r="GM22">
        <v>0.0670379</v>
      </c>
      <c r="GN22">
        <v>0.133957</v>
      </c>
      <c r="GO22">
        <v>0.131312</v>
      </c>
      <c r="GP22">
        <v>28328.5</v>
      </c>
      <c r="GQ22">
        <v>26009</v>
      </c>
      <c r="GR22">
        <v>28748.1</v>
      </c>
      <c r="GS22">
        <v>26464.4</v>
      </c>
      <c r="GT22">
        <v>34705.5</v>
      </c>
      <c r="GU22">
        <v>32361</v>
      </c>
      <c r="GV22">
        <v>43198</v>
      </c>
      <c r="GW22">
        <v>40092.2</v>
      </c>
      <c r="GX22">
        <v>2.0569</v>
      </c>
      <c r="GY22">
        <v>2.4815</v>
      </c>
      <c r="GZ22">
        <v>0.14931</v>
      </c>
      <c r="HA22">
        <v>0</v>
      </c>
      <c r="HB22">
        <v>29.1318</v>
      </c>
      <c r="HC22">
        <v>999.9</v>
      </c>
      <c r="HD22">
        <v>79.209</v>
      </c>
      <c r="HE22">
        <v>28.047</v>
      </c>
      <c r="HF22">
        <v>33.9295</v>
      </c>
      <c r="HG22">
        <v>30.06</v>
      </c>
      <c r="HH22">
        <v>7.54808</v>
      </c>
      <c r="HI22">
        <v>3</v>
      </c>
      <c r="HJ22">
        <v>0.22186</v>
      </c>
      <c r="HK22">
        <v>0</v>
      </c>
      <c r="HL22">
        <v>20.3072</v>
      </c>
      <c r="HM22">
        <v>5.24724</v>
      </c>
      <c r="HN22">
        <v>11.9668</v>
      </c>
      <c r="HO22">
        <v>4.9856</v>
      </c>
      <c r="HP22">
        <v>3.2925</v>
      </c>
      <c r="HQ22">
        <v>9999</v>
      </c>
      <c r="HR22">
        <v>999.9</v>
      </c>
      <c r="HS22">
        <v>9999</v>
      </c>
      <c r="HT22">
        <v>9999</v>
      </c>
      <c r="HU22">
        <v>4.97101</v>
      </c>
      <c r="HV22">
        <v>1.88295</v>
      </c>
      <c r="HW22">
        <v>1.87764</v>
      </c>
      <c r="HX22">
        <v>1.87927</v>
      </c>
      <c r="HY22">
        <v>1.87498</v>
      </c>
      <c r="HZ22">
        <v>1.87514</v>
      </c>
      <c r="IA22">
        <v>1.87836</v>
      </c>
      <c r="IB22">
        <v>1.87883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-1.316</v>
      </c>
      <c r="IQ22">
        <v>0.5053</v>
      </c>
      <c r="IR22">
        <v>-1.31636363636363</v>
      </c>
      <c r="IS22">
        <v>0</v>
      </c>
      <c r="IT22">
        <v>0</v>
      </c>
      <c r="IU22">
        <v>0</v>
      </c>
      <c r="IV22">
        <v>0.505279999999992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0.6</v>
      </c>
      <c r="JE22">
        <v>16.2</v>
      </c>
      <c r="JF22">
        <v>4.99756</v>
      </c>
      <c r="JG22">
        <v>4.99756</v>
      </c>
      <c r="JH22">
        <v>3.34595</v>
      </c>
      <c r="JI22">
        <v>3.06152</v>
      </c>
      <c r="JJ22">
        <v>3.05054</v>
      </c>
      <c r="JK22">
        <v>2.32666</v>
      </c>
      <c r="JL22">
        <v>32.6869</v>
      </c>
      <c r="JM22">
        <v>15.7606</v>
      </c>
      <c r="JN22">
        <v>2</v>
      </c>
      <c r="JO22">
        <v>618.272</v>
      </c>
      <c r="JP22">
        <v>1069.37</v>
      </c>
      <c r="JQ22">
        <v>29.7104</v>
      </c>
      <c r="JR22">
        <v>29.8053</v>
      </c>
      <c r="JS22">
        <v>30.0003</v>
      </c>
      <c r="JT22">
        <v>29.8592</v>
      </c>
      <c r="JU22">
        <v>29.85</v>
      </c>
      <c r="JV22">
        <v>-1</v>
      </c>
      <c r="JW22">
        <v>-30</v>
      </c>
      <c r="JX22">
        <v>-30</v>
      </c>
      <c r="JY22">
        <v>-999.9</v>
      </c>
      <c r="JZ22">
        <v>700</v>
      </c>
      <c r="KA22">
        <v>0</v>
      </c>
      <c r="KB22">
        <v>103.794</v>
      </c>
      <c r="KC22">
        <v>100.807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2023-11-22T12:14:48Z</dcterms:created>
  <dcterms:modified xsi:type="dcterms:W3CDTF">2023-11-22T12:14:48Z</dcterms:modified>
</cp:coreProperties>
</file>