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<sst xmlns="http://schemas.openxmlformats.org/spreadsheetml/2006/main" count="1023" uniqueCount="461">
  <si>
    <t>File opened</t>
  </si>
  <si>
    <t>2023-12-08 11:57:48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</si>
  <si>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</si>
  <si>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</si>
  <si>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</si>
  <si>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</si>
  <si>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</si>
  <si>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</si>
  <si>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</si>
  <si>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</si>
  <si>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</si>
  <si>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</si>
  <si>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</si>
  <si>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{"co2aspan2b": "0.285521", "co2aspanconc2": "296.4", "co2aspan1": "1.00021", "chamberpressurezero": "2.56408", "h2obzero": "1.07388", "flowazero": "0.34111", "h2oaspan2a": "0.0714516", "co2bspan2": "-0.031693", "tazero": "0.855284", "h2oaspanconc2": "0", "tbzero": "0.853567", "co2aspan2": "-0.0330502", "co2aspanconc1": "2500", "flowbzero": "0.27371", "co2aspan2a": "0.288205", "h2oaspanconc1": "12.29", "co2bspan2b": "0.284619", "oxygen": "21", "h2obspanconc1": "12.29", "co2bspanconc1": "2500", "co2bzero": "0.94469", "co2azero": "0.942071", "h2obspan2a": "0.0710331", "h2obspan2": "0", "co2bspanconc2": "296.4", "h2oaspan2": "0", "co2bspan1": "0.999707", "h2obspanconc2": "0", "h2obspan2b": "0.0726998", "h2obspan1": "1.02346", "h2oaspan2b": "0.0722207", "ssa_ref": "34658.2", "h2oazero": "1.07566", "flowmeterzero": "2.49761", "h2oaspan1": "1.01076", "ssb_ref": "33011.8", "co2bspan2a": "0.28732"}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</si>
  <si>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</si>
  <si>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</si>
  <si>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</si>
  <si>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</si>
  <si>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</si>
  <si>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</si>
  <si>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</si>
  <si>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</si>
  <si>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</si>
  <si>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</si>
  <si>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</si>
  <si>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</si>
  <si>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</si>
  <si>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11:57:48</t>
  </si>
  <si>
    <t>Stability Definition:	none</t>
  </si>
  <si>
    <t>11:58:14</t>
  </si>
  <si>
    <t>lvl2 control</t>
  </si>
  <si>
    <t>11:58:18</t>
  </si>
  <si>
    <t>11:58:19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</si>
  <si>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</si>
  <si>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</si>
  <si>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</si>
  <si>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</si>
  <si>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</si>
  <si>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</si>
  <si>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</si>
  <si>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</si>
  <si>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</si>
  <si>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</si>
  <si>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</si>
  <si>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</si>
  <si>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</si>
  <si>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</si>
  <si>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</si>
  <si>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</si>
  <si>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</si>
  <si>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</si>
  <si>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</si>
  <si>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</si>
  <si>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</si>
  <si>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</si>
  <si>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</si>
  <si>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</si>
  <si>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</si>
  <si>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</si>
  <si>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</si>
  <si>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</si>
  <si>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</si>
  <si>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</si>
  <si>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</si>
  <si>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</si>
  <si>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</si>
  <si>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</si>
  <si>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</si>
  <si>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</si>
  <si>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</si>
  <si>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</si>
  <si>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</si>
  <si>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</si>
  <si>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</si>
  <si>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</si>
  <si>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</si>
  <si>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</si>
  <si>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</si>
  <si>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</si>
  <si>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</si>
  <si>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</si>
  <si>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</si>
  <si>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</si>
  <si>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</si>
  <si>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-3.58214 179.369 335.533 595.956 801.859 969.461 1139.7 1241</t>
  </si>
  <si>
    <t>Fs_true</t>
  </si>
  <si>
    <t>-0.829548 216.38 378.93 613.58 800.718 1005.62 1200.92 1401.57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</si>
  <si>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</si>
  <si>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</si>
  <si>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</si>
  <si>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</si>
  <si>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</si>
  <si>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</si>
  <si>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</si>
  <si>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</si>
  <si>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</si>
  <si>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</si>
  <si>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</si>
  <si>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</si>
  <si>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</si>
  <si>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</si>
  <si>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</si>
  <si>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</si>
  <si>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</si>
  <si>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</si>
  <si>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</si>
  <si>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</si>
  <si>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</si>
  <si>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</si>
  <si>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</si>
  <si>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</si>
  <si>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</si>
  <si>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</si>
  <si>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</si>
  <si>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</si>
  <si>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</si>
  <si>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</si>
  <si>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</si>
  <si>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</si>
  <si>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</si>
  <si>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</si>
  <si>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</si>
  <si>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</si>
  <si>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</si>
  <si>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</si>
  <si>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</si>
  <si>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</si>
  <si>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</si>
  <si>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</si>
  <si>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</si>
  <si>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</si>
  <si>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</si>
  <si>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</si>
  <si>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</si>
  <si>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</si>
  <si>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</si>
  <si>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</si>
  <si>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</si>
  <si>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</si>
  <si>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</si>
  <si>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</si>
  <si>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</si>
  <si>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</si>
  <si>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</si>
  <si>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</si>
  <si>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</si>
  <si>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</si>
  <si>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</si>
  <si>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</si>
  <si>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</si>
  <si>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</si>
  <si>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</si>
  <si>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</si>
  <si>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</si>
  <si>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</si>
  <si>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</si>
  <si>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</si>
  <si>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</si>
  <si>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</si>
  <si>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</si>
  <si>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</si>
  <si>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</si>
  <si>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</si>
  <si>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</si>
  <si>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</si>
  <si>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</si>
  <si>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</si>
  <si>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</si>
  <si>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</si>
  <si>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</si>
  <si>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</si>
  <si>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</si>
  <si>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</si>
  <si>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</si>
  <si>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</si>
  <si>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</si>
  <si>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</si>
  <si>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</si>
  <si>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</si>
  <si>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</si>
  <si>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</si>
  <si>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</si>
  <si>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</si>
  <si>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</si>
  <si>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</si>
  <si>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</si>
  <si>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</si>
  <si>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</si>
  <si>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</si>
  <si>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</si>
  <si>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</si>
  <si>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</si>
  <si>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</si>
  <si>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</si>
  <si>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</si>
  <si>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</si>
  <si>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</si>
  <si>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</si>
  <si>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</si>
  <si>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</si>
  <si>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</si>
  <si>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</si>
  <si>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</si>
  <si>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</si>
  <si>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</si>
  <si>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</si>
  <si>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</si>
  <si>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</si>
  <si>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</si>
  <si>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</si>
  <si>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</si>
  <si>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</si>
  <si>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</si>
  <si>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</si>
  <si>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</si>
  <si>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</si>
  <si>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</si>
  <si>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</si>
  <si>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</si>
  <si>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</si>
  <si>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</si>
  <si>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</si>
  <si>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</si>
  <si>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</si>
  <si>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</si>
  <si>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</si>
  <si>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</si>
  <si>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</si>
  <si>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</si>
  <si>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</si>
  <si>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</si>
  <si>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</si>
  <si>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</si>
  <si>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</si>
  <si>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</si>
  <si>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</si>
  <si>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</si>
  <si>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</si>
  <si>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</si>
  <si>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</si>
  <si>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</si>
  <si>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</si>
  <si>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</si>
  <si>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</si>
  <si>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</si>
  <si>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</si>
  <si>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</si>
  <si>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</si>
  <si>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</si>
  <si>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</si>
  <si>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</si>
  <si>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</si>
  <si>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</si>
  <si>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</si>
  <si>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</si>
  <si>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</si>
  <si>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</si>
  <si>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</si>
  <si>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</si>
  <si>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</si>
  <si>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</si>
  <si>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</si>
  <si>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</si>
  <si>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</si>
  <si>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</si>
  <si>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</si>
  <si>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</si>
  <si>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</si>
  <si>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</si>
  <si>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</si>
  <si>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</si>
  <si>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</si>
  <si>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</si>
  <si>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</si>
  <si>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</si>
  <si>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</si>
  <si>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</si>
  <si>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</si>
  <si>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</si>
  <si>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</si>
  <si>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</si>
  <si>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</si>
  <si>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</si>
  <si>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</si>
  <si>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</si>
  <si>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</si>
  <si>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</si>
  <si>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</si>
  <si>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</si>
  <si>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</si>
  <si>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</si>
  <si>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</si>
  <si>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</si>
  <si>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</si>
  <si>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</si>
  <si>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</si>
  <si>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</si>
  <si>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</si>
  <si>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</si>
  <si>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</si>
  <si>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</si>
  <si>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</si>
  <si>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</si>
  <si>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</si>
  <si>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</si>
  <si>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</si>
  <si>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</si>
  <si>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</si>
  <si>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</si>
  <si>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</si>
  <si>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</si>
  <si>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</si>
  <si>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</si>
  <si>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</si>
  <si>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</si>
  <si>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</si>
  <si>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</si>
  <si>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</si>
  <si>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</si>
  <si>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</si>
  <si>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</si>
  <si>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</si>
  <si>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</si>
  <si>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</si>
  <si>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</si>
  <si>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</si>
  <si>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</si>
  <si>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</si>
  <si>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</si>
  <si>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</si>
  <si>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</si>
  <si>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</si>
  <si>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</si>
  <si>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</si>
  <si>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</si>
  <si>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</si>
  <si>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</si>
  <si>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</si>
  <si>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</si>
  <si>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</si>
  <si>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</si>
  <si>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</si>
  <si>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</si>
  <si>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</si>
  <si>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</si>
  <si>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</si>
  <si>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</si>
  <si>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</si>
  <si>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</si>
  <si>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</si>
  <si>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</si>
  <si>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</si>
  <si>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</si>
  <si>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</si>
  <si>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</si>
  <si>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</si>
  <si>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</si>
  <si>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</si>
  <si>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</si>
  <si>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</si>
  <si>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</si>
  <si>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</si>
  <si>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</si>
  <si>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</si>
  <si>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</si>
  <si>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</si>
  <si>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</si>
  <si>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</si>
  <si>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</si>
  <si>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</si>
  <si>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</si>
  <si>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</si>
  <si>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</si>
  <si>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</si>
  <si>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</si>
  <si>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</si>
  <si>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</si>
  <si>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</si>
  <si>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</si>
  <si>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</si>
  <si>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</si>
  <si>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</si>
  <si>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</si>
  <si>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</si>
  <si>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</si>
  <si>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</si>
  <si>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</si>
  <si>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</si>
  <si>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</si>
  <si>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</si>
  <si>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</si>
  <si>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</si>
  <si>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</si>
  <si>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</si>
  <si>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</si>
  <si>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</si>
  <si>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</si>
  <si>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</si>
  <si>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</si>
  <si>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</si>
  <si>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</si>
  <si>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</si>
  <si>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</si>
  <si>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</si>
  <si>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</si>
  <si>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</si>
  <si>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</si>
  <si>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</si>
  <si>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</si>
  <si>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</si>
  <si>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</si>
  <si>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</si>
  <si>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</si>
  <si>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</si>
  <si>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</si>
  <si>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</si>
  <si>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</si>
  <si>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</si>
  <si>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</si>
  <si>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</si>
  <si>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</si>
  <si>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</si>
  <si>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</si>
  <si>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</si>
  <si>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20231208 12:01:32</t>
  </si>
  <si>
    <t>12:01:32</t>
  </si>
  <si>
    <t>pre-dawn (1AM-4AM)</t>
  </si>
  <si>
    <t>predominantly south</t>
  </si>
  <si>
    <t>light green</t>
  </si>
  <si>
    <t>leaf A</t>
  </si>
  <si>
    <t>level 1</t>
  </si>
  <si>
    <t>coffee</t>
  </si>
  <si>
    <t>RECT-961-20231207-14_00_10</t>
  </si>
  <si>
    <t>MPF-997-20231208-12_01_34</t>
  </si>
  <si>
    <t>-</t>
  </si>
  <si>
    <t>0: Broadleaf</t>
  </si>
  <si>
    <t>12:01:07</t>
  </si>
  <si>
    <t>0/0</t>
  </si>
  <si>
    <t>11111111</t>
  </si>
  <si>
    <t>oooooooo</t>
  </si>
  <si>
    <t>on</t>
  </si>
  <si>
    <t>20231208 12:02:07</t>
  </si>
  <si>
    <t>12:02:07</t>
  </si>
  <si>
    <t>MPF-998-20231208-12_02_10</t>
  </si>
  <si>
    <t>12:02:37</t>
  </si>
  <si>
    <t>20231208 12:03:15</t>
  </si>
  <si>
    <t>12:03:15</t>
  </si>
  <si>
    <t>MPF-999-20231208-12_03_18</t>
  </si>
  <si>
    <t>12:03:32</t>
  </si>
  <si>
    <t>20231208 12:04:10</t>
  </si>
  <si>
    <t>12:04:10</t>
  </si>
  <si>
    <t>MPF-1000-20231208-12_04_13</t>
  </si>
  <si>
    <t>12:04:44</t>
  </si>
  <si>
    <t>20231208 12:05:18</t>
  </si>
  <si>
    <t>12:05:18</t>
  </si>
  <si>
    <t>MPF-1001-20231208-12_05_21</t>
  </si>
  <si>
    <t>12:05:35</t>
  </si>
  <si>
    <t>20231208 12:06:10</t>
  </si>
  <si>
    <t>12:06:10</t>
  </si>
  <si>
    <t>MPF-1002-20231208-12_06_13</t>
  </si>
  <si>
    <t>12:06:34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</si>
</sst>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33</v>
      </c>
      <c r="B2" t="s">
        <v>34</v>
      </c>
      <c r="C2" t="s">
        <v>35</v>
      </c>
    </row>
    <row r="3" spans="1:289">
      <c r="B3">
        <v>0</v>
      </c>
      <c r="C3">
        <v>21</v>
      </c>
    </row>
    <row r="4" spans="1:289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89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89">
      <c r="B9" t="s">
        <v>55</v>
      </c>
      <c r="C9" t="s">
        <v>57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89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93</v>
      </c>
      <c r="BC14" t="s">
        <v>93</v>
      </c>
      <c r="BD14" t="s">
        <v>93</v>
      </c>
      <c r="BE14" t="s">
        <v>93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98</v>
      </c>
      <c r="DV14" t="s">
        <v>98</v>
      </c>
      <c r="DW14" t="s">
        <v>98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99</v>
      </c>
      <c r="EN14" t="s">
        <v>99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100</v>
      </c>
      <c r="EX14" t="s">
        <v>100</v>
      </c>
      <c r="EY14" t="s">
        <v>100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103</v>
      </c>
      <c r="GH14" t="s">
        <v>103</v>
      </c>
      <c r="GI14" t="s">
        <v>103</v>
      </c>
      <c r="GJ14" t="s">
        <v>104</v>
      </c>
      <c r="GK14" t="s">
        <v>104</v>
      </c>
      <c r="GL14" t="s">
        <v>104</v>
      </c>
      <c r="GM14" t="s">
        <v>104</v>
      </c>
      <c r="GN14" t="s">
        <v>104</v>
      </c>
      <c r="GO14" t="s">
        <v>104</v>
      </c>
      <c r="GP14" t="s">
        <v>104</v>
      </c>
      <c r="GQ14" t="s">
        <v>104</v>
      </c>
      <c r="GR14" t="s">
        <v>104</v>
      </c>
      <c r="GS14" t="s">
        <v>104</v>
      </c>
      <c r="GT14" t="s">
        <v>104</v>
      </c>
      <c r="GU14" t="s">
        <v>104</v>
      </c>
      <c r="GV14" t="s">
        <v>104</v>
      </c>
      <c r="GW14" t="s">
        <v>104</v>
      </c>
      <c r="GX14" t="s">
        <v>104</v>
      </c>
      <c r="GY14" t="s">
        <v>104</v>
      </c>
      <c r="GZ14" t="s">
        <v>104</v>
      </c>
      <c r="HA14" t="s">
        <v>104</v>
      </c>
      <c r="HB14" t="s">
        <v>105</v>
      </c>
      <c r="HC14" t="s">
        <v>105</v>
      </c>
      <c r="HD14" t="s">
        <v>105</v>
      </c>
      <c r="HE14" t="s">
        <v>105</v>
      </c>
      <c r="HF14" t="s">
        <v>105</v>
      </c>
      <c r="HG14" t="s">
        <v>105</v>
      </c>
      <c r="HH14" t="s">
        <v>105</v>
      </c>
      <c r="HI14" t="s">
        <v>105</v>
      </c>
      <c r="HJ14" t="s">
        <v>105</v>
      </c>
      <c r="HK14" t="s">
        <v>105</v>
      </c>
      <c r="HL14" t="s">
        <v>105</v>
      </c>
      <c r="HM14" t="s">
        <v>105</v>
      </c>
      <c r="HN14" t="s">
        <v>105</v>
      </c>
      <c r="HO14" t="s">
        <v>105</v>
      </c>
      <c r="HP14" t="s">
        <v>105</v>
      </c>
      <c r="HQ14" t="s">
        <v>105</v>
      </c>
      <c r="HR14" t="s">
        <v>105</v>
      </c>
      <c r="HS14" t="s">
        <v>105</v>
      </c>
      <c r="HT14" t="s">
        <v>105</v>
      </c>
      <c r="HU14" t="s">
        <v>106</v>
      </c>
      <c r="HV14" t="s">
        <v>106</v>
      </c>
      <c r="HW14" t="s">
        <v>106</v>
      </c>
      <c r="HX14" t="s">
        <v>106</v>
      </c>
      <c r="HY14" t="s">
        <v>106</v>
      </c>
      <c r="HZ14" t="s">
        <v>106</v>
      </c>
      <c r="IA14" t="s">
        <v>106</v>
      </c>
      <c r="IB14" t="s">
        <v>106</v>
      </c>
      <c r="IC14" t="s">
        <v>106</v>
      </c>
      <c r="ID14" t="s">
        <v>106</v>
      </c>
      <c r="IE14" t="s">
        <v>106</v>
      </c>
      <c r="IF14" t="s">
        <v>106</v>
      </c>
      <c r="IG14" t="s">
        <v>106</v>
      </c>
      <c r="IH14" t="s">
        <v>106</v>
      </c>
      <c r="II14" t="s">
        <v>106</v>
      </c>
      <c r="IJ14" t="s">
        <v>106</v>
      </c>
      <c r="IK14" t="s">
        <v>106</v>
      </c>
      <c r="IL14" t="s">
        <v>106</v>
      </c>
      <c r="IM14" t="s">
        <v>106</v>
      </c>
      <c r="IN14" t="s">
        <v>107</v>
      </c>
      <c r="IO14" t="s">
        <v>107</v>
      </c>
      <c r="IP14" t="s">
        <v>107</v>
      </c>
      <c r="IQ14" t="s">
        <v>107</v>
      </c>
      <c r="IR14" t="s">
        <v>107</v>
      </c>
      <c r="IS14" t="s">
        <v>107</v>
      </c>
      <c r="IT14" t="s">
        <v>107</v>
      </c>
      <c r="IU14" t="s">
        <v>107</v>
      </c>
      <c r="IV14" t="s">
        <v>107</v>
      </c>
      <c r="IW14" t="s">
        <v>107</v>
      </c>
      <c r="IX14" t="s">
        <v>107</v>
      </c>
      <c r="IY14" t="s">
        <v>107</v>
      </c>
      <c r="IZ14" t="s">
        <v>107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108</v>
      </c>
      <c r="JG14" t="s">
        <v>108</v>
      </c>
      <c r="JH14" t="s">
        <v>108</v>
      </c>
      <c r="JI14" t="s">
        <v>108</v>
      </c>
      <c r="JJ14" t="s">
        <v>108</v>
      </c>
      <c r="JK14" t="s">
        <v>108</v>
      </c>
      <c r="JL14" t="s">
        <v>108</v>
      </c>
      <c r="JM14" t="s">
        <v>108</v>
      </c>
      <c r="JN14" t="s">
        <v>109</v>
      </c>
      <c r="JO14" t="s">
        <v>109</v>
      </c>
      <c r="JP14" t="s">
        <v>109</v>
      </c>
      <c r="JQ14" t="s">
        <v>109</v>
      </c>
      <c r="JR14" t="s">
        <v>109</v>
      </c>
      <c r="JS14" t="s">
        <v>109</v>
      </c>
      <c r="JT14" t="s">
        <v>109</v>
      </c>
      <c r="JU14" t="s">
        <v>109</v>
      </c>
      <c r="JV14" t="s">
        <v>109</v>
      </c>
      <c r="JW14" t="s">
        <v>109</v>
      </c>
      <c r="JX14" t="s">
        <v>109</v>
      </c>
      <c r="JY14" t="s">
        <v>109</v>
      </c>
      <c r="JZ14" t="s">
        <v>109</v>
      </c>
      <c r="KA14" t="s">
        <v>109</v>
      </c>
      <c r="KB14" t="s">
        <v>109</v>
      </c>
      <c r="KC14" t="s">
        <v>109</v>
      </c>
    </row>
    <row r="15" spans="1:289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152</v>
      </c>
      <c r="AR15" t="s">
        <v>153</v>
      </c>
      <c r="AS15" t="s">
        <v>154</v>
      </c>
      <c r="AT15" t="s">
        <v>155</v>
      </c>
      <c r="AU15" t="s">
        <v>156</v>
      </c>
      <c r="AV15" t="s">
        <v>157</v>
      </c>
      <c r="AW15" t="s">
        <v>92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165</v>
      </c>
      <c r="BF15" t="s">
        <v>166</v>
      </c>
      <c r="BG15" t="s">
        <v>167</v>
      </c>
      <c r="BH15" t="s">
        <v>168</v>
      </c>
      <c r="BI15" t="s">
        <v>169</v>
      </c>
      <c r="BJ15" t="s">
        <v>170</v>
      </c>
      <c r="BK15" t="s">
        <v>171</v>
      </c>
      <c r="BL15" t="s">
        <v>172</v>
      </c>
      <c r="BM15" t="s">
        <v>173</v>
      </c>
      <c r="BN15" t="s">
        <v>174</v>
      </c>
      <c r="BO15" t="s">
        <v>175</v>
      </c>
      <c r="BP15" t="s">
        <v>176</v>
      </c>
      <c r="BQ15" t="s">
        <v>177</v>
      </c>
      <c r="BR15" t="s">
        <v>178</v>
      </c>
      <c r="BS15" t="s">
        <v>179</v>
      </c>
      <c r="BT15" t="s">
        <v>180</v>
      </c>
      <c r="BU15" t="s">
        <v>181</v>
      </c>
      <c r="BV15" t="s">
        <v>182</v>
      </c>
      <c r="BW15" t="s">
        <v>183</v>
      </c>
      <c r="BX15" t="s">
        <v>184</v>
      </c>
      <c r="BY15" t="s">
        <v>185</v>
      </c>
      <c r="BZ15" t="s">
        <v>186</v>
      </c>
      <c r="CA15" t="s">
        <v>187</v>
      </c>
      <c r="CB15" t="s">
        <v>188</v>
      </c>
      <c r="CC15" t="s">
        <v>189</v>
      </c>
      <c r="CD15" t="s">
        <v>190</v>
      </c>
      <c r="CE15" t="s">
        <v>191</v>
      </c>
      <c r="CF15" t="s">
        <v>192</v>
      </c>
      <c r="CG15" t="s">
        <v>193</v>
      </c>
      <c r="CH15" t="s">
        <v>194</v>
      </c>
      <c r="CI15" t="s">
        <v>195</v>
      </c>
      <c r="CJ15" t="s">
        <v>196</v>
      </c>
      <c r="CK15" t="s">
        <v>197</v>
      </c>
      <c r="CL15" t="s">
        <v>198</v>
      </c>
      <c r="CM15" t="s">
        <v>199</v>
      </c>
      <c r="CN15" t="s">
        <v>200</v>
      </c>
      <c r="CO15" t="s">
        <v>201</v>
      </c>
      <c r="CP15" t="s">
        <v>202</v>
      </c>
      <c r="CQ15" t="s">
        <v>203</v>
      </c>
      <c r="CR15" t="s">
        <v>204</v>
      </c>
      <c r="CS15" t="s">
        <v>205</v>
      </c>
      <c r="CT15" t="s">
        <v>206</v>
      </c>
      <c r="CU15" t="s">
        <v>207</v>
      </c>
      <c r="CV15" t="s">
        <v>208</v>
      </c>
      <c r="CW15" t="s">
        <v>209</v>
      </c>
      <c r="CX15" t="s">
        <v>210</v>
      </c>
      <c r="CY15" t="s">
        <v>190</v>
      </c>
      <c r="CZ15" t="s">
        <v>211</v>
      </c>
      <c r="DA15" t="s">
        <v>212</v>
      </c>
      <c r="DB15" t="s">
        <v>213</v>
      </c>
      <c r="DC15" t="s">
        <v>164</v>
      </c>
      <c r="DD15" t="s">
        <v>214</v>
      </c>
      <c r="DE15" t="s">
        <v>215</v>
      </c>
      <c r="DF15" t="s">
        <v>216</v>
      </c>
      <c r="DG15" t="s">
        <v>217</v>
      </c>
      <c r="DH15" t="s">
        <v>218</v>
      </c>
      <c r="DI15" t="s">
        <v>219</v>
      </c>
      <c r="DJ15" t="s">
        <v>220</v>
      </c>
      <c r="DK15" t="s">
        <v>221</v>
      </c>
      <c r="DL15" t="s">
        <v>222</v>
      </c>
      <c r="DM15" t="s">
        <v>223</v>
      </c>
      <c r="DN15" t="s">
        <v>224</v>
      </c>
      <c r="DO15" t="s">
        <v>225</v>
      </c>
      <c r="DP15" t="s">
        <v>226</v>
      </c>
      <c r="DQ15" t="s">
        <v>227</v>
      </c>
      <c r="DR15" t="s">
        <v>228</v>
      </c>
      <c r="DS15" t="s">
        <v>229</v>
      </c>
      <c r="DT15" t="s">
        <v>230</v>
      </c>
      <c r="DU15" t="s">
        <v>122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111</v>
      </c>
      <c r="FU15" t="s">
        <v>114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  <c r="HD15" t="s">
        <v>315</v>
      </c>
      <c r="HE15" t="s">
        <v>316</v>
      </c>
      <c r="HF15" t="s">
        <v>317</v>
      </c>
      <c r="HG15" t="s">
        <v>318</v>
      </c>
      <c r="HH15" t="s">
        <v>319</v>
      </c>
      <c r="HI15" t="s">
        <v>320</v>
      </c>
      <c r="HJ15" t="s">
        <v>321</v>
      </c>
      <c r="HK15" t="s">
        <v>322</v>
      </c>
      <c r="HL15" t="s">
        <v>323</v>
      </c>
      <c r="HM15" t="s">
        <v>324</v>
      </c>
      <c r="HN15" t="s">
        <v>325</v>
      </c>
      <c r="HO15" t="s">
        <v>326</v>
      </c>
      <c r="HP15" t="s">
        <v>327</v>
      </c>
      <c r="HQ15" t="s">
        <v>328</v>
      </c>
      <c r="HR15" t="s">
        <v>329</v>
      </c>
      <c r="HS15" t="s">
        <v>330</v>
      </c>
      <c r="HT15" t="s">
        <v>331</v>
      </c>
      <c r="HU15" t="s">
        <v>332</v>
      </c>
      <c r="HV15" t="s">
        <v>333</v>
      </c>
      <c r="HW15" t="s">
        <v>334</v>
      </c>
      <c r="HX15" t="s">
        <v>335</v>
      </c>
      <c r="HY15" t="s">
        <v>336</v>
      </c>
      <c r="HZ15" t="s">
        <v>337</v>
      </c>
      <c r="IA15" t="s">
        <v>338</v>
      </c>
      <c r="IB15" t="s">
        <v>339</v>
      </c>
      <c r="IC15" t="s">
        <v>340</v>
      </c>
      <c r="ID15" t="s">
        <v>341</v>
      </c>
      <c r="IE15" t="s">
        <v>342</v>
      </c>
      <c r="IF15" t="s">
        <v>343</v>
      </c>
      <c r="IG15" t="s">
        <v>344</v>
      </c>
      <c r="IH15" t="s">
        <v>345</v>
      </c>
      <c r="II15" t="s">
        <v>346</v>
      </c>
      <c r="IJ15" t="s">
        <v>347</v>
      </c>
      <c r="IK15" t="s">
        <v>348</v>
      </c>
      <c r="IL15" t="s">
        <v>349</v>
      </c>
      <c r="IM15" t="s">
        <v>350</v>
      </c>
      <c r="IN15" t="s">
        <v>351</v>
      </c>
      <c r="IO15" t="s">
        <v>352</v>
      </c>
      <c r="IP15" t="s">
        <v>353</v>
      </c>
      <c r="IQ15" t="s">
        <v>354</v>
      </c>
      <c r="IR15" t="s">
        <v>355</v>
      </c>
      <c r="IS15" t="s">
        <v>356</v>
      </c>
      <c r="IT15" t="s">
        <v>357</v>
      </c>
      <c r="IU15" t="s">
        <v>358</v>
      </c>
      <c r="IV15" t="s">
        <v>359</v>
      </c>
      <c r="IW15" t="s">
        <v>360</v>
      </c>
      <c r="IX15" t="s">
        <v>361</v>
      </c>
      <c r="IY15" t="s">
        <v>362</v>
      </c>
      <c r="IZ15" t="s">
        <v>363</v>
      </c>
      <c r="JA15" t="s">
        <v>364</v>
      </c>
      <c r="JB15" t="s">
        <v>365</v>
      </c>
      <c r="JC15" t="s">
        <v>366</v>
      </c>
      <c r="JD15" t="s">
        <v>367</v>
      </c>
      <c r="JE15" t="s">
        <v>368</v>
      </c>
      <c r="JF15" t="s">
        <v>369</v>
      </c>
      <c r="JG15" t="s">
        <v>370</v>
      </c>
      <c r="JH15" t="s">
        <v>371</v>
      </c>
      <c r="JI15" t="s">
        <v>372</v>
      </c>
      <c r="JJ15" t="s">
        <v>373</v>
      </c>
      <c r="JK15" t="s">
        <v>374</v>
      </c>
      <c r="JL15" t="s">
        <v>375</v>
      </c>
      <c r="JM15" t="s">
        <v>376</v>
      </c>
      <c r="JN15" t="s">
        <v>377</v>
      </c>
      <c r="JO15" t="s">
        <v>378</v>
      </c>
      <c r="JP15" t="s">
        <v>379</v>
      </c>
      <c r="JQ15" t="s">
        <v>380</v>
      </c>
      <c r="JR15" t="s">
        <v>381</v>
      </c>
      <c r="JS15" t="s">
        <v>382</v>
      </c>
      <c r="JT15" t="s">
        <v>383</v>
      </c>
      <c r="JU15" t="s">
        <v>384</v>
      </c>
      <c r="JV15" t="s">
        <v>385</v>
      </c>
      <c r="JW15" t="s">
        <v>386</v>
      </c>
      <c r="JX15" t="s">
        <v>387</v>
      </c>
      <c r="JY15" t="s">
        <v>388</v>
      </c>
      <c r="JZ15" t="s">
        <v>389</v>
      </c>
      <c r="KA15" t="s">
        <v>390</v>
      </c>
      <c r="KB15" t="s">
        <v>391</v>
      </c>
      <c r="KC15" t="s">
        <v>392</v>
      </c>
    </row>
    <row r="16" spans="1:289">
      <c r="B16" t="s">
        <v>393</v>
      </c>
      <c r="C16" t="s">
        <v>393</v>
      </c>
      <c r="F16" t="s">
        <v>393</v>
      </c>
      <c r="M16" t="s">
        <v>393</v>
      </c>
      <c r="N16" t="s">
        <v>394</v>
      </c>
      <c r="O16" t="s">
        <v>395</v>
      </c>
      <c r="P16" t="s">
        <v>396</v>
      </c>
      <c r="Q16" t="s">
        <v>397</v>
      </c>
      <c r="R16" t="s">
        <v>397</v>
      </c>
      <c r="S16" t="s">
        <v>238</v>
      </c>
      <c r="T16" t="s">
        <v>238</v>
      </c>
      <c r="U16" t="s">
        <v>394</v>
      </c>
      <c r="V16" t="s">
        <v>394</v>
      </c>
      <c r="W16" t="s">
        <v>394</v>
      </c>
      <c r="X16" t="s">
        <v>394</v>
      </c>
      <c r="Y16" t="s">
        <v>398</v>
      </c>
      <c r="Z16" t="s">
        <v>399</v>
      </c>
      <c r="AA16" t="s">
        <v>399</v>
      </c>
      <c r="AB16" t="s">
        <v>400</v>
      </c>
      <c r="AC16" t="s">
        <v>401</v>
      </c>
      <c r="AD16" t="s">
        <v>400</v>
      </c>
      <c r="AE16" t="s">
        <v>400</v>
      </c>
      <c r="AF16" t="s">
        <v>400</v>
      </c>
      <c r="AG16" t="s">
        <v>398</v>
      </c>
      <c r="AH16" t="s">
        <v>398</v>
      </c>
      <c r="AI16" t="s">
        <v>398</v>
      </c>
      <c r="AJ16" t="s">
        <v>398</v>
      </c>
      <c r="AK16" t="s">
        <v>396</v>
      </c>
      <c r="AL16" t="s">
        <v>395</v>
      </c>
      <c r="AM16" t="s">
        <v>396</v>
      </c>
      <c r="AN16" t="s">
        <v>397</v>
      </c>
      <c r="AO16" t="s">
        <v>397</v>
      </c>
      <c r="AP16" t="s">
        <v>402</v>
      </c>
      <c r="AQ16" t="s">
        <v>403</v>
      </c>
      <c r="AR16" t="s">
        <v>395</v>
      </c>
      <c r="AS16" t="s">
        <v>404</v>
      </c>
      <c r="AT16" t="s">
        <v>404</v>
      </c>
      <c r="AU16" t="s">
        <v>405</v>
      </c>
      <c r="AV16" t="s">
        <v>403</v>
      </c>
      <c r="AW16" t="s">
        <v>406</v>
      </c>
      <c r="AX16" t="s">
        <v>401</v>
      </c>
      <c r="AZ16" t="s">
        <v>401</v>
      </c>
      <c r="BA16" t="s">
        <v>406</v>
      </c>
      <c r="BG16" t="s">
        <v>396</v>
      </c>
      <c r="BN16" t="s">
        <v>396</v>
      </c>
      <c r="BO16" t="s">
        <v>396</v>
      </c>
      <c r="BP16" t="s">
        <v>396</v>
      </c>
      <c r="BQ16" t="s">
        <v>407</v>
      </c>
      <c r="CE16" t="s">
        <v>408</v>
      </c>
      <c r="CG16" t="s">
        <v>408</v>
      </c>
      <c r="CH16" t="s">
        <v>396</v>
      </c>
      <c r="CK16" t="s">
        <v>408</v>
      </c>
      <c r="CL16" t="s">
        <v>401</v>
      </c>
      <c r="CO16" t="s">
        <v>409</v>
      </c>
      <c r="CP16" t="s">
        <v>409</v>
      </c>
      <c r="CR16" t="s">
        <v>410</v>
      </c>
      <c r="CS16" t="s">
        <v>408</v>
      </c>
      <c r="CU16" t="s">
        <v>408</v>
      </c>
      <c r="CV16" t="s">
        <v>396</v>
      </c>
      <c r="CZ16" t="s">
        <v>408</v>
      </c>
      <c r="DB16" t="s">
        <v>411</v>
      </c>
      <c r="DE16" t="s">
        <v>408</v>
      </c>
      <c r="DF16" t="s">
        <v>408</v>
      </c>
      <c r="DH16" t="s">
        <v>408</v>
      </c>
      <c r="DJ16" t="s">
        <v>408</v>
      </c>
      <c r="DL16" t="s">
        <v>396</v>
      </c>
      <c r="DM16" t="s">
        <v>396</v>
      </c>
      <c r="DO16" t="s">
        <v>412</v>
      </c>
      <c r="DP16" t="s">
        <v>413</v>
      </c>
      <c r="DS16" t="s">
        <v>394</v>
      </c>
      <c r="DU16" t="s">
        <v>393</v>
      </c>
      <c r="DV16" t="s">
        <v>397</v>
      </c>
      <c r="DW16" t="s">
        <v>397</v>
      </c>
      <c r="DX16" t="s">
        <v>404</v>
      </c>
      <c r="DY16" t="s">
        <v>404</v>
      </c>
      <c r="DZ16" t="s">
        <v>397</v>
      </c>
      <c r="EA16" t="s">
        <v>404</v>
      </c>
      <c r="EB16" t="s">
        <v>406</v>
      </c>
      <c r="EC16" t="s">
        <v>400</v>
      </c>
      <c r="ED16" t="s">
        <v>400</v>
      </c>
      <c r="EE16" t="s">
        <v>399</v>
      </c>
      <c r="EF16" t="s">
        <v>399</v>
      </c>
      <c r="EG16" t="s">
        <v>399</v>
      </c>
      <c r="EH16" t="s">
        <v>399</v>
      </c>
      <c r="EI16" t="s">
        <v>399</v>
      </c>
      <c r="EJ16" t="s">
        <v>414</v>
      </c>
      <c r="EK16" t="s">
        <v>396</v>
      </c>
      <c r="EL16" t="s">
        <v>396</v>
      </c>
      <c r="EM16" t="s">
        <v>397</v>
      </c>
      <c r="EN16" t="s">
        <v>397</v>
      </c>
      <c r="EO16" t="s">
        <v>397</v>
      </c>
      <c r="EP16" t="s">
        <v>404</v>
      </c>
      <c r="EQ16" t="s">
        <v>397</v>
      </c>
      <c r="ER16" t="s">
        <v>404</v>
      </c>
      <c r="ES16" t="s">
        <v>400</v>
      </c>
      <c r="ET16" t="s">
        <v>400</v>
      </c>
      <c r="EU16" t="s">
        <v>399</v>
      </c>
      <c r="EV16" t="s">
        <v>399</v>
      </c>
      <c r="EW16" t="s">
        <v>396</v>
      </c>
      <c r="FB16" t="s">
        <v>396</v>
      </c>
      <c r="FE16" t="s">
        <v>399</v>
      </c>
      <c r="FF16" t="s">
        <v>399</v>
      </c>
      <c r="FG16" t="s">
        <v>399</v>
      </c>
      <c r="FH16" t="s">
        <v>399</v>
      </c>
      <c r="FI16" t="s">
        <v>399</v>
      </c>
      <c r="FJ16" t="s">
        <v>396</v>
      </c>
      <c r="FK16" t="s">
        <v>396</v>
      </c>
      <c r="FL16" t="s">
        <v>396</v>
      </c>
      <c r="FM16" t="s">
        <v>393</v>
      </c>
      <c r="FP16" t="s">
        <v>415</v>
      </c>
      <c r="FQ16" t="s">
        <v>415</v>
      </c>
      <c r="FS16" t="s">
        <v>393</v>
      </c>
      <c r="FT16" t="s">
        <v>416</v>
      </c>
      <c r="FV16" t="s">
        <v>393</v>
      </c>
      <c r="FW16" t="s">
        <v>393</v>
      </c>
      <c r="FY16" t="s">
        <v>417</v>
      </c>
      <c r="FZ16" t="s">
        <v>418</v>
      </c>
      <c r="GA16" t="s">
        <v>417</v>
      </c>
      <c r="GB16" t="s">
        <v>418</v>
      </c>
      <c r="GC16" t="s">
        <v>417</v>
      </c>
      <c r="GD16" t="s">
        <v>418</v>
      </c>
      <c r="GE16" t="s">
        <v>401</v>
      </c>
      <c r="GF16" t="s">
        <v>401</v>
      </c>
      <c r="GJ16" t="s">
        <v>419</v>
      </c>
      <c r="GK16" t="s">
        <v>419</v>
      </c>
      <c r="GX16" t="s">
        <v>419</v>
      </c>
      <c r="GY16" t="s">
        <v>419</v>
      </c>
      <c r="GZ16" t="s">
        <v>420</v>
      </c>
      <c r="HA16" t="s">
        <v>420</v>
      </c>
      <c r="HB16" t="s">
        <v>399</v>
      </c>
      <c r="HC16" t="s">
        <v>399</v>
      </c>
      <c r="HD16" t="s">
        <v>401</v>
      </c>
      <c r="HE16" t="s">
        <v>399</v>
      </c>
      <c r="HF16" t="s">
        <v>404</v>
      </c>
      <c r="HG16" t="s">
        <v>401</v>
      </c>
      <c r="HH16" t="s">
        <v>401</v>
      </c>
      <c r="HJ16" t="s">
        <v>419</v>
      </c>
      <c r="HK16" t="s">
        <v>419</v>
      </c>
      <c r="HL16" t="s">
        <v>419</v>
      </c>
      <c r="HM16" t="s">
        <v>419</v>
      </c>
      <c r="HN16" t="s">
        <v>419</v>
      </c>
      <c r="HO16" t="s">
        <v>419</v>
      </c>
      <c r="HP16" t="s">
        <v>419</v>
      </c>
      <c r="HQ16" t="s">
        <v>421</v>
      </c>
      <c r="HR16" t="s">
        <v>421</v>
      </c>
      <c r="HS16" t="s">
        <v>422</v>
      </c>
      <c r="HT16" t="s">
        <v>421</v>
      </c>
      <c r="HU16" t="s">
        <v>419</v>
      </c>
      <c r="HV16" t="s">
        <v>419</v>
      </c>
      <c r="HW16" t="s">
        <v>419</v>
      </c>
      <c r="HX16" t="s">
        <v>419</v>
      </c>
      <c r="HY16" t="s">
        <v>419</v>
      </c>
      <c r="HZ16" t="s">
        <v>419</v>
      </c>
      <c r="IA16" t="s">
        <v>419</v>
      </c>
      <c r="IB16" t="s">
        <v>419</v>
      </c>
      <c r="IC16" t="s">
        <v>419</v>
      </c>
      <c r="ID16" t="s">
        <v>419</v>
      </c>
      <c r="IE16" t="s">
        <v>419</v>
      </c>
      <c r="IF16" t="s">
        <v>419</v>
      </c>
      <c r="IM16" t="s">
        <v>419</v>
      </c>
      <c r="IN16" t="s">
        <v>401</v>
      </c>
      <c r="IO16" t="s">
        <v>401</v>
      </c>
      <c r="IP16" t="s">
        <v>417</v>
      </c>
      <c r="IQ16" t="s">
        <v>418</v>
      </c>
      <c r="IR16" t="s">
        <v>418</v>
      </c>
      <c r="IV16" t="s">
        <v>418</v>
      </c>
      <c r="IZ16" t="s">
        <v>397</v>
      </c>
      <c r="JA16" t="s">
        <v>397</v>
      </c>
      <c r="JB16" t="s">
        <v>404</v>
      </c>
      <c r="JC16" t="s">
        <v>404</v>
      </c>
      <c r="JD16" t="s">
        <v>423</v>
      </c>
      <c r="JE16" t="s">
        <v>423</v>
      </c>
      <c r="JF16" t="s">
        <v>419</v>
      </c>
      <c r="JG16" t="s">
        <v>419</v>
      </c>
      <c r="JH16" t="s">
        <v>419</v>
      </c>
      <c r="JI16" t="s">
        <v>419</v>
      </c>
      <c r="JJ16" t="s">
        <v>419</v>
      </c>
      <c r="JK16" t="s">
        <v>419</v>
      </c>
      <c r="JL16" t="s">
        <v>399</v>
      </c>
      <c r="JM16" t="s">
        <v>419</v>
      </c>
      <c r="JO16" t="s">
        <v>406</v>
      </c>
      <c r="JP16" t="s">
        <v>406</v>
      </c>
      <c r="JQ16" t="s">
        <v>399</v>
      </c>
      <c r="JR16" t="s">
        <v>399</v>
      </c>
      <c r="JS16" t="s">
        <v>399</v>
      </c>
      <c r="JT16" t="s">
        <v>399</v>
      </c>
      <c r="JU16" t="s">
        <v>399</v>
      </c>
      <c r="JV16" t="s">
        <v>401</v>
      </c>
      <c r="JW16" t="s">
        <v>401</v>
      </c>
      <c r="JX16" t="s">
        <v>401</v>
      </c>
      <c r="JY16" t="s">
        <v>399</v>
      </c>
      <c r="JZ16" t="s">
        <v>397</v>
      </c>
      <c r="KA16" t="s">
        <v>404</v>
      </c>
      <c r="KB16" t="s">
        <v>401</v>
      </c>
      <c r="KC16" t="s">
        <v>401</v>
      </c>
    </row>
    <row r="17" spans="1:289">
      <c r="A17">
        <v>1</v>
      </c>
      <c r="B17">
        <v>1702062092</v>
      </c>
      <c r="C17">
        <v>0</v>
      </c>
      <c r="D17" t="s">
        <v>424</v>
      </c>
      <c r="E17" t="s">
        <v>425</v>
      </c>
      <c r="F17">
        <v>15</v>
      </c>
      <c r="G17" t="s">
        <v>426</v>
      </c>
      <c r="H17" t="s">
        <v>427</v>
      </c>
      <c r="I17" t="s">
        <v>428</v>
      </c>
      <c r="J17" t="s">
        <v>429</v>
      </c>
      <c r="K17" t="s">
        <v>430</v>
      </c>
      <c r="L17" t="s">
        <v>431</v>
      </c>
      <c r="M17">
        <v>1702062084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361.969069128263</v>
      </c>
      <c r="AO17">
        <v>355.874884848485</v>
      </c>
      <c r="AP17">
        <v>0.732877381707683</v>
      </c>
      <c r="AQ17">
        <v>66.94470678539</v>
      </c>
      <c r="AR17">
        <f>(AT17 - AS17 + EC17*1E3/(8.314*(EE17+273.15)) * AV17/EB17 * AU17) * EB17/(100*DP17) * 1000/(1000 - AT17)</f>
        <v>0</v>
      </c>
      <c r="AS17">
        <v>26.0037573034572</v>
      </c>
      <c r="AT17">
        <v>26.9696145454545</v>
      </c>
      <c r="AU17">
        <v>0.000273724588513608</v>
      </c>
      <c r="AV17">
        <v>78.3408696472206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432</v>
      </c>
      <c r="BC17">
        <v>10102.1</v>
      </c>
      <c r="BD17">
        <v>944.7284</v>
      </c>
      <c r="BE17">
        <v>4047.6</v>
      </c>
      <c r="BF17">
        <f>1-BD17/BE17</f>
        <v>0</v>
      </c>
      <c r="BG17">
        <v>-0.301899131784128</v>
      </c>
      <c r="BH17" t="s">
        <v>433</v>
      </c>
      <c r="BI17">
        <v>10109.3</v>
      </c>
      <c r="BJ17">
        <v>2326.2984</v>
      </c>
      <c r="BK17">
        <v>2549.86610145862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434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997</v>
      </c>
      <c r="CE17">
        <v>290</v>
      </c>
      <c r="CF17">
        <v>2525.39</v>
      </c>
      <c r="CG17">
        <v>85</v>
      </c>
      <c r="CH17">
        <v>10109.3</v>
      </c>
      <c r="CI17">
        <v>2513.6</v>
      </c>
      <c r="CJ17">
        <v>11.79</v>
      </c>
      <c r="CK17">
        <v>300</v>
      </c>
      <c r="CL17">
        <v>24.1</v>
      </c>
      <c r="CM17">
        <v>2549.86610145862</v>
      </c>
      <c r="CN17">
        <v>2.56954362238814</v>
      </c>
      <c r="CO17">
        <v>-36.6625523539934</v>
      </c>
      <c r="CP17">
        <v>2.27045568407677</v>
      </c>
      <c r="CQ17">
        <v>0.903029298127848</v>
      </c>
      <c r="CR17">
        <v>-0.00779810055617352</v>
      </c>
      <c r="CS17">
        <v>290</v>
      </c>
      <c r="CT17">
        <v>2511.15</v>
      </c>
      <c r="CU17">
        <v>875</v>
      </c>
      <c r="CV17">
        <v>10075.1</v>
      </c>
      <c r="CW17">
        <v>2513.48</v>
      </c>
      <c r="CX17">
        <v>-2.33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435</v>
      </c>
      <c r="DS17">
        <v>2</v>
      </c>
      <c r="DT17" t="b">
        <v>1</v>
      </c>
      <c r="DU17">
        <v>1702062084</v>
      </c>
      <c r="DV17">
        <v>346.849466666667</v>
      </c>
      <c r="DW17">
        <v>349.374266666667</v>
      </c>
      <c r="DX17">
        <v>26.96286</v>
      </c>
      <c r="DY17">
        <v>25.9825933333333</v>
      </c>
      <c r="DZ17">
        <v>347.985466666667</v>
      </c>
      <c r="EA17">
        <v>26.6887733333333</v>
      </c>
      <c r="EB17">
        <v>599.7966</v>
      </c>
      <c r="EC17">
        <v>88.4300933333333</v>
      </c>
      <c r="ED17">
        <v>0.0999641066666667</v>
      </c>
      <c r="EE17">
        <v>29.3619</v>
      </c>
      <c r="EF17">
        <v>28.58466</v>
      </c>
      <c r="EG17">
        <v>999.9</v>
      </c>
      <c r="EH17">
        <v>0</v>
      </c>
      <c r="EI17">
        <v>0</v>
      </c>
      <c r="EJ17">
        <v>5001.83333333333</v>
      </c>
      <c r="EK17">
        <v>0</v>
      </c>
      <c r="EL17">
        <v>-133.4</v>
      </c>
      <c r="EM17">
        <v>-2.52482031333333</v>
      </c>
      <c r="EN17">
        <v>356.460533333333</v>
      </c>
      <c r="EO17">
        <v>358.693933333333</v>
      </c>
      <c r="EP17">
        <v>0.9802616</v>
      </c>
      <c r="EQ17">
        <v>349.374266666667</v>
      </c>
      <c r="ER17">
        <v>25.9825933333333</v>
      </c>
      <c r="ES17">
        <v>2.384328</v>
      </c>
      <c r="ET17">
        <v>2.29764333333333</v>
      </c>
      <c r="EU17">
        <v>20.25772</v>
      </c>
      <c r="EV17">
        <v>19.6598733333333</v>
      </c>
      <c r="EW17">
        <v>699.979266666667</v>
      </c>
      <c r="EX17">
        <v>0.942996</v>
      </c>
      <c r="EY17">
        <v>0.0570037</v>
      </c>
      <c r="EZ17">
        <v>0</v>
      </c>
      <c r="FA17">
        <v>2335.30466666667</v>
      </c>
      <c r="FB17">
        <v>5.00072</v>
      </c>
      <c r="FC17">
        <v>15842.0733333333</v>
      </c>
      <c r="FD17">
        <v>6033.782</v>
      </c>
      <c r="FE17">
        <v>41.25</v>
      </c>
      <c r="FF17">
        <v>43.562</v>
      </c>
      <c r="FG17">
        <v>42.7624</v>
      </c>
      <c r="FH17">
        <v>44</v>
      </c>
      <c r="FI17">
        <v>43.875</v>
      </c>
      <c r="FJ17">
        <v>655.362</v>
      </c>
      <c r="FK17">
        <v>39.6166666666667</v>
      </c>
      <c r="FL17">
        <v>0</v>
      </c>
      <c r="FM17">
        <v>279.699999809265</v>
      </c>
      <c r="FN17">
        <v>0</v>
      </c>
      <c r="FO17">
        <v>2326.2984</v>
      </c>
      <c r="FP17">
        <v>-668.610770268219</v>
      </c>
      <c r="FQ17">
        <v>-4534.20769923226</v>
      </c>
      <c r="FR17">
        <v>15780.86</v>
      </c>
      <c r="FS17">
        <v>15</v>
      </c>
      <c r="FT17">
        <v>1702062067</v>
      </c>
      <c r="FU17" t="s">
        <v>436</v>
      </c>
      <c r="FV17">
        <v>1702062067</v>
      </c>
      <c r="FW17">
        <v>1702062058</v>
      </c>
      <c r="FX17">
        <v>8</v>
      </c>
      <c r="FY17">
        <v>0.027</v>
      </c>
      <c r="FZ17">
        <v>-0.007</v>
      </c>
      <c r="GA17">
        <v>-1.136</v>
      </c>
      <c r="GB17">
        <v>0.274</v>
      </c>
      <c r="GC17">
        <v>344</v>
      </c>
      <c r="GD17">
        <v>26</v>
      </c>
      <c r="GE17">
        <v>0.89</v>
      </c>
      <c r="GF17">
        <v>0.19</v>
      </c>
      <c r="GG17">
        <v>0</v>
      </c>
      <c r="GH17">
        <v>0</v>
      </c>
      <c r="GI17" t="s">
        <v>437</v>
      </c>
      <c r="GJ17">
        <v>3.23747</v>
      </c>
      <c r="GK17">
        <v>2.68134</v>
      </c>
      <c r="GL17">
        <v>0.074223</v>
      </c>
      <c r="GM17">
        <v>0.0754466</v>
      </c>
      <c r="GN17">
        <v>0.114668</v>
      </c>
      <c r="GO17">
        <v>0.110781</v>
      </c>
      <c r="GP17">
        <v>28188.3</v>
      </c>
      <c r="GQ17">
        <v>25913.1</v>
      </c>
      <c r="GR17">
        <v>28815.4</v>
      </c>
      <c r="GS17">
        <v>26599.6</v>
      </c>
      <c r="GT17">
        <v>35566.3</v>
      </c>
      <c r="GU17">
        <v>33294.4</v>
      </c>
      <c r="GV17">
        <v>43300.5</v>
      </c>
      <c r="GW17">
        <v>40286.6</v>
      </c>
      <c r="GX17">
        <v>2.0324</v>
      </c>
      <c r="GY17">
        <v>2.5166</v>
      </c>
      <c r="GZ17">
        <v>0.0845939</v>
      </c>
      <c r="HA17">
        <v>0</v>
      </c>
      <c r="HB17">
        <v>27.2597</v>
      </c>
      <c r="HC17">
        <v>999.9</v>
      </c>
      <c r="HD17">
        <v>64.675</v>
      </c>
      <c r="HE17">
        <v>27.332</v>
      </c>
      <c r="HF17">
        <v>26.6893</v>
      </c>
      <c r="HG17">
        <v>30.4228</v>
      </c>
      <c r="HH17">
        <v>8.61779</v>
      </c>
      <c r="HI17">
        <v>3</v>
      </c>
      <c r="HJ17">
        <v>0.0820935</v>
      </c>
      <c r="HK17">
        <v>0</v>
      </c>
      <c r="HL17">
        <v>20.3116</v>
      </c>
      <c r="HM17">
        <v>5.24664</v>
      </c>
      <c r="HN17">
        <v>11.9674</v>
      </c>
      <c r="HO17">
        <v>4.9854</v>
      </c>
      <c r="HP17">
        <v>3.2922</v>
      </c>
      <c r="HQ17">
        <v>9999</v>
      </c>
      <c r="HR17">
        <v>9999</v>
      </c>
      <c r="HS17">
        <v>999.9</v>
      </c>
      <c r="HT17">
        <v>9999</v>
      </c>
      <c r="HU17">
        <v>4.97145</v>
      </c>
      <c r="HV17">
        <v>1.88293</v>
      </c>
      <c r="HW17">
        <v>1.87759</v>
      </c>
      <c r="HX17">
        <v>1.87921</v>
      </c>
      <c r="HY17">
        <v>1.87485</v>
      </c>
      <c r="HZ17">
        <v>1.875</v>
      </c>
      <c r="IA17">
        <v>1.87831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438</v>
      </c>
      <c r="IH17" t="s">
        <v>439</v>
      </c>
      <c r="II17" t="s">
        <v>440</v>
      </c>
      <c r="IJ17" t="s">
        <v>440</v>
      </c>
      <c r="IK17" t="s">
        <v>440</v>
      </c>
      <c r="IL17" t="s">
        <v>440</v>
      </c>
      <c r="IM17">
        <v>0</v>
      </c>
      <c r="IN17">
        <v>100</v>
      </c>
      <c r="IO17">
        <v>100</v>
      </c>
      <c r="IP17">
        <v>-1.136</v>
      </c>
      <c r="IQ17">
        <v>0.2741</v>
      </c>
      <c r="IR17">
        <v>-1.13609090909091</v>
      </c>
      <c r="IS17">
        <v>0</v>
      </c>
      <c r="IT17">
        <v>0</v>
      </c>
      <c r="IU17">
        <v>0</v>
      </c>
      <c r="IV17">
        <v>0.274079999999998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0.6</v>
      </c>
      <c r="JF17">
        <v>4.99756</v>
      </c>
      <c r="JG17">
        <v>4.99756</v>
      </c>
      <c r="JH17">
        <v>3.34595</v>
      </c>
      <c r="JI17">
        <v>3.06274</v>
      </c>
      <c r="JJ17">
        <v>3.05054</v>
      </c>
      <c r="JK17">
        <v>2.32666</v>
      </c>
      <c r="JL17">
        <v>31.8488</v>
      </c>
      <c r="JM17">
        <v>15.8132</v>
      </c>
      <c r="JN17">
        <v>2</v>
      </c>
      <c r="JO17">
        <v>580.585</v>
      </c>
      <c r="JP17">
        <v>1079.03</v>
      </c>
      <c r="JQ17">
        <v>27.6718</v>
      </c>
      <c r="JR17">
        <v>28.0019</v>
      </c>
      <c r="JS17">
        <v>30.0004</v>
      </c>
      <c r="JT17">
        <v>28.0811</v>
      </c>
      <c r="JU17">
        <v>28.072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104.039</v>
      </c>
      <c r="KC17">
        <v>101.307</v>
      </c>
    </row>
    <row r="18" spans="1:289">
      <c r="A18">
        <v>2</v>
      </c>
      <c r="B18">
        <v>1702062127</v>
      </c>
      <c r="C18">
        <v>35</v>
      </c>
      <c r="D18" t="s">
        <v>441</v>
      </c>
      <c r="E18" t="s">
        <v>442</v>
      </c>
      <c r="F18">
        <v>15</v>
      </c>
      <c r="G18" t="s">
        <v>426</v>
      </c>
      <c r="H18" t="s">
        <v>427</v>
      </c>
      <c r="I18" t="s">
        <v>428</v>
      </c>
      <c r="J18" t="s">
        <v>429</v>
      </c>
      <c r="K18" t="s">
        <v>430</v>
      </c>
      <c r="L18" t="s">
        <v>431</v>
      </c>
      <c r="M18">
        <v>1702062119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353.535131409652</v>
      </c>
      <c r="AO18">
        <v>350.953890909091</v>
      </c>
      <c r="AP18">
        <v>-0.136031490657295</v>
      </c>
      <c r="AQ18">
        <v>66.94470678539</v>
      </c>
      <c r="AR18">
        <f>(AT18 - AS18 + EC18*1E3/(8.314*(EE18+273.15)) * AV18/EB18 * AU18) * EB18/(100*DP18) * 1000/(1000 - AT18)</f>
        <v>0</v>
      </c>
      <c r="AS18">
        <v>25.923437442591</v>
      </c>
      <c r="AT18">
        <v>26.8520024242424</v>
      </c>
      <c r="AU18">
        <v>-0.00768913826718799</v>
      </c>
      <c r="AV18">
        <v>78.3408696472206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432</v>
      </c>
      <c r="BC18">
        <v>10102.1</v>
      </c>
      <c r="BD18">
        <v>944.7284</v>
      </c>
      <c r="BE18">
        <v>4047.6</v>
      </c>
      <c r="BF18">
        <f>1-BD18/BE18</f>
        <v>0</v>
      </c>
      <c r="BG18">
        <v>-0.301899131784128</v>
      </c>
      <c r="BH18" t="s">
        <v>443</v>
      </c>
      <c r="BI18">
        <v>10105.7</v>
      </c>
      <c r="BJ18">
        <v>2043.0916</v>
      </c>
      <c r="BK18">
        <v>2294.62141360007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434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998</v>
      </c>
      <c r="CE18">
        <v>290</v>
      </c>
      <c r="CF18">
        <v>2276.57</v>
      </c>
      <c r="CG18">
        <v>95</v>
      </c>
      <c r="CH18">
        <v>10105.7</v>
      </c>
      <c r="CI18">
        <v>2266.24</v>
      </c>
      <c r="CJ18">
        <v>10.33</v>
      </c>
      <c r="CK18">
        <v>300</v>
      </c>
      <c r="CL18">
        <v>24.1</v>
      </c>
      <c r="CM18">
        <v>2294.62141360007</v>
      </c>
      <c r="CN18">
        <v>2.17325725512573</v>
      </c>
      <c r="CO18">
        <v>-28.6826172357775</v>
      </c>
      <c r="CP18">
        <v>1.91981759393177</v>
      </c>
      <c r="CQ18">
        <v>0.888540374851343</v>
      </c>
      <c r="CR18">
        <v>-0.00779626295884316</v>
      </c>
      <c r="CS18">
        <v>290</v>
      </c>
      <c r="CT18">
        <v>2267.06</v>
      </c>
      <c r="CU18">
        <v>875</v>
      </c>
      <c r="CV18">
        <v>10072.5</v>
      </c>
      <c r="CW18">
        <v>2266.15</v>
      </c>
      <c r="CX18">
        <v>0.91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435</v>
      </c>
      <c r="DS18">
        <v>2</v>
      </c>
      <c r="DT18" t="b">
        <v>1</v>
      </c>
      <c r="DU18">
        <v>1702062119</v>
      </c>
      <c r="DV18">
        <v>343.075933333333</v>
      </c>
      <c r="DW18">
        <v>344.601066666667</v>
      </c>
      <c r="DX18">
        <v>26.9046733333333</v>
      </c>
      <c r="DY18">
        <v>25.9526533333333</v>
      </c>
      <c r="DZ18">
        <v>344.181933333333</v>
      </c>
      <c r="EA18">
        <v>26.6305866666667</v>
      </c>
      <c r="EB18">
        <v>600.037133333333</v>
      </c>
      <c r="EC18">
        <v>88.4304</v>
      </c>
      <c r="ED18">
        <v>0.10000318</v>
      </c>
      <c r="EE18">
        <v>29.4603733333333</v>
      </c>
      <c r="EF18">
        <v>28.9218066666667</v>
      </c>
      <c r="EG18">
        <v>999.9</v>
      </c>
      <c r="EH18">
        <v>0</v>
      </c>
      <c r="EI18">
        <v>0</v>
      </c>
      <c r="EJ18">
        <v>5006.33333333333</v>
      </c>
      <c r="EK18">
        <v>0</v>
      </c>
      <c r="EL18">
        <v>-133.453466666667</v>
      </c>
      <c r="EM18">
        <v>-1.5551602</v>
      </c>
      <c r="EN18">
        <v>352.530533333333</v>
      </c>
      <c r="EO18">
        <v>353.782533333333</v>
      </c>
      <c r="EP18">
        <v>0.952018733333333</v>
      </c>
      <c r="EQ18">
        <v>344.601066666667</v>
      </c>
      <c r="ER18">
        <v>25.9526533333333</v>
      </c>
      <c r="ES18">
        <v>2.37919</v>
      </c>
      <c r="ET18">
        <v>2.29500333333333</v>
      </c>
      <c r="EU18">
        <v>20.2228266666667</v>
      </c>
      <c r="EV18">
        <v>19.64136</v>
      </c>
      <c r="EW18">
        <v>700.009266666667</v>
      </c>
      <c r="EX18">
        <v>0.9430168</v>
      </c>
      <c r="EY18">
        <v>0.0569835066666667</v>
      </c>
      <c r="EZ18">
        <v>0</v>
      </c>
      <c r="FA18">
        <v>2048.30933333333</v>
      </c>
      <c r="FB18">
        <v>5.00072</v>
      </c>
      <c r="FC18">
        <v>13920.9333333333</v>
      </c>
      <c r="FD18">
        <v>6034.07933333333</v>
      </c>
      <c r="FE18">
        <v>41.375</v>
      </c>
      <c r="FF18">
        <v>43.5872</v>
      </c>
      <c r="FG18">
        <v>42.812</v>
      </c>
      <c r="FH18">
        <v>44.062</v>
      </c>
      <c r="FI18">
        <v>44</v>
      </c>
      <c r="FJ18">
        <v>655.404</v>
      </c>
      <c r="FK18">
        <v>39.6</v>
      </c>
      <c r="FL18">
        <v>0</v>
      </c>
      <c r="FM18">
        <v>33.9000000953674</v>
      </c>
      <c r="FN18">
        <v>0</v>
      </c>
      <c r="FO18">
        <v>2043.0916</v>
      </c>
      <c r="FP18">
        <v>-315.891537993156</v>
      </c>
      <c r="FQ18">
        <v>-2102.40768910122</v>
      </c>
      <c r="FR18">
        <v>13885.808</v>
      </c>
      <c r="FS18">
        <v>15</v>
      </c>
      <c r="FT18">
        <v>1702062157</v>
      </c>
      <c r="FU18" t="s">
        <v>444</v>
      </c>
      <c r="FV18">
        <v>1702062157</v>
      </c>
      <c r="FW18">
        <v>1702062058</v>
      </c>
      <c r="FX18">
        <v>9</v>
      </c>
      <c r="FY18">
        <v>0.031</v>
      </c>
      <c r="FZ18">
        <v>-0.007</v>
      </c>
      <c r="GA18">
        <v>-1.106</v>
      </c>
      <c r="GB18">
        <v>0.274</v>
      </c>
      <c r="GC18">
        <v>345</v>
      </c>
      <c r="GD18">
        <v>26</v>
      </c>
      <c r="GE18">
        <v>1.13</v>
      </c>
      <c r="GF18">
        <v>0.19</v>
      </c>
      <c r="GG18">
        <v>0</v>
      </c>
      <c r="GH18">
        <v>0</v>
      </c>
      <c r="GI18" t="s">
        <v>437</v>
      </c>
      <c r="GJ18">
        <v>3.2374</v>
      </c>
      <c r="GK18">
        <v>2.68099</v>
      </c>
      <c r="GL18">
        <v>0.0730899</v>
      </c>
      <c r="GM18">
        <v>0.0730248</v>
      </c>
      <c r="GN18">
        <v>0.114304</v>
      </c>
      <c r="GO18">
        <v>0.110597</v>
      </c>
      <c r="GP18">
        <v>28221.4</v>
      </c>
      <c r="GQ18">
        <v>25980.2</v>
      </c>
      <c r="GR18">
        <v>28814.1</v>
      </c>
      <c r="GS18">
        <v>26599</v>
      </c>
      <c r="GT18">
        <v>35579.9</v>
      </c>
      <c r="GU18">
        <v>33301.1</v>
      </c>
      <c r="GV18">
        <v>43298.7</v>
      </c>
      <c r="GW18">
        <v>40286.1</v>
      </c>
      <c r="GX18">
        <v>2.0321</v>
      </c>
      <c r="GY18">
        <v>2.5143</v>
      </c>
      <c r="GZ18">
        <v>0.100777</v>
      </c>
      <c r="HA18">
        <v>0</v>
      </c>
      <c r="HB18">
        <v>27.2574</v>
      </c>
      <c r="HC18">
        <v>999.9</v>
      </c>
      <c r="HD18">
        <v>64.553</v>
      </c>
      <c r="HE18">
        <v>27.372</v>
      </c>
      <c r="HF18">
        <v>26.7034</v>
      </c>
      <c r="HG18">
        <v>29.7828</v>
      </c>
      <c r="HH18">
        <v>8.49359</v>
      </c>
      <c r="HI18">
        <v>3</v>
      </c>
      <c r="HJ18">
        <v>0.0839431</v>
      </c>
      <c r="HK18">
        <v>0</v>
      </c>
      <c r="HL18">
        <v>20.3117</v>
      </c>
      <c r="HM18">
        <v>5.24724</v>
      </c>
      <c r="HN18">
        <v>11.9674</v>
      </c>
      <c r="HO18">
        <v>4.985</v>
      </c>
      <c r="HP18">
        <v>3.2921</v>
      </c>
      <c r="HQ18">
        <v>9999</v>
      </c>
      <c r="HR18">
        <v>9999</v>
      </c>
      <c r="HS18">
        <v>999.9</v>
      </c>
      <c r="HT18">
        <v>9999</v>
      </c>
      <c r="HU18">
        <v>4.97148</v>
      </c>
      <c r="HV18">
        <v>1.88293</v>
      </c>
      <c r="HW18">
        <v>1.87759</v>
      </c>
      <c r="HX18">
        <v>1.87919</v>
      </c>
      <c r="HY18">
        <v>1.87485</v>
      </c>
      <c r="HZ18">
        <v>1.87502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438</v>
      </c>
      <c r="IH18" t="s">
        <v>439</v>
      </c>
      <c r="II18" t="s">
        <v>440</v>
      </c>
      <c r="IJ18" t="s">
        <v>440</v>
      </c>
      <c r="IK18" t="s">
        <v>440</v>
      </c>
      <c r="IL18" t="s">
        <v>440</v>
      </c>
      <c r="IM18">
        <v>0</v>
      </c>
      <c r="IN18">
        <v>100</v>
      </c>
      <c r="IO18">
        <v>100</v>
      </c>
      <c r="IP18">
        <v>-1.106</v>
      </c>
      <c r="IQ18">
        <v>0.2741</v>
      </c>
      <c r="IR18">
        <v>-1.13609090909091</v>
      </c>
      <c r="IS18">
        <v>0</v>
      </c>
      <c r="IT18">
        <v>0</v>
      </c>
      <c r="IU18">
        <v>0</v>
      </c>
      <c r="IV18">
        <v>0.274079999999998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</v>
      </c>
      <c r="JE18">
        <v>1.1</v>
      </c>
      <c r="JF18">
        <v>4.99756</v>
      </c>
      <c r="JG18">
        <v>4.99756</v>
      </c>
      <c r="JH18">
        <v>3.34595</v>
      </c>
      <c r="JI18">
        <v>3.06274</v>
      </c>
      <c r="JJ18">
        <v>3.05054</v>
      </c>
      <c r="JK18">
        <v>2.35474</v>
      </c>
      <c r="JL18">
        <v>31.8707</v>
      </c>
      <c r="JM18">
        <v>15.8307</v>
      </c>
      <c r="JN18">
        <v>2</v>
      </c>
      <c r="JO18">
        <v>580.689</v>
      </c>
      <c r="JP18">
        <v>1076.78</v>
      </c>
      <c r="JQ18">
        <v>27.7184</v>
      </c>
      <c r="JR18">
        <v>28.0345</v>
      </c>
      <c r="JS18">
        <v>30.0004</v>
      </c>
      <c r="JT18">
        <v>28.1127</v>
      </c>
      <c r="JU18">
        <v>28.1043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104.034</v>
      </c>
      <c r="KC18">
        <v>101.305</v>
      </c>
    </row>
    <row r="19" spans="1:289">
      <c r="A19">
        <v>3</v>
      </c>
      <c r="B19">
        <v>1702062195</v>
      </c>
      <c r="C19">
        <v>103</v>
      </c>
      <c r="D19" t="s">
        <v>445</v>
      </c>
      <c r="E19" t="s">
        <v>446</v>
      </c>
      <c r="F19">
        <v>15</v>
      </c>
      <c r="G19" t="s">
        <v>426</v>
      </c>
      <c r="H19" t="s">
        <v>427</v>
      </c>
      <c r="I19" t="s">
        <v>428</v>
      </c>
      <c r="J19" t="s">
        <v>429</v>
      </c>
      <c r="K19" t="s">
        <v>430</v>
      </c>
      <c r="L19" t="s">
        <v>431</v>
      </c>
      <c r="M19">
        <v>1702062187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353.394609243933</v>
      </c>
      <c r="AO19">
        <v>350.873739393939</v>
      </c>
      <c r="AP19">
        <v>-0.058897803845753</v>
      </c>
      <c r="AQ19">
        <v>66.9427474292583</v>
      </c>
      <c r="AR19">
        <f>(AT19 - AS19 + EC19*1E3/(8.314*(EE19+273.15)) * AV19/EB19 * AU19) * EB19/(100*DP19) * 1000/(1000 - AT19)</f>
        <v>0</v>
      </c>
      <c r="AS19">
        <v>25.9149641650259</v>
      </c>
      <c r="AT19">
        <v>26.7223715151515</v>
      </c>
      <c r="AU19">
        <v>-0.000279851811052723</v>
      </c>
      <c r="AV19">
        <v>78.3410646475771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432</v>
      </c>
      <c r="BC19">
        <v>10102.1</v>
      </c>
      <c r="BD19">
        <v>944.7284</v>
      </c>
      <c r="BE19">
        <v>4047.6</v>
      </c>
      <c r="BF19">
        <f>1-BD19/BE19</f>
        <v>0</v>
      </c>
      <c r="BG19">
        <v>-0.301899131784128</v>
      </c>
      <c r="BH19" t="s">
        <v>447</v>
      </c>
      <c r="BI19">
        <v>10100.5</v>
      </c>
      <c r="BJ19">
        <v>1820.875</v>
      </c>
      <c r="BK19">
        <v>2084.55148980308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434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999</v>
      </c>
      <c r="CE19">
        <v>290</v>
      </c>
      <c r="CF19">
        <v>2063.19</v>
      </c>
      <c r="CG19">
        <v>125</v>
      </c>
      <c r="CH19">
        <v>10100.5</v>
      </c>
      <c r="CI19">
        <v>2055.37</v>
      </c>
      <c r="CJ19">
        <v>7.82</v>
      </c>
      <c r="CK19">
        <v>300</v>
      </c>
      <c r="CL19">
        <v>24.1</v>
      </c>
      <c r="CM19">
        <v>2084.55148980308</v>
      </c>
      <c r="CN19">
        <v>1.92576956750504</v>
      </c>
      <c r="CO19">
        <v>-29.4722478610201</v>
      </c>
      <c r="CP19">
        <v>1.70086160188883</v>
      </c>
      <c r="CQ19">
        <v>0.914700159762778</v>
      </c>
      <c r="CR19">
        <v>-0.00779470700778643</v>
      </c>
      <c r="CS19">
        <v>290</v>
      </c>
      <c r="CT19">
        <v>2054.17</v>
      </c>
      <c r="CU19">
        <v>725</v>
      </c>
      <c r="CV19">
        <v>10074.6</v>
      </c>
      <c r="CW19">
        <v>2055.3</v>
      </c>
      <c r="CX19">
        <v>-1.13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435</v>
      </c>
      <c r="DS19">
        <v>2</v>
      </c>
      <c r="DT19" t="b">
        <v>1</v>
      </c>
      <c r="DU19">
        <v>1702062187</v>
      </c>
      <c r="DV19">
        <v>341.731333333333</v>
      </c>
      <c r="DW19">
        <v>344.384466666667</v>
      </c>
      <c r="DX19">
        <v>26.7320133333333</v>
      </c>
      <c r="DY19">
        <v>25.92796</v>
      </c>
      <c r="DZ19">
        <v>342.901333333333</v>
      </c>
      <c r="EA19">
        <v>26.45794</v>
      </c>
      <c r="EB19">
        <v>600.022333333333</v>
      </c>
      <c r="EC19">
        <v>88.4314866666667</v>
      </c>
      <c r="ED19">
        <v>0.100023893333333</v>
      </c>
      <c r="EE19">
        <v>29.54236</v>
      </c>
      <c r="EF19">
        <v>29.1100266666667</v>
      </c>
      <c r="EG19">
        <v>999.9</v>
      </c>
      <c r="EH19">
        <v>0</v>
      </c>
      <c r="EI19">
        <v>0</v>
      </c>
      <c r="EJ19">
        <v>5008.83333333333</v>
      </c>
      <c r="EK19">
        <v>0</v>
      </c>
      <c r="EL19">
        <v>-134.164</v>
      </c>
      <c r="EM19">
        <v>-2.588638</v>
      </c>
      <c r="EN19">
        <v>351.1838</v>
      </c>
      <c r="EO19">
        <v>353.5514</v>
      </c>
      <c r="EP19">
        <v>0.8040524</v>
      </c>
      <c r="EQ19">
        <v>344.384466666667</v>
      </c>
      <c r="ER19">
        <v>25.92796</v>
      </c>
      <c r="ES19">
        <v>2.36395133333333</v>
      </c>
      <c r="ET19">
        <v>2.29284733333333</v>
      </c>
      <c r="EU19">
        <v>20.11892</v>
      </c>
      <c r="EV19">
        <v>19.6262333333333</v>
      </c>
      <c r="EW19">
        <v>700.022066666667</v>
      </c>
      <c r="EX19">
        <v>0.9429808</v>
      </c>
      <c r="EY19">
        <v>0.05701944</v>
      </c>
      <c r="EZ19">
        <v>0</v>
      </c>
      <c r="FA19">
        <v>1821.45866666667</v>
      </c>
      <c r="FB19">
        <v>5.00072</v>
      </c>
      <c r="FC19">
        <v>12429.1866666667</v>
      </c>
      <c r="FD19">
        <v>6034.126</v>
      </c>
      <c r="FE19">
        <v>41.4538</v>
      </c>
      <c r="FF19">
        <v>43.687</v>
      </c>
      <c r="FG19">
        <v>42.9328666666667</v>
      </c>
      <c r="FH19">
        <v>44.1291333333333</v>
      </c>
      <c r="FI19">
        <v>44.0746</v>
      </c>
      <c r="FJ19">
        <v>655.392666666667</v>
      </c>
      <c r="FK19">
        <v>39.628</v>
      </c>
      <c r="FL19">
        <v>0</v>
      </c>
      <c r="FM19">
        <v>66.6999998092651</v>
      </c>
      <c r="FN19">
        <v>0</v>
      </c>
      <c r="FO19">
        <v>1820.875</v>
      </c>
      <c r="FP19">
        <v>-115.715213681084</v>
      </c>
      <c r="FQ19">
        <v>-753.459829137988</v>
      </c>
      <c r="FR19">
        <v>12425.2115384615</v>
      </c>
      <c r="FS19">
        <v>15</v>
      </c>
      <c r="FT19">
        <v>1702062212</v>
      </c>
      <c r="FU19" t="s">
        <v>448</v>
      </c>
      <c r="FV19">
        <v>1702062212</v>
      </c>
      <c r="FW19">
        <v>1702062058</v>
      </c>
      <c r="FX19">
        <v>10</v>
      </c>
      <c r="FY19">
        <v>-0.065</v>
      </c>
      <c r="FZ19">
        <v>-0.007</v>
      </c>
      <c r="GA19">
        <v>-1.17</v>
      </c>
      <c r="GB19">
        <v>0.274</v>
      </c>
      <c r="GC19">
        <v>358</v>
      </c>
      <c r="GD19">
        <v>26</v>
      </c>
      <c r="GE19">
        <v>2.09</v>
      </c>
      <c r="GF19">
        <v>0.19</v>
      </c>
      <c r="GG19">
        <v>0</v>
      </c>
      <c r="GH19">
        <v>0</v>
      </c>
      <c r="GI19" t="s">
        <v>437</v>
      </c>
      <c r="GJ19">
        <v>3.23736</v>
      </c>
      <c r="GK19">
        <v>2.68102</v>
      </c>
      <c r="GL19">
        <v>0.0730954</v>
      </c>
      <c r="GM19">
        <v>0.0730032</v>
      </c>
      <c r="GN19">
        <v>0.113907</v>
      </c>
      <c r="GO19">
        <v>0.110528</v>
      </c>
      <c r="GP19">
        <v>28220.2</v>
      </c>
      <c r="GQ19">
        <v>25979.8</v>
      </c>
      <c r="GR19">
        <v>28813.3</v>
      </c>
      <c r="GS19">
        <v>26598.2</v>
      </c>
      <c r="GT19">
        <v>35595.2</v>
      </c>
      <c r="GU19">
        <v>33303.1</v>
      </c>
      <c r="GV19">
        <v>43297.1</v>
      </c>
      <c r="GW19">
        <v>40285.2</v>
      </c>
      <c r="GX19">
        <v>2.0314</v>
      </c>
      <c r="GY19">
        <v>2.5121</v>
      </c>
      <c r="GZ19">
        <v>0.115082</v>
      </c>
      <c r="HA19">
        <v>0</v>
      </c>
      <c r="HB19">
        <v>27.2504</v>
      </c>
      <c r="HC19">
        <v>999.9</v>
      </c>
      <c r="HD19">
        <v>64.266</v>
      </c>
      <c r="HE19">
        <v>27.473</v>
      </c>
      <c r="HF19">
        <v>26.7422</v>
      </c>
      <c r="HG19">
        <v>30.4328</v>
      </c>
      <c r="HH19">
        <v>8.57772</v>
      </c>
      <c r="HI19">
        <v>3</v>
      </c>
      <c r="HJ19">
        <v>0.0867683</v>
      </c>
      <c r="HK19">
        <v>0</v>
      </c>
      <c r="HL19">
        <v>20.3115</v>
      </c>
      <c r="HM19">
        <v>5.24724</v>
      </c>
      <c r="HN19">
        <v>11.9674</v>
      </c>
      <c r="HO19">
        <v>4.9846</v>
      </c>
      <c r="HP19">
        <v>3.2923</v>
      </c>
      <c r="HQ19">
        <v>9999</v>
      </c>
      <c r="HR19">
        <v>9999</v>
      </c>
      <c r="HS19">
        <v>999.9</v>
      </c>
      <c r="HT19">
        <v>9999</v>
      </c>
      <c r="HU19">
        <v>4.97141</v>
      </c>
      <c r="HV19">
        <v>1.88293</v>
      </c>
      <c r="HW19">
        <v>1.87759</v>
      </c>
      <c r="HX19">
        <v>1.87918</v>
      </c>
      <c r="HY19">
        <v>1.87485</v>
      </c>
      <c r="HZ19">
        <v>1.875</v>
      </c>
      <c r="IA19">
        <v>1.87833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438</v>
      </c>
      <c r="IH19" t="s">
        <v>439</v>
      </c>
      <c r="II19" t="s">
        <v>440</v>
      </c>
      <c r="IJ19" t="s">
        <v>440</v>
      </c>
      <c r="IK19" t="s">
        <v>440</v>
      </c>
      <c r="IL19" t="s">
        <v>440</v>
      </c>
      <c r="IM19">
        <v>0</v>
      </c>
      <c r="IN19">
        <v>100</v>
      </c>
      <c r="IO19">
        <v>100</v>
      </c>
      <c r="IP19">
        <v>-1.17</v>
      </c>
      <c r="IQ19">
        <v>0.2741</v>
      </c>
      <c r="IR19">
        <v>-1.1055</v>
      </c>
      <c r="IS19">
        <v>0</v>
      </c>
      <c r="IT19">
        <v>0</v>
      </c>
      <c r="IU19">
        <v>0</v>
      </c>
      <c r="IV19">
        <v>0.274079999999998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2.3</v>
      </c>
      <c r="JF19">
        <v>4.99756</v>
      </c>
      <c r="JG19">
        <v>4.99756</v>
      </c>
      <c r="JH19">
        <v>3.34595</v>
      </c>
      <c r="JI19">
        <v>3.06274</v>
      </c>
      <c r="JJ19">
        <v>3.05054</v>
      </c>
      <c r="JK19">
        <v>2.32422</v>
      </c>
      <c r="JL19">
        <v>31.9365</v>
      </c>
      <c r="JM19">
        <v>15.8044</v>
      </c>
      <c r="JN19">
        <v>2</v>
      </c>
      <c r="JO19">
        <v>580.712</v>
      </c>
      <c r="JP19">
        <v>1075.04</v>
      </c>
      <c r="JQ19">
        <v>27.803</v>
      </c>
      <c r="JR19">
        <v>28.0855</v>
      </c>
      <c r="JS19">
        <v>30.0001</v>
      </c>
      <c r="JT19">
        <v>28.1659</v>
      </c>
      <c r="JU19">
        <v>28.1574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104.031</v>
      </c>
      <c r="KC19">
        <v>101.302</v>
      </c>
    </row>
    <row r="20" spans="1:289">
      <c r="A20">
        <v>4</v>
      </c>
      <c r="B20">
        <v>1702062250</v>
      </c>
      <c r="C20">
        <v>158</v>
      </c>
      <c r="D20" t="s">
        <v>449</v>
      </c>
      <c r="E20" t="s">
        <v>450</v>
      </c>
      <c r="F20">
        <v>15</v>
      </c>
      <c r="G20" t="s">
        <v>426</v>
      </c>
      <c r="H20" t="s">
        <v>427</v>
      </c>
      <c r="I20" t="s">
        <v>428</v>
      </c>
      <c r="J20" t="s">
        <v>429</v>
      </c>
      <c r="K20" t="s">
        <v>430</v>
      </c>
      <c r="L20" t="s">
        <v>431</v>
      </c>
      <c r="M20">
        <v>1702062242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354.74642779506</v>
      </c>
      <c r="AO20">
        <v>353.101163636364</v>
      </c>
      <c r="AP20">
        <v>-0.491613595669744</v>
      </c>
      <c r="AQ20">
        <v>66.9422385405264</v>
      </c>
      <c r="AR20">
        <f>(AT20 - AS20 + EC20*1E3/(8.314*(EE20+273.15)) * AV20/EB20 * AU20) * EB20/(100*DP20) * 1000/(1000 - AT20)</f>
        <v>0</v>
      </c>
      <c r="AS20">
        <v>25.981271800132</v>
      </c>
      <c r="AT20">
        <v>26.7312248484849</v>
      </c>
      <c r="AU20">
        <v>-0.000109275555005778</v>
      </c>
      <c r="AV20">
        <v>78.3411947032474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432</v>
      </c>
      <c r="BC20">
        <v>10102.1</v>
      </c>
      <c r="BD20">
        <v>944.7284</v>
      </c>
      <c r="BE20">
        <v>4047.6</v>
      </c>
      <c r="BF20">
        <f>1-BD20/BE20</f>
        <v>0</v>
      </c>
      <c r="BG20">
        <v>-0.301899131784128</v>
      </c>
      <c r="BH20" t="s">
        <v>451</v>
      </c>
      <c r="BI20">
        <v>10097.4</v>
      </c>
      <c r="BJ20">
        <v>1738.31461538462</v>
      </c>
      <c r="BK20">
        <v>2001.68768202747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434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1000</v>
      </c>
      <c r="CE20">
        <v>290</v>
      </c>
      <c r="CF20">
        <v>1982.54</v>
      </c>
      <c r="CG20">
        <v>145</v>
      </c>
      <c r="CH20">
        <v>10097.4</v>
      </c>
      <c r="CI20">
        <v>1975.22</v>
      </c>
      <c r="CJ20">
        <v>7.32</v>
      </c>
      <c r="CK20">
        <v>300</v>
      </c>
      <c r="CL20">
        <v>24.1</v>
      </c>
      <c r="CM20">
        <v>2001.68768202747</v>
      </c>
      <c r="CN20">
        <v>2.14075751486418</v>
      </c>
      <c r="CO20">
        <v>-26.7296759441375</v>
      </c>
      <c r="CP20">
        <v>1.89054524638465</v>
      </c>
      <c r="CQ20">
        <v>0.877139205686226</v>
      </c>
      <c r="CR20">
        <v>-0.00779401201334818</v>
      </c>
      <c r="CS20">
        <v>290</v>
      </c>
      <c r="CT20">
        <v>1974.36</v>
      </c>
      <c r="CU20">
        <v>705</v>
      </c>
      <c r="CV20">
        <v>10074.3</v>
      </c>
      <c r="CW20">
        <v>1975.16</v>
      </c>
      <c r="CX20">
        <v>-0.8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435</v>
      </c>
      <c r="DS20">
        <v>2</v>
      </c>
      <c r="DT20" t="b">
        <v>1</v>
      </c>
      <c r="DU20">
        <v>1702062242</v>
      </c>
      <c r="DV20">
        <v>348.782466666667</v>
      </c>
      <c r="DW20">
        <v>347.187</v>
      </c>
      <c r="DX20">
        <v>26.7351866666667</v>
      </c>
      <c r="DY20">
        <v>25.9893</v>
      </c>
      <c r="DZ20">
        <v>349.947466666667</v>
      </c>
      <c r="EA20">
        <v>26.4611066666667</v>
      </c>
      <c r="EB20">
        <v>599.949266666667</v>
      </c>
      <c r="EC20">
        <v>88.4290266666667</v>
      </c>
      <c r="ED20">
        <v>0.0999311533333334</v>
      </c>
      <c r="EE20">
        <v>29.60058</v>
      </c>
      <c r="EF20">
        <v>29.2298066666667</v>
      </c>
      <c r="EG20">
        <v>999.9</v>
      </c>
      <c r="EH20">
        <v>0</v>
      </c>
      <c r="EI20">
        <v>0</v>
      </c>
      <c r="EJ20">
        <v>4999.66666666667</v>
      </c>
      <c r="EK20">
        <v>0</v>
      </c>
      <c r="EL20">
        <v>-134.954466666667</v>
      </c>
      <c r="EM20">
        <v>1.59005060666667</v>
      </c>
      <c r="EN20">
        <v>358.357733333333</v>
      </c>
      <c r="EO20">
        <v>356.451</v>
      </c>
      <c r="EP20">
        <v>0.745888066666667</v>
      </c>
      <c r="EQ20">
        <v>347.187</v>
      </c>
      <c r="ER20">
        <v>25.9893</v>
      </c>
      <c r="ES20">
        <v>2.36416733333333</v>
      </c>
      <c r="ET20">
        <v>2.29820666666667</v>
      </c>
      <c r="EU20">
        <v>20.1203933333333</v>
      </c>
      <c r="EV20">
        <v>19.66384</v>
      </c>
      <c r="EW20">
        <v>699.986133333333</v>
      </c>
      <c r="EX20">
        <v>0.942986866666667</v>
      </c>
      <c r="EY20">
        <v>0.0570133533333333</v>
      </c>
      <c r="EZ20">
        <v>0</v>
      </c>
      <c r="FA20">
        <v>1738.63533333333</v>
      </c>
      <c r="FB20">
        <v>5.00072</v>
      </c>
      <c r="FC20">
        <v>11892.2</v>
      </c>
      <c r="FD20">
        <v>6033.82466666667</v>
      </c>
      <c r="FE20">
        <v>41.562</v>
      </c>
      <c r="FF20">
        <v>43.75</v>
      </c>
      <c r="FG20">
        <v>43</v>
      </c>
      <c r="FH20">
        <v>44.187</v>
      </c>
      <c r="FI20">
        <v>44.187</v>
      </c>
      <c r="FJ20">
        <v>655.362</v>
      </c>
      <c r="FK20">
        <v>39.6246666666667</v>
      </c>
      <c r="FL20">
        <v>0</v>
      </c>
      <c r="FM20">
        <v>53.6999998092651</v>
      </c>
      <c r="FN20">
        <v>0</v>
      </c>
      <c r="FO20">
        <v>1738.31461538462</v>
      </c>
      <c r="FP20">
        <v>-54.3316239309729</v>
      </c>
      <c r="FQ20">
        <v>-351.206837633458</v>
      </c>
      <c r="FR20">
        <v>11890.3538461538</v>
      </c>
      <c r="FS20">
        <v>15</v>
      </c>
      <c r="FT20">
        <v>1702062284</v>
      </c>
      <c r="FU20" t="s">
        <v>452</v>
      </c>
      <c r="FV20">
        <v>1702062284</v>
      </c>
      <c r="FW20">
        <v>1702062058</v>
      </c>
      <c r="FX20">
        <v>11</v>
      </c>
      <c r="FY20">
        <v>0.005</v>
      </c>
      <c r="FZ20">
        <v>-0.007</v>
      </c>
      <c r="GA20">
        <v>-1.165</v>
      </c>
      <c r="GB20">
        <v>0.274</v>
      </c>
      <c r="GC20">
        <v>345</v>
      </c>
      <c r="GD20">
        <v>26</v>
      </c>
      <c r="GE20">
        <v>0.5</v>
      </c>
      <c r="GF20">
        <v>0.19</v>
      </c>
      <c r="GG20">
        <v>0</v>
      </c>
      <c r="GH20">
        <v>0</v>
      </c>
      <c r="GI20" t="s">
        <v>437</v>
      </c>
      <c r="GJ20">
        <v>3.23755</v>
      </c>
      <c r="GK20">
        <v>2.6814</v>
      </c>
      <c r="GL20">
        <v>0.0735087</v>
      </c>
      <c r="GM20">
        <v>0.0748685</v>
      </c>
      <c r="GN20">
        <v>0.113925</v>
      </c>
      <c r="GO20">
        <v>0.110668</v>
      </c>
      <c r="GP20">
        <v>28205.8</v>
      </c>
      <c r="GQ20">
        <v>25926.5</v>
      </c>
      <c r="GR20">
        <v>28811.5</v>
      </c>
      <c r="GS20">
        <v>26597.2</v>
      </c>
      <c r="GT20">
        <v>35592.8</v>
      </c>
      <c r="GU20">
        <v>33297</v>
      </c>
      <c r="GV20">
        <v>43294.8</v>
      </c>
      <c r="GW20">
        <v>40284.2</v>
      </c>
      <c r="GX20">
        <v>2.0309</v>
      </c>
      <c r="GY20">
        <v>2.5098</v>
      </c>
      <c r="GZ20">
        <v>0.121847</v>
      </c>
      <c r="HA20">
        <v>0</v>
      </c>
      <c r="HB20">
        <v>27.2504</v>
      </c>
      <c r="HC20">
        <v>999.9</v>
      </c>
      <c r="HD20">
        <v>64.168</v>
      </c>
      <c r="HE20">
        <v>27.543</v>
      </c>
      <c r="HF20">
        <v>26.8118</v>
      </c>
      <c r="HG20">
        <v>30.3828</v>
      </c>
      <c r="HH20">
        <v>8.6258</v>
      </c>
      <c r="HI20">
        <v>3</v>
      </c>
      <c r="HJ20">
        <v>0.0889634</v>
      </c>
      <c r="HK20">
        <v>0</v>
      </c>
      <c r="HL20">
        <v>20.3113</v>
      </c>
      <c r="HM20">
        <v>5.24724</v>
      </c>
      <c r="HN20">
        <v>11.968</v>
      </c>
      <c r="HO20">
        <v>4.9856</v>
      </c>
      <c r="HP20">
        <v>3.2921</v>
      </c>
      <c r="HQ20">
        <v>9999</v>
      </c>
      <c r="HR20">
        <v>9999</v>
      </c>
      <c r="HS20">
        <v>999.9</v>
      </c>
      <c r="HT20">
        <v>9999</v>
      </c>
      <c r="HU20">
        <v>4.97104</v>
      </c>
      <c r="HV20">
        <v>1.88293</v>
      </c>
      <c r="HW20">
        <v>1.87759</v>
      </c>
      <c r="HX20">
        <v>1.87915</v>
      </c>
      <c r="HY20">
        <v>1.87486</v>
      </c>
      <c r="HZ20">
        <v>1.875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438</v>
      </c>
      <c r="IH20" t="s">
        <v>439</v>
      </c>
      <c r="II20" t="s">
        <v>440</v>
      </c>
      <c r="IJ20" t="s">
        <v>440</v>
      </c>
      <c r="IK20" t="s">
        <v>440</v>
      </c>
      <c r="IL20" t="s">
        <v>440</v>
      </c>
      <c r="IM20">
        <v>0</v>
      </c>
      <c r="IN20">
        <v>100</v>
      </c>
      <c r="IO20">
        <v>100</v>
      </c>
      <c r="IP20">
        <v>-1.165</v>
      </c>
      <c r="IQ20">
        <v>0.2741</v>
      </c>
      <c r="IR20">
        <v>-1.17045454545445</v>
      </c>
      <c r="IS20">
        <v>0</v>
      </c>
      <c r="IT20">
        <v>0</v>
      </c>
      <c r="IU20">
        <v>0</v>
      </c>
      <c r="IV20">
        <v>0.274079999999998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3.2</v>
      </c>
      <c r="JF20">
        <v>4.99756</v>
      </c>
      <c r="JG20">
        <v>4.99756</v>
      </c>
      <c r="JH20">
        <v>3.34595</v>
      </c>
      <c r="JI20">
        <v>3.06274</v>
      </c>
      <c r="JJ20">
        <v>3.05054</v>
      </c>
      <c r="JK20">
        <v>2.35229</v>
      </c>
      <c r="JL20">
        <v>31.9805</v>
      </c>
      <c r="JM20">
        <v>15.8132</v>
      </c>
      <c r="JN20">
        <v>2</v>
      </c>
      <c r="JO20">
        <v>580.695</v>
      </c>
      <c r="JP20">
        <v>1072.9</v>
      </c>
      <c r="JQ20">
        <v>27.8686</v>
      </c>
      <c r="JR20">
        <v>28.1183</v>
      </c>
      <c r="JS20">
        <v>30.0003</v>
      </c>
      <c r="JT20">
        <v>28.2006</v>
      </c>
      <c r="JU20">
        <v>28.1943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104.025</v>
      </c>
      <c r="KC20">
        <v>101.299</v>
      </c>
    </row>
    <row r="21" spans="1:289">
      <c r="A21">
        <v>5</v>
      </c>
      <c r="B21">
        <v>1702062318</v>
      </c>
      <c r="C21">
        <v>226</v>
      </c>
      <c r="D21" t="s">
        <v>453</v>
      </c>
      <c r="E21" t="s">
        <v>454</v>
      </c>
      <c r="F21">
        <v>15</v>
      </c>
      <c r="G21" t="s">
        <v>426</v>
      </c>
      <c r="H21" t="s">
        <v>427</v>
      </c>
      <c r="I21" t="s">
        <v>428</v>
      </c>
      <c r="J21" t="s">
        <v>429</v>
      </c>
      <c r="K21" t="s">
        <v>430</v>
      </c>
      <c r="L21" t="s">
        <v>431</v>
      </c>
      <c r="M21">
        <v>1702062310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353.28209507839</v>
      </c>
      <c r="AO21">
        <v>350.800054545455</v>
      </c>
      <c r="AP21">
        <v>-0.0485146238049158</v>
      </c>
      <c r="AQ21">
        <v>66.9439589414043</v>
      </c>
      <c r="AR21">
        <f>(AT21 - AS21 + EC21*1E3/(8.314*(EE21+273.15)) * AV21/EB21 * AU21) * EB21/(100*DP21) * 1000/(1000 - AT21)</f>
        <v>0</v>
      </c>
      <c r="AS21">
        <v>25.9876765782293</v>
      </c>
      <c r="AT21">
        <v>26.7154642424242</v>
      </c>
      <c r="AU21">
        <v>-0.000303784931074353</v>
      </c>
      <c r="AV21">
        <v>78.3409436935743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432</v>
      </c>
      <c r="BC21">
        <v>10102.1</v>
      </c>
      <c r="BD21">
        <v>944.7284</v>
      </c>
      <c r="BE21">
        <v>4047.6</v>
      </c>
      <c r="BF21">
        <f>1-BD21/BE21</f>
        <v>0</v>
      </c>
      <c r="BG21">
        <v>-0.301899131784128</v>
      </c>
      <c r="BH21" t="s">
        <v>455</v>
      </c>
      <c r="BI21">
        <v>10103.3</v>
      </c>
      <c r="BJ21">
        <v>1681.83</v>
      </c>
      <c r="BK21">
        <v>1950.77849478983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434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1001</v>
      </c>
      <c r="CE21">
        <v>290</v>
      </c>
      <c r="CF21">
        <v>1928.35</v>
      </c>
      <c r="CG21">
        <v>85</v>
      </c>
      <c r="CH21">
        <v>10103.3</v>
      </c>
      <c r="CI21">
        <v>1919.99</v>
      </c>
      <c r="CJ21">
        <v>8.36</v>
      </c>
      <c r="CK21">
        <v>300</v>
      </c>
      <c r="CL21">
        <v>24.1</v>
      </c>
      <c r="CM21">
        <v>1950.77849478983</v>
      </c>
      <c r="CN21">
        <v>2.30832115961746</v>
      </c>
      <c r="CO21">
        <v>-31.1089591633812</v>
      </c>
      <c r="CP21">
        <v>2.03837468812667</v>
      </c>
      <c r="CQ21">
        <v>0.892686563378677</v>
      </c>
      <c r="CR21">
        <v>-0.00779346718576197</v>
      </c>
      <c r="CS21">
        <v>290</v>
      </c>
      <c r="CT21">
        <v>1918.18</v>
      </c>
      <c r="CU21">
        <v>885</v>
      </c>
      <c r="CV21">
        <v>10068.4</v>
      </c>
      <c r="CW21">
        <v>1919.88</v>
      </c>
      <c r="CX21">
        <v>-1.7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435</v>
      </c>
      <c r="DS21">
        <v>2</v>
      </c>
      <c r="DT21" t="b">
        <v>1</v>
      </c>
      <c r="DU21">
        <v>1702062310</v>
      </c>
      <c r="DV21">
        <v>342.050466666667</v>
      </c>
      <c r="DW21">
        <v>344.112466666667</v>
      </c>
      <c r="DX21">
        <v>26.72326</v>
      </c>
      <c r="DY21">
        <v>26.0006133333333</v>
      </c>
      <c r="DZ21">
        <v>343.213466666667</v>
      </c>
      <c r="EA21">
        <v>26.4491733333333</v>
      </c>
      <c r="EB21">
        <v>599.97</v>
      </c>
      <c r="EC21">
        <v>88.4311733333333</v>
      </c>
      <c r="ED21">
        <v>0.0999706466666667</v>
      </c>
      <c r="EE21">
        <v>29.6965933333333</v>
      </c>
      <c r="EF21">
        <v>29.3398533333333</v>
      </c>
      <c r="EG21">
        <v>999.9</v>
      </c>
      <c r="EH21">
        <v>0</v>
      </c>
      <c r="EI21">
        <v>0</v>
      </c>
      <c r="EJ21">
        <v>4996.83333333333</v>
      </c>
      <c r="EK21">
        <v>0</v>
      </c>
      <c r="EL21">
        <v>-135.9502</v>
      </c>
      <c r="EM21">
        <v>-2.06439866666667</v>
      </c>
      <c r="EN21">
        <v>351.439733333333</v>
      </c>
      <c r="EO21">
        <v>353.298466666667</v>
      </c>
      <c r="EP21">
        <v>0.7226382</v>
      </c>
      <c r="EQ21">
        <v>344.112466666667</v>
      </c>
      <c r="ER21">
        <v>26.0006133333333</v>
      </c>
      <c r="ES21">
        <v>2.36316866666667</v>
      </c>
      <c r="ET21">
        <v>2.29926466666667</v>
      </c>
      <c r="EU21">
        <v>20.11358</v>
      </c>
      <c r="EV21">
        <v>19.6712466666667</v>
      </c>
      <c r="EW21">
        <v>699.9414</v>
      </c>
      <c r="EX21">
        <v>0.9429806</v>
      </c>
      <c r="EY21">
        <v>0.0570196133333333</v>
      </c>
      <c r="EZ21">
        <v>0</v>
      </c>
      <c r="FA21">
        <v>1682.376</v>
      </c>
      <c r="FB21">
        <v>5.00072</v>
      </c>
      <c r="FC21">
        <v>11528.3133333333</v>
      </c>
      <c r="FD21">
        <v>6033.42666666667</v>
      </c>
      <c r="FE21">
        <v>41.625</v>
      </c>
      <c r="FF21">
        <v>43.812</v>
      </c>
      <c r="FG21">
        <v>43.0662</v>
      </c>
      <c r="FH21">
        <v>44.2541333333333</v>
      </c>
      <c r="FI21">
        <v>44.25</v>
      </c>
      <c r="FJ21">
        <v>655.314666666667</v>
      </c>
      <c r="FK21">
        <v>39.6266666666667</v>
      </c>
      <c r="FL21">
        <v>0</v>
      </c>
      <c r="FM21">
        <v>67.0999999046326</v>
      </c>
      <c r="FN21">
        <v>0</v>
      </c>
      <c r="FO21">
        <v>1681.83</v>
      </c>
      <c r="FP21">
        <v>-35.0938460986087</v>
      </c>
      <c r="FQ21">
        <v>-232.215384070724</v>
      </c>
      <c r="FR21">
        <v>11525.424</v>
      </c>
      <c r="FS21">
        <v>15</v>
      </c>
      <c r="FT21">
        <v>1702062335</v>
      </c>
      <c r="FU21" t="s">
        <v>456</v>
      </c>
      <c r="FV21">
        <v>1702062335</v>
      </c>
      <c r="FW21">
        <v>1702062058</v>
      </c>
      <c r="FX21">
        <v>12</v>
      </c>
      <c r="FY21">
        <v>0.002</v>
      </c>
      <c r="FZ21">
        <v>-0.007</v>
      </c>
      <c r="GA21">
        <v>-1.163</v>
      </c>
      <c r="GB21">
        <v>0.274</v>
      </c>
      <c r="GC21">
        <v>346</v>
      </c>
      <c r="GD21">
        <v>26</v>
      </c>
      <c r="GE21">
        <v>1.5</v>
      </c>
      <c r="GF21">
        <v>0.19</v>
      </c>
      <c r="GG21">
        <v>0</v>
      </c>
      <c r="GH21">
        <v>0</v>
      </c>
      <c r="GI21" t="s">
        <v>437</v>
      </c>
      <c r="GJ21">
        <v>3.23726</v>
      </c>
      <c r="GK21">
        <v>2.68137</v>
      </c>
      <c r="GL21">
        <v>0.0730915</v>
      </c>
      <c r="GM21">
        <v>0.0733302</v>
      </c>
      <c r="GN21">
        <v>0.113873</v>
      </c>
      <c r="GO21">
        <v>0.110661</v>
      </c>
      <c r="GP21">
        <v>28217.2</v>
      </c>
      <c r="GQ21">
        <v>25970.1</v>
      </c>
      <c r="GR21">
        <v>28810.3</v>
      </c>
      <c r="GS21">
        <v>26597.9</v>
      </c>
      <c r="GT21">
        <v>35594.2</v>
      </c>
      <c r="GU21">
        <v>33297.9</v>
      </c>
      <c r="GV21">
        <v>43293.8</v>
      </c>
      <c r="GW21">
        <v>40284.9</v>
      </c>
      <c r="GX21">
        <v>2.0302</v>
      </c>
      <c r="GY21">
        <v>2.5114</v>
      </c>
      <c r="GZ21">
        <v>0.127152</v>
      </c>
      <c r="HA21">
        <v>0</v>
      </c>
      <c r="HB21">
        <v>27.2692</v>
      </c>
      <c r="HC21">
        <v>999.9</v>
      </c>
      <c r="HD21">
        <v>63.979</v>
      </c>
      <c r="HE21">
        <v>27.634</v>
      </c>
      <c r="HF21">
        <v>26.8739</v>
      </c>
      <c r="HG21">
        <v>30.3428</v>
      </c>
      <c r="HH21">
        <v>8.6899</v>
      </c>
      <c r="HI21">
        <v>3</v>
      </c>
      <c r="HJ21">
        <v>0.0904878</v>
      </c>
      <c r="HK21">
        <v>0</v>
      </c>
      <c r="HL21">
        <v>20.311</v>
      </c>
      <c r="HM21">
        <v>5.24664</v>
      </c>
      <c r="HN21">
        <v>11.968</v>
      </c>
      <c r="HO21">
        <v>4.9852</v>
      </c>
      <c r="HP21">
        <v>3.2924</v>
      </c>
      <c r="HQ21">
        <v>9999</v>
      </c>
      <c r="HR21">
        <v>9999</v>
      </c>
      <c r="HS21">
        <v>999.9</v>
      </c>
      <c r="HT21">
        <v>9999</v>
      </c>
      <c r="HU21">
        <v>4.97106</v>
      </c>
      <c r="HV21">
        <v>1.88293</v>
      </c>
      <c r="HW21">
        <v>1.87759</v>
      </c>
      <c r="HX21">
        <v>1.87912</v>
      </c>
      <c r="HY21">
        <v>1.87485</v>
      </c>
      <c r="HZ21">
        <v>1.875</v>
      </c>
      <c r="IA21">
        <v>1.87826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438</v>
      </c>
      <c r="IH21" t="s">
        <v>439</v>
      </c>
      <c r="II21" t="s">
        <v>440</v>
      </c>
      <c r="IJ21" t="s">
        <v>440</v>
      </c>
      <c r="IK21" t="s">
        <v>440</v>
      </c>
      <c r="IL21" t="s">
        <v>440</v>
      </c>
      <c r="IM21">
        <v>0</v>
      </c>
      <c r="IN21">
        <v>100</v>
      </c>
      <c r="IO21">
        <v>100</v>
      </c>
      <c r="IP21">
        <v>-1.163</v>
      </c>
      <c r="IQ21">
        <v>0.2741</v>
      </c>
      <c r="IR21">
        <v>-1.16549999999995</v>
      </c>
      <c r="IS21">
        <v>0</v>
      </c>
      <c r="IT21">
        <v>0</v>
      </c>
      <c r="IU21">
        <v>0</v>
      </c>
      <c r="IV21">
        <v>0.274079999999998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4.3</v>
      </c>
      <c r="JF21">
        <v>4.99756</v>
      </c>
      <c r="JG21">
        <v>4.99756</v>
      </c>
      <c r="JH21">
        <v>3.34595</v>
      </c>
      <c r="JI21">
        <v>3.06274</v>
      </c>
      <c r="JJ21">
        <v>3.05054</v>
      </c>
      <c r="JK21">
        <v>2.38281</v>
      </c>
      <c r="JL21">
        <v>32.0684</v>
      </c>
      <c r="JM21">
        <v>15.8044</v>
      </c>
      <c r="JN21">
        <v>2</v>
      </c>
      <c r="JO21">
        <v>580.528</v>
      </c>
      <c r="JP21">
        <v>1075.58</v>
      </c>
      <c r="JQ21">
        <v>27.9453</v>
      </c>
      <c r="JR21">
        <v>28.1494</v>
      </c>
      <c r="JS21">
        <v>30.0002</v>
      </c>
      <c r="JT21">
        <v>28.2354</v>
      </c>
      <c r="JU21">
        <v>28.2291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104.022</v>
      </c>
      <c r="KC21">
        <v>101.301</v>
      </c>
    </row>
    <row r="22" spans="1:289">
      <c r="A22">
        <v>6</v>
      </c>
      <c r="B22">
        <v>1702062370</v>
      </c>
      <c r="C22">
        <v>278</v>
      </c>
      <c r="D22" t="s">
        <v>457</v>
      </c>
      <c r="E22" t="s">
        <v>458</v>
      </c>
      <c r="F22">
        <v>15</v>
      </c>
      <c r="G22" t="s">
        <v>426</v>
      </c>
      <c r="H22" t="s">
        <v>427</v>
      </c>
      <c r="I22" t="s">
        <v>428</v>
      </c>
      <c r="J22" t="s">
        <v>429</v>
      </c>
      <c r="K22" t="s">
        <v>430</v>
      </c>
      <c r="L22" t="s">
        <v>431</v>
      </c>
      <c r="M22">
        <v>1702062361.5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353.892571570693</v>
      </c>
      <c r="AO22">
        <v>352.388581818182</v>
      </c>
      <c r="AP22">
        <v>-0.247975090654877</v>
      </c>
      <c r="AQ22">
        <v>66.9434995506616</v>
      </c>
      <c r="AR22">
        <f>(AT22 - AS22 + EC22*1E3/(8.314*(EE22+273.15)) * AV22/EB22 * AU22) * EB22/(100*DP22) * 1000/(1000 - AT22)</f>
        <v>0</v>
      </c>
      <c r="AS22">
        <v>26.0109963194392</v>
      </c>
      <c r="AT22">
        <v>26.7238375757576</v>
      </c>
      <c r="AU22">
        <v>-0.000146124338713553</v>
      </c>
      <c r="AV22">
        <v>78.3410548554536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432</v>
      </c>
      <c r="BC22">
        <v>10102.1</v>
      </c>
      <c r="BD22">
        <v>944.7284</v>
      </c>
      <c r="BE22">
        <v>4047.6</v>
      </c>
      <c r="BF22">
        <f>1-BD22/BE22</f>
        <v>0</v>
      </c>
      <c r="BG22">
        <v>-0.301899131784128</v>
      </c>
      <c r="BH22" t="s">
        <v>459</v>
      </c>
      <c r="BI22">
        <v>10102.8</v>
      </c>
      <c r="BJ22">
        <v>1654.078</v>
      </c>
      <c r="BK22">
        <v>1925.5043014931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434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1002</v>
      </c>
      <c r="CE22">
        <v>290</v>
      </c>
      <c r="CF22">
        <v>1900.96</v>
      </c>
      <c r="CG22">
        <v>85</v>
      </c>
      <c r="CH22">
        <v>10102.8</v>
      </c>
      <c r="CI22">
        <v>1893.9</v>
      </c>
      <c r="CJ22">
        <v>7.06</v>
      </c>
      <c r="CK22">
        <v>300</v>
      </c>
      <c r="CL22">
        <v>24.1</v>
      </c>
      <c r="CM22">
        <v>1925.5043014931</v>
      </c>
      <c r="CN22">
        <v>2.193777011682</v>
      </c>
      <c r="CO22">
        <v>-31.9285753243021</v>
      </c>
      <c r="CP22">
        <v>1.93711879301291</v>
      </c>
      <c r="CQ22">
        <v>0.906564840565841</v>
      </c>
      <c r="CR22">
        <v>-0.00779309187986653</v>
      </c>
      <c r="CS22">
        <v>290</v>
      </c>
      <c r="CT22">
        <v>1892.77</v>
      </c>
      <c r="CU22">
        <v>875</v>
      </c>
      <c r="CV22">
        <v>10068.1</v>
      </c>
      <c r="CW22">
        <v>1893.79</v>
      </c>
      <c r="CX22">
        <v>-1.02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435</v>
      </c>
      <c r="DS22">
        <v>2</v>
      </c>
      <c r="DT22" t="b">
        <v>1</v>
      </c>
      <c r="DU22">
        <v>1702062361.5</v>
      </c>
      <c r="DV22">
        <v>345.6870625</v>
      </c>
      <c r="DW22">
        <v>346.0443125</v>
      </c>
      <c r="DX22">
        <v>26.72930625</v>
      </c>
      <c r="DY22">
        <v>26.0154</v>
      </c>
      <c r="DZ22">
        <v>346.8240625</v>
      </c>
      <c r="EA22">
        <v>26.45523125</v>
      </c>
      <c r="EB22">
        <v>599.945125</v>
      </c>
      <c r="EC22">
        <v>88.43165625</v>
      </c>
      <c r="ED22">
        <v>0.0999381375</v>
      </c>
      <c r="EE22">
        <v>29.76646875</v>
      </c>
      <c r="EF22">
        <v>29.42493125</v>
      </c>
      <c r="EG22">
        <v>999.9</v>
      </c>
      <c r="EH22">
        <v>0</v>
      </c>
      <c r="EI22">
        <v>0</v>
      </c>
      <c r="EJ22">
        <v>5004.53125</v>
      </c>
      <c r="EK22">
        <v>0</v>
      </c>
      <c r="EL22">
        <v>-137.150375</v>
      </c>
      <c r="EM22">
        <v>-0.3836915125</v>
      </c>
      <c r="EN22">
        <v>355.153625</v>
      </c>
      <c r="EO22">
        <v>355.2871875</v>
      </c>
      <c r="EP22">
        <v>0.713912375</v>
      </c>
      <c r="EQ22">
        <v>346.0443125</v>
      </c>
      <c r="ER22">
        <v>26.0154</v>
      </c>
      <c r="ES22">
        <v>2.363716875</v>
      </c>
      <c r="ET22">
        <v>2.300585</v>
      </c>
      <c r="EU22">
        <v>20.117325</v>
      </c>
      <c r="EV22">
        <v>19.68049375</v>
      </c>
      <c r="EW22">
        <v>700.0246875</v>
      </c>
      <c r="EX22">
        <v>0.94299</v>
      </c>
      <c r="EY22">
        <v>0.05701015625</v>
      </c>
      <c r="EZ22">
        <v>0</v>
      </c>
      <c r="FA22">
        <v>1654.696875</v>
      </c>
      <c r="FB22">
        <v>5.00072</v>
      </c>
      <c r="FC22">
        <v>11352.35625</v>
      </c>
      <c r="FD22">
        <v>6034.16625</v>
      </c>
      <c r="FE22">
        <v>41.687</v>
      </c>
      <c r="FF22">
        <v>43.875</v>
      </c>
      <c r="FG22">
        <v>43.128875</v>
      </c>
      <c r="FH22">
        <v>44.319875</v>
      </c>
      <c r="FI22">
        <v>44.312</v>
      </c>
      <c r="FJ22">
        <v>655.400625</v>
      </c>
      <c r="FK22">
        <v>39.62</v>
      </c>
      <c r="FL22">
        <v>0</v>
      </c>
      <c r="FM22">
        <v>50.8000001907349</v>
      </c>
      <c r="FN22">
        <v>0</v>
      </c>
      <c r="FO22">
        <v>1654.078</v>
      </c>
      <c r="FP22">
        <v>-23.5484614948461</v>
      </c>
      <c r="FQ22">
        <v>-152.484615170393</v>
      </c>
      <c r="FR22">
        <v>11348.348</v>
      </c>
      <c r="FS22">
        <v>15</v>
      </c>
      <c r="FT22">
        <v>1702062394</v>
      </c>
      <c r="FU22" t="s">
        <v>460</v>
      </c>
      <c r="FV22">
        <v>1702062394</v>
      </c>
      <c r="FW22">
        <v>1702062058</v>
      </c>
      <c r="FX22">
        <v>13</v>
      </c>
      <c r="FY22">
        <v>0.026</v>
      </c>
      <c r="FZ22">
        <v>-0.007</v>
      </c>
      <c r="GA22">
        <v>-1.137</v>
      </c>
      <c r="GB22">
        <v>0.274</v>
      </c>
      <c r="GC22">
        <v>345</v>
      </c>
      <c r="GD22">
        <v>26</v>
      </c>
      <c r="GE22">
        <v>1.7</v>
      </c>
      <c r="GF22">
        <v>0.19</v>
      </c>
      <c r="GG22">
        <v>0</v>
      </c>
      <c r="GH22">
        <v>0</v>
      </c>
      <c r="GI22" t="s">
        <v>437</v>
      </c>
      <c r="GJ22">
        <v>3.23739</v>
      </c>
      <c r="GK22">
        <v>2.68145</v>
      </c>
      <c r="GL22">
        <v>0.0733335</v>
      </c>
      <c r="GM22">
        <v>0.0730184</v>
      </c>
      <c r="GN22">
        <v>0.113884</v>
      </c>
      <c r="GO22">
        <v>0.110734</v>
      </c>
      <c r="GP22">
        <v>28209.2</v>
      </c>
      <c r="GQ22">
        <v>25978.5</v>
      </c>
      <c r="GR22">
        <v>28809.8</v>
      </c>
      <c r="GS22">
        <v>26597.6</v>
      </c>
      <c r="GT22">
        <v>35593.1</v>
      </c>
      <c r="GU22">
        <v>33295.7</v>
      </c>
      <c r="GV22">
        <v>43292.9</v>
      </c>
      <c r="GW22">
        <v>40285.6</v>
      </c>
      <c r="GX22">
        <v>2.0301</v>
      </c>
      <c r="GY22">
        <v>2.5104</v>
      </c>
      <c r="GZ22">
        <v>0.1297</v>
      </c>
      <c r="HA22">
        <v>0</v>
      </c>
      <c r="HB22">
        <v>27.3153</v>
      </c>
      <c r="HC22">
        <v>999.9</v>
      </c>
      <c r="HD22">
        <v>63.808</v>
      </c>
      <c r="HE22">
        <v>27.704</v>
      </c>
      <c r="HF22">
        <v>26.9114</v>
      </c>
      <c r="HG22">
        <v>30.0228</v>
      </c>
      <c r="HH22">
        <v>8.70994</v>
      </c>
      <c r="HI22">
        <v>3</v>
      </c>
      <c r="HJ22">
        <v>0.0919512</v>
      </c>
      <c r="HK22">
        <v>0</v>
      </c>
      <c r="HL22">
        <v>20.311</v>
      </c>
      <c r="HM22">
        <v>5.24724</v>
      </c>
      <c r="HN22">
        <v>11.9674</v>
      </c>
      <c r="HO22">
        <v>4.9844</v>
      </c>
      <c r="HP22">
        <v>3.2924</v>
      </c>
      <c r="HQ22">
        <v>9999</v>
      </c>
      <c r="HR22">
        <v>9999</v>
      </c>
      <c r="HS22">
        <v>999.9</v>
      </c>
      <c r="HT22">
        <v>9999</v>
      </c>
      <c r="HU22">
        <v>4.97133</v>
      </c>
      <c r="HV22">
        <v>1.88293</v>
      </c>
      <c r="HW22">
        <v>1.87759</v>
      </c>
      <c r="HX22">
        <v>1.87919</v>
      </c>
      <c r="HY22">
        <v>1.87485</v>
      </c>
      <c r="HZ22">
        <v>1.87506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438</v>
      </c>
      <c r="IH22" t="s">
        <v>439</v>
      </c>
      <c r="II22" t="s">
        <v>440</v>
      </c>
      <c r="IJ22" t="s">
        <v>440</v>
      </c>
      <c r="IK22" t="s">
        <v>440</v>
      </c>
      <c r="IL22" t="s">
        <v>440</v>
      </c>
      <c r="IM22">
        <v>0</v>
      </c>
      <c r="IN22">
        <v>100</v>
      </c>
      <c r="IO22">
        <v>100</v>
      </c>
      <c r="IP22">
        <v>-1.137</v>
      </c>
      <c r="IQ22">
        <v>0.274</v>
      </c>
      <c r="IR22">
        <v>-1.16336363636361</v>
      </c>
      <c r="IS22">
        <v>0</v>
      </c>
      <c r="IT22">
        <v>0</v>
      </c>
      <c r="IU22">
        <v>0</v>
      </c>
      <c r="IV22">
        <v>0.274079999999998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5.2</v>
      </c>
      <c r="JF22">
        <v>4.99756</v>
      </c>
      <c r="JG22">
        <v>4.99756</v>
      </c>
      <c r="JH22">
        <v>3.34595</v>
      </c>
      <c r="JI22">
        <v>3.06274</v>
      </c>
      <c r="JJ22">
        <v>3.05054</v>
      </c>
      <c r="JK22">
        <v>2.3645</v>
      </c>
      <c r="JL22">
        <v>32.1124</v>
      </c>
      <c r="JM22">
        <v>15.7869</v>
      </c>
      <c r="JN22">
        <v>2</v>
      </c>
      <c r="JO22">
        <v>580.692</v>
      </c>
      <c r="JP22">
        <v>1074.77</v>
      </c>
      <c r="JQ22">
        <v>28.0022</v>
      </c>
      <c r="JR22">
        <v>28.1686</v>
      </c>
      <c r="JS22">
        <v>30.0005</v>
      </c>
      <c r="JT22">
        <v>28.2587</v>
      </c>
      <c r="JU22">
        <v>28.2523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104.02</v>
      </c>
      <c r="KC22">
        <v>101.302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32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2023-12-08T12:07:09Z</dcterms:created>
  <dcterms:modified xsi:type="dcterms:W3CDTF">2023-12-08T12:07:09Z</dcterms:modified>
</cp:coreProperties>
</file>