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<sst xmlns="http://schemas.openxmlformats.org/spreadsheetml/2006/main" count="1021" uniqueCount="460">
  <si>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</si>
  <si>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2024-02-07 13:00:00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</si>
  <si>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</si>
  <si>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</si>
  <si>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</si>
  <si>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</si>
  <si>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</si>
  <si>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</si>
  <si>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</si>
  <si>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</si>
  <si>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</si>
  <si>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</si>
  <si>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</si>
  <si>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{"co2bspanconc2": "296.4", "co2aspanconc1": "2500", "co2bspan2b": "0.284619", "h2oaspan1": "1.01076", "co2bzero": "0.94469", "tbzero": "0.853567", "ssb_ref": "33011.8", "h2obzero": "1.07388", "h2obspan2a": "0.0710331", "flowbzero": "0.27371", "flowazero": "0.34111", "co2bspan1": "0.999707", "h2oaspan2a": "0.0714516", "h2oaspan2b": "0.0722207", "co2bspan2": "-0.031693", "h2oaspan2": "0", "h2obspan1": "1.02346", "tazero": "0.855284", "h2obspan2b": "0.0726998", "oxygen": "21", "h2oaspanconc1": "12.29", "h2obspanconc2": "0", "h2obspanconc1": "12.29", "flowmeterzero": "2.49761", "co2aspan2a": "0.288205", "h2obspan2": "0", "co2aspan2": "-0.0330502", "h2oaspanconc2": "0", "co2aspan1": "1.00021", "co2aspanconc2": "296.4", "co2aspan2b": "0.285521", "ssa_ref": "34658.2", "co2bspanconc1": "2500", "co2bspan2a": "0.28732", "h2oazero": "1.07566", "co2azero": "0.942071",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</si>
  <si>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</si>
  <si>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</si>
  <si>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</si>
  <si>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</si>
  <si>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</si>
  <si>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</si>
  <si>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</si>
  <si>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</si>
  <si>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</si>
  <si>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</si>
  <si>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</si>
  <si>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</si>
  <si>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</si>
  <si>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13:00:00</t>
  </si>
  <si>
    <t>Stability Definition:	none</t>
  </si>
  <si>
    <t>13:00:09</t>
  </si>
  <si>
    <t>lvl2_trt</t>
  </si>
  <si>
    <t>13:00:10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</si>
  <si>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</si>
  <si>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</si>
  <si>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</si>
  <si>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</si>
  <si>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</si>
  <si>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</si>
  <si>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</si>
  <si>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</si>
  <si>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</si>
  <si>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</si>
  <si>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</si>
  <si>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</si>
  <si>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</si>
  <si>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</si>
  <si>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</si>
  <si>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</si>
  <si>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</si>
  <si>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</si>
  <si>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</si>
  <si>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</si>
  <si>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</si>
  <si>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</si>
  <si>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</si>
  <si>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</si>
  <si>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</si>
  <si>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</si>
  <si>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</si>
  <si>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</si>
  <si>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</si>
  <si>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</si>
  <si>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</si>
  <si>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</si>
  <si>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</si>
  <si>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</si>
  <si>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</si>
  <si>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</si>
  <si>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</si>
  <si>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</si>
  <si>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</si>
  <si>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</si>
  <si>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</si>
  <si>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</si>
  <si>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</si>
  <si>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</si>
  <si>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</si>
  <si>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</si>
  <si>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</si>
  <si>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</si>
  <si>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</si>
  <si>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</si>
  <si>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</si>
  <si>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2.54107 196.312 359.286 634.698 853.327 1031.59 1220.48 1316.02</t>
  </si>
  <si>
    <t>Fs_true</t>
  </si>
  <si>
    <t>-1.29855 215.189 379.216 611.865 800.912 1004.64 1200.74 1401.62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</si>
  <si>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</si>
  <si>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</si>
  <si>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</si>
  <si>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</si>
  <si>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</si>
  <si>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</si>
  <si>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</si>
  <si>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</si>
  <si>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</si>
  <si>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</si>
  <si>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</si>
  <si>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</si>
  <si>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</si>
  <si>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</si>
  <si>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</si>
  <si>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</si>
  <si>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</si>
  <si>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</si>
  <si>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</si>
  <si>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</si>
  <si>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</si>
  <si>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</si>
  <si>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</si>
  <si>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</si>
  <si>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</si>
  <si>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</si>
  <si>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</si>
  <si>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</si>
  <si>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</si>
  <si>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</si>
  <si>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</si>
  <si>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</si>
  <si>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</si>
  <si>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</si>
  <si>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</si>
  <si>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</si>
  <si>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</si>
  <si>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</si>
  <si>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</si>
  <si>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</si>
  <si>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</si>
  <si>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</si>
  <si>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</si>
  <si>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</si>
  <si>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</si>
  <si>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</si>
  <si>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</si>
  <si>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</si>
  <si>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</si>
  <si>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</si>
  <si>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</si>
  <si>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</si>
  <si>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</si>
  <si>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</si>
  <si>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</si>
  <si>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</si>
  <si>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</si>
  <si>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</si>
  <si>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</si>
  <si>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</si>
  <si>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</si>
  <si>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</si>
  <si>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</si>
  <si>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</si>
  <si>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</si>
  <si>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</si>
  <si>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</si>
  <si>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</si>
  <si>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</si>
  <si>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</si>
  <si>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</si>
  <si>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</si>
  <si>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</si>
  <si>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</si>
  <si>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</si>
  <si>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</si>
  <si>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</si>
  <si>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</si>
  <si>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</si>
  <si>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</si>
  <si>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</si>
  <si>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</si>
  <si>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</si>
  <si>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</si>
  <si>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</si>
  <si>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</si>
  <si>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</si>
  <si>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</si>
  <si>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</si>
  <si>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</si>
  <si>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</si>
  <si>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</si>
  <si>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</si>
  <si>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</si>
  <si>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</si>
  <si>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</si>
  <si>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</si>
  <si>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</si>
  <si>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</si>
  <si>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</si>
  <si>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</si>
  <si>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</si>
  <si>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</si>
  <si>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</si>
  <si>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</si>
  <si>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</si>
  <si>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</si>
  <si>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</si>
  <si>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</si>
  <si>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</si>
  <si>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</si>
  <si>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</si>
  <si>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</si>
  <si>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</si>
  <si>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</si>
  <si>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</si>
  <si>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</si>
  <si>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</si>
  <si>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</si>
  <si>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</si>
  <si>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</si>
  <si>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</si>
  <si>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</si>
  <si>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</si>
  <si>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</si>
  <si>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</si>
  <si>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</si>
  <si>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</si>
  <si>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</si>
  <si>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</si>
  <si>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</si>
  <si>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</si>
  <si>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</si>
  <si>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</si>
  <si>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</si>
  <si>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</si>
  <si>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</si>
  <si>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</si>
  <si>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</si>
  <si>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</si>
  <si>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</si>
  <si>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</si>
  <si>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</si>
  <si>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</si>
  <si>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</si>
  <si>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</si>
  <si>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</si>
  <si>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</si>
  <si>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</si>
  <si>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</si>
  <si>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</si>
  <si>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</si>
  <si>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</si>
  <si>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</si>
  <si>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</si>
  <si>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</si>
  <si>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</si>
  <si>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</si>
  <si>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</si>
  <si>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</si>
  <si>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</si>
  <si>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</si>
  <si>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</si>
  <si>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</si>
  <si>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</si>
  <si>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</si>
  <si>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</si>
  <si>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</si>
  <si>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</si>
  <si>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</si>
  <si>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</si>
  <si>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</si>
  <si>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</si>
  <si>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</si>
  <si>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</si>
  <si>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</si>
  <si>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</si>
  <si>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</si>
  <si>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</si>
  <si>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</si>
  <si>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</si>
  <si>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</si>
  <si>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</si>
  <si>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</si>
  <si>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</si>
  <si>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</si>
  <si>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</si>
  <si>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</si>
  <si>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</si>
  <si>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</si>
  <si>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</si>
  <si>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</si>
  <si>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</si>
  <si>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</si>
  <si>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</si>
  <si>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</si>
  <si>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</si>
  <si>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</si>
  <si>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</si>
  <si>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</si>
  <si>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</si>
  <si>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</si>
  <si>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</si>
  <si>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</si>
  <si>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</si>
  <si>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</si>
  <si>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</si>
  <si>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</si>
  <si>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</si>
  <si>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</si>
  <si>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</si>
  <si>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</si>
  <si>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</si>
  <si>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</si>
  <si>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</si>
  <si>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</si>
  <si>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</si>
  <si>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</si>
  <si>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</si>
  <si>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</si>
  <si>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</si>
  <si>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</si>
  <si>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</si>
  <si>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</si>
  <si>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</si>
  <si>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</si>
  <si>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</si>
  <si>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</si>
  <si>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</si>
  <si>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</si>
  <si>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</si>
  <si>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</si>
  <si>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</si>
  <si>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</si>
  <si>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</si>
  <si>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</si>
  <si>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</si>
  <si>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</si>
  <si>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</si>
  <si>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</si>
  <si>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</si>
  <si>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</si>
  <si>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</si>
  <si>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</si>
  <si>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</si>
  <si>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</si>
  <si>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</si>
  <si>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</si>
  <si>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</si>
  <si>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</si>
  <si>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</si>
  <si>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</si>
  <si>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</si>
  <si>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</si>
  <si>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</si>
  <si>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</si>
  <si>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</si>
  <si>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</si>
  <si>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</si>
  <si>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</si>
  <si>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</si>
  <si>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</si>
  <si>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</si>
  <si>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</si>
  <si>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</si>
  <si>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</si>
  <si>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</si>
  <si>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</si>
  <si>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</si>
  <si>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</si>
  <si>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</si>
  <si>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</si>
  <si>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</si>
  <si>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</si>
  <si>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</si>
  <si>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</si>
  <si>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</si>
  <si>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</si>
  <si>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</si>
  <si>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</si>
  <si>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</si>
  <si>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</si>
  <si>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</si>
  <si>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</si>
  <si>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</si>
  <si>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</si>
  <si>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</si>
  <si>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</si>
  <si>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</si>
  <si>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</si>
  <si>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</si>
  <si>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</si>
  <si>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</si>
  <si>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</si>
  <si>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</si>
  <si>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</si>
  <si>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</si>
  <si>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</si>
  <si>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</si>
  <si>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</si>
  <si>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</si>
  <si>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</si>
  <si>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</si>
  <si>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</si>
  <si>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</si>
  <si>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</si>
  <si>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</si>
  <si>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</si>
  <si>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</si>
  <si>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</si>
  <si>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</si>
  <si>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</si>
  <si>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</si>
  <si>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</si>
  <si>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</si>
  <si>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</si>
  <si>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</si>
  <si>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</si>
  <si>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</si>
  <si>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</si>
  <si>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</si>
  <si>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</si>
  <si>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</si>
  <si>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</si>
  <si>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</si>
  <si>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</si>
  <si>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</si>
  <si>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</si>
  <si>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</si>
  <si>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</si>
  <si>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</si>
  <si>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</si>
  <si>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</si>
  <si>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</si>
  <si>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</si>
  <si>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</si>
  <si>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</si>
  <si>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20240207 13:03:26</t>
  </si>
  <si>
    <t>13:03:26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</si>
  <si>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</si>
  <si>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</si>
  <si>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</si>
  <si>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</si>
  <si>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</si>
  <si>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</si>
  <si>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</si>
  <si>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MPF-1551-20240207-13_03_29</t>
  </si>
  <si>
    <t>-</t>
  </si>
  <si>
    <t>0: Broadleaf</t>
  </si>
  <si>
    <t>13:03:50</t>
  </si>
  <si>
    <t>0/0</t>
  </si>
  <si>
    <t>11111111</t>
  </si>
  <si>
    <t>oooooooo</t>
  </si>
  <si>
    <t>on</t>
  </si>
  <si>
    <t>20240207 13:04:34</t>
  </si>
  <si>
    <t>13:04:34</t>
  </si>
  <si>
    <t>MPF-1552-20240207-13_04_37</t>
  </si>
  <si>
    <t>13:04:53</t>
  </si>
  <si>
    <t>20240207 13:05:58</t>
  </si>
  <si>
    <t>13:05:58</t>
  </si>
  <si>
    <t>MPF-1553-20240207-13_06_01</t>
  </si>
  <si>
    <t>13:06:18</t>
  </si>
  <si>
    <t>20240207 13:07:17</t>
  </si>
  <si>
    <t>13:07:17</t>
  </si>
  <si>
    <t>MPF-1554-20240207-13_07_20</t>
  </si>
  <si>
    <t>13:07:38</t>
  </si>
  <si>
    <t>20240207 13:08:40</t>
  </si>
  <si>
    <t>13:08:40</t>
  </si>
  <si>
    <t>MPF-1555-20240207-13_08_43</t>
  </si>
  <si>
    <t>13:08:56</t>
  </si>
  <si>
    <t>20240207 13:09:45</t>
  </si>
  <si>
    <t>13:09:45</t>
  </si>
  <si>
    <t>MPF-1556-20240207-13_09_48</t>
  </si>
  <si>
    <t>13:10:00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</si>
</sst>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1707336206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1707336198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417.057492060526</v>
      </c>
      <c r="AO17">
        <v>416.60196969697</v>
      </c>
      <c r="AP17">
        <v>0.000474809217812438</v>
      </c>
      <c r="AQ17">
        <v>66.957890669207</v>
      </c>
      <c r="AR17">
        <f>(AT17 - AS17 + EC17*1E3/(8.314*(EE17+273.15)) * AV17/EB17 * AU17) * EB17/(100*DP17) * 1000/(1000 - AT17)</f>
        <v>0</v>
      </c>
      <c r="AS17">
        <v>23.7083981180823</v>
      </c>
      <c r="AT17">
        <v>24.2215606060606</v>
      </c>
      <c r="AU17">
        <v>-0.000361240372348951</v>
      </c>
      <c r="AV17">
        <v>78.3414852547872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10104.6</v>
      </c>
      <c r="BD17">
        <v>832.715384615385</v>
      </c>
      <c r="BE17">
        <v>4495.83</v>
      </c>
      <c r="BF17">
        <f>1-BD17/BE17</f>
        <v>0</v>
      </c>
      <c r="BG17">
        <v>-0.102066526841992</v>
      </c>
      <c r="BH17" t="s">
        <v>432</v>
      </c>
      <c r="BI17">
        <v>10098.4</v>
      </c>
      <c r="BJ17">
        <v>1955.644</v>
      </c>
      <c r="BK17">
        <v>2062.84388441083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1551</v>
      </c>
      <c r="CE17">
        <v>290</v>
      </c>
      <c r="CF17">
        <v>2041.22</v>
      </c>
      <c r="CG17">
        <v>65</v>
      </c>
      <c r="CH17">
        <v>10098.4</v>
      </c>
      <c r="CI17">
        <v>2032.81</v>
      </c>
      <c r="CJ17">
        <v>8.41</v>
      </c>
      <c r="CK17">
        <v>300</v>
      </c>
      <c r="CL17">
        <v>24.1</v>
      </c>
      <c r="CM17">
        <v>2062.84388441083</v>
      </c>
      <c r="CN17">
        <v>2.84039727897117</v>
      </c>
      <c r="CO17">
        <v>-30.330834840514</v>
      </c>
      <c r="CP17">
        <v>2.50642050872522</v>
      </c>
      <c r="CQ17">
        <v>0.839486709216214</v>
      </c>
      <c r="CR17">
        <v>-0.00778781890989989</v>
      </c>
      <c r="CS17">
        <v>290</v>
      </c>
      <c r="CT17">
        <v>2026.9</v>
      </c>
      <c r="CU17">
        <v>665</v>
      </c>
      <c r="CV17">
        <v>10067.7</v>
      </c>
      <c r="CW17">
        <v>2032.72</v>
      </c>
      <c r="CX17">
        <v>-5.82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1707336198</v>
      </c>
      <c r="DV17">
        <v>406.4896</v>
      </c>
      <c r="DW17">
        <v>407.0944</v>
      </c>
      <c r="DX17">
        <v>24.228</v>
      </c>
      <c r="DY17">
        <v>23.7243533333333</v>
      </c>
      <c r="DZ17">
        <v>407.6496</v>
      </c>
      <c r="EA17">
        <v>23.9890266666667</v>
      </c>
      <c r="EB17">
        <v>599.977266666667</v>
      </c>
      <c r="EC17">
        <v>88.0991466666667</v>
      </c>
      <c r="ED17">
        <v>0.0999435866666667</v>
      </c>
      <c r="EE17">
        <v>29.1847066666667</v>
      </c>
      <c r="EF17">
        <v>28.69588</v>
      </c>
      <c r="EG17">
        <v>999.9</v>
      </c>
      <c r="EH17">
        <v>0</v>
      </c>
      <c r="EI17">
        <v>0</v>
      </c>
      <c r="EJ17">
        <v>4997.33333333333</v>
      </c>
      <c r="EK17">
        <v>0</v>
      </c>
      <c r="EL17">
        <v>-28.8714133333333</v>
      </c>
      <c r="EM17">
        <v>-0.615470466666667</v>
      </c>
      <c r="EN17">
        <v>416.571533333333</v>
      </c>
      <c r="EO17">
        <v>416.9872</v>
      </c>
      <c r="EP17">
        <v>0.503646266666667</v>
      </c>
      <c r="EQ17">
        <v>407.0944</v>
      </c>
      <c r="ER17">
        <v>23.7243533333333</v>
      </c>
      <c r="ES17">
        <v>2.134468</v>
      </c>
      <c r="ET17">
        <v>2.09009466666667</v>
      </c>
      <c r="EU17">
        <v>18.4787533333333</v>
      </c>
      <c r="EV17">
        <v>18.1438933333333</v>
      </c>
      <c r="EW17">
        <v>699.9926</v>
      </c>
      <c r="EX17">
        <v>0.943019</v>
      </c>
      <c r="EY17">
        <v>0.0569808</v>
      </c>
      <c r="EZ17">
        <v>0</v>
      </c>
      <c r="FA17">
        <v>1958.47533333333</v>
      </c>
      <c r="FB17">
        <v>5.00072</v>
      </c>
      <c r="FC17">
        <v>13179.96</v>
      </c>
      <c r="FD17">
        <v>6033.93933333333</v>
      </c>
      <c r="FE17">
        <v>41.625</v>
      </c>
      <c r="FF17">
        <v>43.875</v>
      </c>
      <c r="FG17">
        <v>43.187</v>
      </c>
      <c r="FH17">
        <v>44.3078666666667</v>
      </c>
      <c r="FI17">
        <v>44.1996</v>
      </c>
      <c r="FJ17">
        <v>655.391333333333</v>
      </c>
      <c r="FK17">
        <v>39.6</v>
      </c>
      <c r="FL17">
        <v>0</v>
      </c>
      <c r="FM17">
        <v>266.699999809265</v>
      </c>
      <c r="FN17">
        <v>0</v>
      </c>
      <c r="FO17">
        <v>1955.644</v>
      </c>
      <c r="FP17">
        <v>-210.096923409661</v>
      </c>
      <c r="FQ17">
        <v>-1410.88461753678</v>
      </c>
      <c r="FR17">
        <v>13161.008</v>
      </c>
      <c r="FS17">
        <v>15</v>
      </c>
      <c r="FT17">
        <v>1707336230</v>
      </c>
      <c r="FU17" t="s">
        <v>435</v>
      </c>
      <c r="FV17">
        <v>1707336230</v>
      </c>
      <c r="FW17">
        <v>1707336173</v>
      </c>
      <c r="FX17">
        <v>16</v>
      </c>
      <c r="FY17">
        <v>0.011</v>
      </c>
      <c r="FZ17">
        <v>-0.016</v>
      </c>
      <c r="GA17">
        <v>-1.16</v>
      </c>
      <c r="GB17">
        <v>0.194</v>
      </c>
      <c r="GC17">
        <v>407</v>
      </c>
      <c r="GD17">
        <v>24</v>
      </c>
      <c r="GE17">
        <v>0.84</v>
      </c>
      <c r="GF17">
        <v>0.24</v>
      </c>
      <c r="GG17">
        <v>0</v>
      </c>
      <c r="GH17">
        <v>0</v>
      </c>
      <c r="GI17" t="s">
        <v>436</v>
      </c>
      <c r="GJ17">
        <v>3.23611</v>
      </c>
      <c r="GK17">
        <v>2.6813</v>
      </c>
      <c r="GL17">
        <v>0.0832308</v>
      </c>
      <c r="GM17">
        <v>0.0827718</v>
      </c>
      <c r="GN17">
        <v>0.105942</v>
      </c>
      <c r="GO17">
        <v>0.103503</v>
      </c>
      <c r="GP17">
        <v>27916.8</v>
      </c>
      <c r="GQ17">
        <v>25648.1</v>
      </c>
      <c r="GR17">
        <v>28820.2</v>
      </c>
      <c r="GS17">
        <v>26539.6</v>
      </c>
      <c r="GT17">
        <v>35926.3</v>
      </c>
      <c r="GU17">
        <v>33494.5</v>
      </c>
      <c r="GV17">
        <v>43300.3</v>
      </c>
      <c r="GW17">
        <v>40192.7</v>
      </c>
      <c r="GX17">
        <v>2.0787</v>
      </c>
      <c r="GY17">
        <v>2.5078</v>
      </c>
      <c r="GZ17">
        <v>0.0957996</v>
      </c>
      <c r="HA17">
        <v>0</v>
      </c>
      <c r="HB17">
        <v>27.1523</v>
      </c>
      <c r="HC17">
        <v>999.9</v>
      </c>
      <c r="HD17">
        <v>65.798</v>
      </c>
      <c r="HE17">
        <v>25.589</v>
      </c>
      <c r="HF17">
        <v>24.5959</v>
      </c>
      <c r="HG17">
        <v>30.5009</v>
      </c>
      <c r="HH17">
        <v>7.81651</v>
      </c>
      <c r="HI17">
        <v>3</v>
      </c>
      <c r="HJ17">
        <v>0.122561</v>
      </c>
      <c r="HK17">
        <v>0</v>
      </c>
      <c r="HL17">
        <v>20.3081</v>
      </c>
      <c r="HM17">
        <v>5.24484</v>
      </c>
      <c r="HN17">
        <v>11.965</v>
      </c>
      <c r="HO17">
        <v>4.9844</v>
      </c>
      <c r="HP17">
        <v>3.292</v>
      </c>
      <c r="HQ17">
        <v>9999</v>
      </c>
      <c r="HR17">
        <v>999.9</v>
      </c>
      <c r="HS17">
        <v>9999</v>
      </c>
      <c r="HT17">
        <v>9999</v>
      </c>
      <c r="HU17">
        <v>4.97125</v>
      </c>
      <c r="HV17">
        <v>1.88293</v>
      </c>
      <c r="HW17">
        <v>1.87759</v>
      </c>
      <c r="HX17">
        <v>1.87924</v>
      </c>
      <c r="HY17">
        <v>1.87485</v>
      </c>
      <c r="HZ17">
        <v>1.87503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-1.16</v>
      </c>
      <c r="IQ17">
        <v>0.2388</v>
      </c>
      <c r="IR17">
        <v>-1.17072727272728</v>
      </c>
      <c r="IS17">
        <v>0</v>
      </c>
      <c r="IT17">
        <v>0</v>
      </c>
      <c r="IU17">
        <v>0</v>
      </c>
      <c r="IV17">
        <v>-0.202688335067843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0.6</v>
      </c>
      <c r="JF17">
        <v>4.99756</v>
      </c>
      <c r="JG17">
        <v>4.99756</v>
      </c>
      <c r="JH17">
        <v>3.34595</v>
      </c>
      <c r="JI17">
        <v>3.09448</v>
      </c>
      <c r="JJ17">
        <v>3.05054</v>
      </c>
      <c r="JK17">
        <v>2.30347</v>
      </c>
      <c r="JL17">
        <v>30.3939</v>
      </c>
      <c r="JM17">
        <v>14.0182</v>
      </c>
      <c r="JN17">
        <v>2</v>
      </c>
      <c r="JO17">
        <v>620.966</v>
      </c>
      <c r="JP17">
        <v>1076.29</v>
      </c>
      <c r="JQ17">
        <v>27.3552</v>
      </c>
      <c r="JR17">
        <v>28.4504</v>
      </c>
      <c r="JS17">
        <v>30.0004</v>
      </c>
      <c r="JT17">
        <v>28.511</v>
      </c>
      <c r="JU17">
        <v>28.4952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104.045</v>
      </c>
      <c r="KC17">
        <v>101.073</v>
      </c>
    </row>
    <row r="18" spans="1:289">
      <c r="A18">
        <v>2</v>
      </c>
      <c r="B18">
        <v>1707336274</v>
      </c>
      <c r="C18">
        <v>68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1707336266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416.997329256146</v>
      </c>
      <c r="AO18">
        <v>416.563642424243</v>
      </c>
      <c r="AP18">
        <v>-0.00736363319935606</v>
      </c>
      <c r="AQ18">
        <v>66.9438654361779</v>
      </c>
      <c r="AR18">
        <f>(AT18 - AS18 + EC18*1E3/(8.314*(EE18+273.15)) * AV18/EB18 * AU18) * EB18/(100*DP18) * 1000/(1000 - AT18)</f>
        <v>0</v>
      </c>
      <c r="AS18">
        <v>23.5560087050156</v>
      </c>
      <c r="AT18">
        <v>24.1221115151515</v>
      </c>
      <c r="AU18">
        <v>-0.0162382950984309</v>
      </c>
      <c r="AV18">
        <v>78.3412170695477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10104.6</v>
      </c>
      <c r="BD18">
        <v>832.715384615385</v>
      </c>
      <c r="BE18">
        <v>4495.83</v>
      </c>
      <c r="BF18">
        <f>1-BD18/BE18</f>
        <v>0</v>
      </c>
      <c r="BG18">
        <v>-0.102066526841992</v>
      </c>
      <c r="BH18" t="s">
        <v>442</v>
      </c>
      <c r="BI18">
        <v>10093.5</v>
      </c>
      <c r="BJ18">
        <v>1818.28423076923</v>
      </c>
      <c r="BK18">
        <v>1945.81550862806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1552</v>
      </c>
      <c r="CE18">
        <v>290</v>
      </c>
      <c r="CF18">
        <v>1927.08</v>
      </c>
      <c r="CG18">
        <v>95</v>
      </c>
      <c r="CH18">
        <v>10093.5</v>
      </c>
      <c r="CI18">
        <v>1918.01</v>
      </c>
      <c r="CJ18">
        <v>9.07</v>
      </c>
      <c r="CK18">
        <v>300</v>
      </c>
      <c r="CL18">
        <v>24.1</v>
      </c>
      <c r="CM18">
        <v>1945.81550862806</v>
      </c>
      <c r="CN18">
        <v>1.72540671182328</v>
      </c>
      <c r="CO18">
        <v>-28.0666771900124</v>
      </c>
      <c r="CP18">
        <v>1.52231975834997</v>
      </c>
      <c r="CQ18">
        <v>0.923895448949054</v>
      </c>
      <c r="CR18">
        <v>-0.00778699532814237</v>
      </c>
      <c r="CS18">
        <v>290</v>
      </c>
      <c r="CT18">
        <v>1912.5</v>
      </c>
      <c r="CU18">
        <v>685</v>
      </c>
      <c r="CV18">
        <v>10065.5</v>
      </c>
      <c r="CW18">
        <v>1917.93</v>
      </c>
      <c r="CX18">
        <v>-5.43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1707336266</v>
      </c>
      <c r="DV18">
        <v>406.514933333333</v>
      </c>
      <c r="DW18">
        <v>407.124866666667</v>
      </c>
      <c r="DX18">
        <v>24.2172</v>
      </c>
      <c r="DY18">
        <v>23.66398</v>
      </c>
      <c r="DZ18">
        <v>407.662933333333</v>
      </c>
      <c r="EA18">
        <v>23.97858</v>
      </c>
      <c r="EB18">
        <v>599.9846</v>
      </c>
      <c r="EC18">
        <v>88.0933533333333</v>
      </c>
      <c r="ED18">
        <v>0.0999742666666667</v>
      </c>
      <c r="EE18">
        <v>29.3228733333333</v>
      </c>
      <c r="EF18">
        <v>28.9029333333333</v>
      </c>
      <c r="EG18">
        <v>999.9</v>
      </c>
      <c r="EH18">
        <v>0</v>
      </c>
      <c r="EI18">
        <v>0</v>
      </c>
      <c r="EJ18">
        <v>4999.83333333333</v>
      </c>
      <c r="EK18">
        <v>0</v>
      </c>
      <c r="EL18">
        <v>-27.1768533333333</v>
      </c>
      <c r="EM18">
        <v>-0.622129333333333</v>
      </c>
      <c r="EN18">
        <v>416.591466666667</v>
      </c>
      <c r="EO18">
        <v>416.992666666667</v>
      </c>
      <c r="EP18">
        <v>0.553231</v>
      </c>
      <c r="EQ18">
        <v>407.124866666667</v>
      </c>
      <c r="ER18">
        <v>23.66398</v>
      </c>
      <c r="ES18">
        <v>2.13337466666667</v>
      </c>
      <c r="ET18">
        <v>2.08464</v>
      </c>
      <c r="EU18">
        <v>18.47056</v>
      </c>
      <c r="EV18">
        <v>18.1021533333333</v>
      </c>
      <c r="EW18">
        <v>700.058133333333</v>
      </c>
      <c r="EX18">
        <v>0.942993933333333</v>
      </c>
      <c r="EY18">
        <v>0.05700608</v>
      </c>
      <c r="EZ18">
        <v>0</v>
      </c>
      <c r="FA18">
        <v>1819.03666666667</v>
      </c>
      <c r="FB18">
        <v>5.00072</v>
      </c>
      <c r="FC18">
        <v>12261.6666666667</v>
      </c>
      <c r="FD18">
        <v>6034.46133333333</v>
      </c>
      <c r="FE18">
        <v>41.7624</v>
      </c>
      <c r="FF18">
        <v>43.9664</v>
      </c>
      <c r="FG18">
        <v>43.2624</v>
      </c>
      <c r="FH18">
        <v>44.312</v>
      </c>
      <c r="FI18">
        <v>44.3162</v>
      </c>
      <c r="FJ18">
        <v>655.436</v>
      </c>
      <c r="FK18">
        <v>39.6226666666667</v>
      </c>
      <c r="FL18">
        <v>0</v>
      </c>
      <c r="FM18">
        <v>66.9000000953674</v>
      </c>
      <c r="FN18">
        <v>0</v>
      </c>
      <c r="FO18">
        <v>1818.28423076923</v>
      </c>
      <c r="FP18">
        <v>-64.0406837585022</v>
      </c>
      <c r="FQ18">
        <v>-420.027350393942</v>
      </c>
      <c r="FR18">
        <v>12256.6769230769</v>
      </c>
      <c r="FS18">
        <v>15</v>
      </c>
      <c r="FT18">
        <v>1707336293</v>
      </c>
      <c r="FU18" t="s">
        <v>443</v>
      </c>
      <c r="FV18">
        <v>1707336293</v>
      </c>
      <c r="FW18">
        <v>1707336173</v>
      </c>
      <c r="FX18">
        <v>17</v>
      </c>
      <c r="FY18">
        <v>0.012</v>
      </c>
      <c r="FZ18">
        <v>-0.016</v>
      </c>
      <c r="GA18">
        <v>-1.148</v>
      </c>
      <c r="GB18">
        <v>0.194</v>
      </c>
      <c r="GC18">
        <v>407</v>
      </c>
      <c r="GD18">
        <v>24</v>
      </c>
      <c r="GE18">
        <v>0.79</v>
      </c>
      <c r="GF18">
        <v>0.24</v>
      </c>
      <c r="GG18">
        <v>0</v>
      </c>
      <c r="GH18">
        <v>0</v>
      </c>
      <c r="GI18" t="s">
        <v>436</v>
      </c>
      <c r="GJ18">
        <v>3.23651</v>
      </c>
      <c r="GK18">
        <v>2.68101</v>
      </c>
      <c r="GL18">
        <v>0.083217</v>
      </c>
      <c r="GM18">
        <v>0.0827522</v>
      </c>
      <c r="GN18">
        <v>0.105577</v>
      </c>
      <c r="GO18">
        <v>0.102949</v>
      </c>
      <c r="GP18">
        <v>27914</v>
      </c>
      <c r="GQ18">
        <v>25645.2</v>
      </c>
      <c r="GR18">
        <v>28817.1</v>
      </c>
      <c r="GS18">
        <v>26536.4</v>
      </c>
      <c r="GT18">
        <v>35937.9</v>
      </c>
      <c r="GU18">
        <v>33512.5</v>
      </c>
      <c r="GV18">
        <v>43295.7</v>
      </c>
      <c r="GW18">
        <v>40188.8</v>
      </c>
      <c r="GX18">
        <v>2.0786</v>
      </c>
      <c r="GY18">
        <v>2.5063</v>
      </c>
      <c r="GZ18">
        <v>0.105962</v>
      </c>
      <c r="HA18">
        <v>0</v>
      </c>
      <c r="HB18">
        <v>27.1846</v>
      </c>
      <c r="HC18">
        <v>999.9</v>
      </c>
      <c r="HD18">
        <v>65.413</v>
      </c>
      <c r="HE18">
        <v>25.69</v>
      </c>
      <c r="HF18">
        <v>24.6006</v>
      </c>
      <c r="HG18">
        <v>30.3409</v>
      </c>
      <c r="HH18">
        <v>7.76041</v>
      </c>
      <c r="HI18">
        <v>3</v>
      </c>
      <c r="HJ18">
        <v>0.128638</v>
      </c>
      <c r="HK18">
        <v>0</v>
      </c>
      <c r="HL18">
        <v>20.3086</v>
      </c>
      <c r="HM18">
        <v>5.24664</v>
      </c>
      <c r="HN18">
        <v>11.9674</v>
      </c>
      <c r="HO18">
        <v>4.9856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4.97124</v>
      </c>
      <c r="HV18">
        <v>1.88295</v>
      </c>
      <c r="HW18">
        <v>1.87759</v>
      </c>
      <c r="HX18">
        <v>1.87919</v>
      </c>
      <c r="HY18">
        <v>1.87485</v>
      </c>
      <c r="HZ18">
        <v>1.87505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-1.148</v>
      </c>
      <c r="IQ18">
        <v>0.2351</v>
      </c>
      <c r="IR18">
        <v>-1.16020000000003</v>
      </c>
      <c r="IS18">
        <v>0</v>
      </c>
      <c r="IT18">
        <v>0</v>
      </c>
      <c r="IU18">
        <v>0</v>
      </c>
      <c r="IV18">
        <v>-0.202688335067843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1.7</v>
      </c>
      <c r="JF18">
        <v>4.99756</v>
      </c>
      <c r="JG18">
        <v>4.99756</v>
      </c>
      <c r="JH18">
        <v>3.34595</v>
      </c>
      <c r="JI18">
        <v>3.09448</v>
      </c>
      <c r="JJ18">
        <v>3.05054</v>
      </c>
      <c r="JK18">
        <v>2.34375</v>
      </c>
      <c r="JL18">
        <v>30.48</v>
      </c>
      <c r="JM18">
        <v>14.027</v>
      </c>
      <c r="JN18">
        <v>2</v>
      </c>
      <c r="JO18">
        <v>621.899</v>
      </c>
      <c r="JP18">
        <v>1076.25</v>
      </c>
      <c r="JQ18">
        <v>27.4817</v>
      </c>
      <c r="JR18">
        <v>28.5355</v>
      </c>
      <c r="JS18">
        <v>30.0006</v>
      </c>
      <c r="JT18">
        <v>28.6028</v>
      </c>
      <c r="JU18">
        <v>28.5893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104.034</v>
      </c>
      <c r="KC18">
        <v>101.063</v>
      </c>
    </row>
    <row r="19" spans="1:289">
      <c r="A19">
        <v>3</v>
      </c>
      <c r="B19">
        <v>1707336358</v>
      </c>
      <c r="C19">
        <v>152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1707336349.5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417.085713675289</v>
      </c>
      <c r="AO19">
        <v>416.621309090909</v>
      </c>
      <c r="AP19">
        <v>0.0053959619716197</v>
      </c>
      <c r="AQ19">
        <v>66.944799662691</v>
      </c>
      <c r="AR19">
        <f>(AT19 - AS19 + EC19*1E3/(8.314*(EE19+273.15)) * AV19/EB19 * AU19) * EB19/(100*DP19) * 1000/(1000 - AT19)</f>
        <v>0</v>
      </c>
      <c r="AS19">
        <v>23.7858551721002</v>
      </c>
      <c r="AT19">
        <v>24.2736387878788</v>
      </c>
      <c r="AU19">
        <v>-0.00836779745197997</v>
      </c>
      <c r="AV19">
        <v>78.3411830453953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10104.6</v>
      </c>
      <c r="BD19">
        <v>832.715384615385</v>
      </c>
      <c r="BE19">
        <v>4495.83</v>
      </c>
      <c r="BF19">
        <f>1-BD19/BE19</f>
        <v>0</v>
      </c>
      <c r="BG19">
        <v>-0.102066526841992</v>
      </c>
      <c r="BH19" t="s">
        <v>446</v>
      </c>
      <c r="BI19">
        <v>10089.2</v>
      </c>
      <c r="BJ19">
        <v>1755.7612</v>
      </c>
      <c r="BK19">
        <v>1893.78107808844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1553</v>
      </c>
      <c r="CE19">
        <v>290</v>
      </c>
      <c r="CF19">
        <v>1872.86</v>
      </c>
      <c r="CG19">
        <v>125</v>
      </c>
      <c r="CH19">
        <v>10089.2</v>
      </c>
      <c r="CI19">
        <v>1864.92</v>
      </c>
      <c r="CJ19">
        <v>7.94</v>
      </c>
      <c r="CK19">
        <v>300</v>
      </c>
      <c r="CL19">
        <v>24.1</v>
      </c>
      <c r="CM19">
        <v>1893.78107808844</v>
      </c>
      <c r="CN19">
        <v>2.25363322036587</v>
      </c>
      <c r="CO19">
        <v>-29.1211444527097</v>
      </c>
      <c r="CP19">
        <v>1.98817802571845</v>
      </c>
      <c r="CQ19">
        <v>0.884554669248476</v>
      </c>
      <c r="CR19">
        <v>-0.00778622046718577</v>
      </c>
      <c r="CS19">
        <v>290</v>
      </c>
      <c r="CT19">
        <v>1859.68</v>
      </c>
      <c r="CU19">
        <v>635</v>
      </c>
      <c r="CV19">
        <v>10066.5</v>
      </c>
      <c r="CW19">
        <v>1864.85</v>
      </c>
      <c r="CX19">
        <v>-5.17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1707336349.5</v>
      </c>
      <c r="DV19">
        <v>406.42775</v>
      </c>
      <c r="DW19">
        <v>407.114125</v>
      </c>
      <c r="DX19">
        <v>24.30726875</v>
      </c>
      <c r="DY19">
        <v>23.85098125</v>
      </c>
      <c r="DZ19">
        <v>407.60475</v>
      </c>
      <c r="EA19">
        <v>24.0657625</v>
      </c>
      <c r="EB19">
        <v>600.0180625</v>
      </c>
      <c r="EC19">
        <v>88.10169375</v>
      </c>
      <c r="ED19">
        <v>0.10006270625</v>
      </c>
      <c r="EE19">
        <v>29.4602875</v>
      </c>
      <c r="EF19">
        <v>29.06573125</v>
      </c>
      <c r="EG19">
        <v>999.9</v>
      </c>
      <c r="EH19">
        <v>0</v>
      </c>
      <c r="EI19">
        <v>0</v>
      </c>
      <c r="EJ19">
        <v>4994.84375</v>
      </c>
      <c r="EK19">
        <v>0</v>
      </c>
      <c r="EL19">
        <v>-22.45625625</v>
      </c>
      <c r="EM19">
        <v>-0.6573123125</v>
      </c>
      <c r="EN19">
        <v>416.58275</v>
      </c>
      <c r="EO19">
        <v>417.0613125</v>
      </c>
      <c r="EP19">
        <v>0.456278875</v>
      </c>
      <c r="EQ19">
        <v>407.114125</v>
      </c>
      <c r="ER19">
        <v>23.85098125</v>
      </c>
      <c r="ES19">
        <v>2.14151</v>
      </c>
      <c r="ET19">
        <v>2.10131125</v>
      </c>
      <c r="EU19">
        <v>18.53135</v>
      </c>
      <c r="EV19">
        <v>18.22909375</v>
      </c>
      <c r="EW19">
        <v>699.9949375</v>
      </c>
      <c r="EX19">
        <v>0.9429839375</v>
      </c>
      <c r="EY19">
        <v>0.05701613125</v>
      </c>
      <c r="EZ19">
        <v>0</v>
      </c>
      <c r="FA19">
        <v>1756.390625</v>
      </c>
      <c r="FB19">
        <v>5.00072</v>
      </c>
      <c r="FC19">
        <v>11858.8625</v>
      </c>
      <c r="FD19">
        <v>6033.89625</v>
      </c>
      <c r="FE19">
        <v>41.8905</v>
      </c>
      <c r="FF19">
        <v>44.0659375</v>
      </c>
      <c r="FG19">
        <v>43.409875</v>
      </c>
      <c r="FH19">
        <v>44.375</v>
      </c>
      <c r="FI19">
        <v>44.437</v>
      </c>
      <c r="FJ19">
        <v>655.368125</v>
      </c>
      <c r="FK19">
        <v>39.63</v>
      </c>
      <c r="FL19">
        <v>0</v>
      </c>
      <c r="FM19">
        <v>82.8999998569489</v>
      </c>
      <c r="FN19">
        <v>0</v>
      </c>
      <c r="FO19">
        <v>1755.7612</v>
      </c>
      <c r="FP19">
        <v>-28.797692349374</v>
      </c>
      <c r="FQ19">
        <v>-178.969231029546</v>
      </c>
      <c r="FR19">
        <v>11854.836</v>
      </c>
      <c r="FS19">
        <v>15</v>
      </c>
      <c r="FT19">
        <v>1707336378</v>
      </c>
      <c r="FU19" t="s">
        <v>447</v>
      </c>
      <c r="FV19">
        <v>1707336378</v>
      </c>
      <c r="FW19">
        <v>1707336173</v>
      </c>
      <c r="FX19">
        <v>18</v>
      </c>
      <c r="FY19">
        <v>-0.029</v>
      </c>
      <c r="FZ19">
        <v>-0.016</v>
      </c>
      <c r="GA19">
        <v>-1.177</v>
      </c>
      <c r="GB19">
        <v>0.194</v>
      </c>
      <c r="GC19">
        <v>407</v>
      </c>
      <c r="GD19">
        <v>24</v>
      </c>
      <c r="GE19">
        <v>0.81</v>
      </c>
      <c r="GF19">
        <v>0.24</v>
      </c>
      <c r="GG19">
        <v>0</v>
      </c>
      <c r="GH19">
        <v>0</v>
      </c>
      <c r="GI19" t="s">
        <v>436</v>
      </c>
      <c r="GJ19">
        <v>3.23664</v>
      </c>
      <c r="GK19">
        <v>2.68092</v>
      </c>
      <c r="GL19">
        <v>0.0831905</v>
      </c>
      <c r="GM19">
        <v>0.0827504</v>
      </c>
      <c r="GN19">
        <v>0.106043</v>
      </c>
      <c r="GO19">
        <v>0.103713</v>
      </c>
      <c r="GP19">
        <v>27911</v>
      </c>
      <c r="GQ19">
        <v>25642.3</v>
      </c>
      <c r="GR19">
        <v>28813.6</v>
      </c>
      <c r="GS19">
        <v>26533.7</v>
      </c>
      <c r="GT19">
        <v>35915.4</v>
      </c>
      <c r="GU19">
        <v>33480.8</v>
      </c>
      <c r="GV19">
        <v>43291</v>
      </c>
      <c r="GW19">
        <v>40185.3</v>
      </c>
      <c r="GX19">
        <v>2.0771</v>
      </c>
      <c r="GY19">
        <v>2.5021</v>
      </c>
      <c r="GZ19">
        <v>0.112638</v>
      </c>
      <c r="HA19">
        <v>0</v>
      </c>
      <c r="HB19">
        <v>27.24</v>
      </c>
      <c r="HC19">
        <v>999.9</v>
      </c>
      <c r="HD19">
        <v>65.364</v>
      </c>
      <c r="HE19">
        <v>25.821</v>
      </c>
      <c r="HF19">
        <v>24.7736</v>
      </c>
      <c r="HG19">
        <v>30.3709</v>
      </c>
      <c r="HH19">
        <v>7.78846</v>
      </c>
      <c r="HI19">
        <v>3</v>
      </c>
      <c r="HJ19">
        <v>0.13437</v>
      </c>
      <c r="HK19">
        <v>0</v>
      </c>
      <c r="HL19">
        <v>20.3084</v>
      </c>
      <c r="HM19">
        <v>5.24604</v>
      </c>
      <c r="HN19">
        <v>11.9662</v>
      </c>
      <c r="HO19">
        <v>4.9836</v>
      </c>
      <c r="HP19">
        <v>3.2923</v>
      </c>
      <c r="HQ19">
        <v>9999</v>
      </c>
      <c r="HR19">
        <v>999.9</v>
      </c>
      <c r="HS19">
        <v>9999</v>
      </c>
      <c r="HT19">
        <v>9999</v>
      </c>
      <c r="HU19">
        <v>4.97119</v>
      </c>
      <c r="HV19">
        <v>1.88293</v>
      </c>
      <c r="HW19">
        <v>1.87759</v>
      </c>
      <c r="HX19">
        <v>1.87923</v>
      </c>
      <c r="HY19">
        <v>1.87485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-1.177</v>
      </c>
      <c r="IQ19">
        <v>0.2402</v>
      </c>
      <c r="IR19">
        <v>-1.14799999999997</v>
      </c>
      <c r="IS19">
        <v>0</v>
      </c>
      <c r="IT19">
        <v>0</v>
      </c>
      <c r="IU19">
        <v>0</v>
      </c>
      <c r="IV19">
        <v>-0.202688335067843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3.1</v>
      </c>
      <c r="JF19">
        <v>4.99756</v>
      </c>
      <c r="JG19">
        <v>4.99756</v>
      </c>
      <c r="JH19">
        <v>3.34595</v>
      </c>
      <c r="JI19">
        <v>3.09326</v>
      </c>
      <c r="JJ19">
        <v>3.05054</v>
      </c>
      <c r="JK19">
        <v>2.32788</v>
      </c>
      <c r="JL19">
        <v>30.5877</v>
      </c>
      <c r="JM19">
        <v>14.0095</v>
      </c>
      <c r="JN19">
        <v>2</v>
      </c>
      <c r="JO19">
        <v>621.798</v>
      </c>
      <c r="JP19">
        <v>1072.93</v>
      </c>
      <c r="JQ19">
        <v>27.6312</v>
      </c>
      <c r="JR19">
        <v>28.6283</v>
      </c>
      <c r="JS19">
        <v>30.0002</v>
      </c>
      <c r="JT19">
        <v>28.7021</v>
      </c>
      <c r="JU19">
        <v>28.6908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104.022</v>
      </c>
      <c r="KC19">
        <v>101.053</v>
      </c>
    </row>
    <row r="20" spans="1:289">
      <c r="A20">
        <v>4</v>
      </c>
      <c r="B20">
        <v>1707336437</v>
      </c>
      <c r="C20">
        <v>231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1707336428.5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417.360032571157</v>
      </c>
      <c r="AO20">
        <v>416.849751515151</v>
      </c>
      <c r="AP20">
        <v>0.0337004723363281</v>
      </c>
      <c r="AQ20">
        <v>66.9447293099783</v>
      </c>
      <c r="AR20">
        <f>(AT20 - AS20 + EC20*1E3/(8.314*(EE20+273.15)) * AV20/EB20 * AU20) * EB20/(100*DP20) * 1000/(1000 - AT20)</f>
        <v>0</v>
      </c>
      <c r="AS20">
        <v>23.9332166801343</v>
      </c>
      <c r="AT20">
        <v>24.2294139393939</v>
      </c>
      <c r="AU20">
        <v>0.0231906187548432</v>
      </c>
      <c r="AV20">
        <v>78.3412625049578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10104.6</v>
      </c>
      <c r="BD20">
        <v>832.715384615385</v>
      </c>
      <c r="BE20">
        <v>4495.83</v>
      </c>
      <c r="BF20">
        <f>1-BD20/BE20</f>
        <v>0</v>
      </c>
      <c r="BG20">
        <v>-0.102066526841992</v>
      </c>
      <c r="BH20" t="s">
        <v>450</v>
      </c>
      <c r="BI20">
        <v>10086.6</v>
      </c>
      <c r="BJ20">
        <v>1722.56615384615</v>
      </c>
      <c r="BK20">
        <v>1875.21011377604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1554</v>
      </c>
      <c r="CE20">
        <v>290</v>
      </c>
      <c r="CF20">
        <v>1845.62</v>
      </c>
      <c r="CG20">
        <v>145</v>
      </c>
      <c r="CH20">
        <v>10086.6</v>
      </c>
      <c r="CI20">
        <v>1839.9</v>
      </c>
      <c r="CJ20">
        <v>5.72</v>
      </c>
      <c r="CK20">
        <v>300</v>
      </c>
      <c r="CL20">
        <v>24.1</v>
      </c>
      <c r="CM20">
        <v>1875.21011377604</v>
      </c>
      <c r="CN20">
        <v>2.27197502700294</v>
      </c>
      <c r="CO20">
        <v>-35.6158025153678</v>
      </c>
      <c r="CP20">
        <v>2.00423625661829</v>
      </c>
      <c r="CQ20">
        <v>0.918553082958776</v>
      </c>
      <c r="CR20">
        <v>-0.00778584404894327</v>
      </c>
      <c r="CS20">
        <v>290</v>
      </c>
      <c r="CT20">
        <v>1832.3</v>
      </c>
      <c r="CU20">
        <v>625</v>
      </c>
      <c r="CV20">
        <v>10066.3</v>
      </c>
      <c r="CW20">
        <v>1839.83</v>
      </c>
      <c r="CX20">
        <v>-7.53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1707336428.5</v>
      </c>
      <c r="DV20">
        <v>406.774</v>
      </c>
      <c r="DW20">
        <v>407.38175</v>
      </c>
      <c r="DX20">
        <v>24.07401875</v>
      </c>
      <c r="DY20">
        <v>23.7788125</v>
      </c>
      <c r="DZ20">
        <v>407.939</v>
      </c>
      <c r="EA20">
        <v>23.83995625</v>
      </c>
      <c r="EB20">
        <v>600.0085625</v>
      </c>
      <c r="EC20">
        <v>88.094675</v>
      </c>
      <c r="ED20">
        <v>0.10003135</v>
      </c>
      <c r="EE20">
        <v>29.5917</v>
      </c>
      <c r="EF20">
        <v>29.1998625</v>
      </c>
      <c r="EG20">
        <v>999.9</v>
      </c>
      <c r="EH20">
        <v>0</v>
      </c>
      <c r="EI20">
        <v>0</v>
      </c>
      <c r="EJ20">
        <v>4996.71875</v>
      </c>
      <c r="EK20">
        <v>0</v>
      </c>
      <c r="EL20">
        <v>-18.0844375</v>
      </c>
      <c r="EM20">
        <v>-0.61960225</v>
      </c>
      <c r="EN20">
        <v>416.796</v>
      </c>
      <c r="EO20">
        <v>417.3045</v>
      </c>
      <c r="EP20">
        <v>0.2952</v>
      </c>
      <c r="EQ20">
        <v>407.38175</v>
      </c>
      <c r="ER20">
        <v>23.7788125</v>
      </c>
      <c r="ES20">
        <v>2.120793125</v>
      </c>
      <c r="ET20">
        <v>2.094786875</v>
      </c>
      <c r="EU20">
        <v>18.376125</v>
      </c>
      <c r="EV20">
        <v>18.17936875</v>
      </c>
      <c r="EW20">
        <v>699.9858125</v>
      </c>
      <c r="EX20">
        <v>0.9429871875</v>
      </c>
      <c r="EY20">
        <v>0.05701314375</v>
      </c>
      <c r="EZ20">
        <v>0</v>
      </c>
      <c r="FA20">
        <v>1722.9</v>
      </c>
      <c r="FB20">
        <v>5.00072</v>
      </c>
      <c r="FC20">
        <v>11644.925</v>
      </c>
      <c r="FD20">
        <v>6033.82375</v>
      </c>
      <c r="FE20">
        <v>42.011625</v>
      </c>
      <c r="FF20">
        <v>44.187</v>
      </c>
      <c r="FG20">
        <v>43.5155</v>
      </c>
      <c r="FH20">
        <v>44.437</v>
      </c>
      <c r="FI20">
        <v>44.562</v>
      </c>
      <c r="FJ20">
        <v>655.361875</v>
      </c>
      <c r="FK20">
        <v>39.62</v>
      </c>
      <c r="FL20">
        <v>0</v>
      </c>
      <c r="FM20">
        <v>77.7000000476837</v>
      </c>
      <c r="FN20">
        <v>0</v>
      </c>
      <c r="FO20">
        <v>1722.56615384615</v>
      </c>
      <c r="FP20">
        <v>-19.5001709469632</v>
      </c>
      <c r="FQ20">
        <v>-121.05641034107</v>
      </c>
      <c r="FR20">
        <v>11642.5884615385</v>
      </c>
      <c r="FS20">
        <v>15</v>
      </c>
      <c r="FT20">
        <v>1707336458</v>
      </c>
      <c r="FU20" t="s">
        <v>451</v>
      </c>
      <c r="FV20">
        <v>1707336458</v>
      </c>
      <c r="FW20">
        <v>1707336173</v>
      </c>
      <c r="FX20">
        <v>19</v>
      </c>
      <c r="FY20">
        <v>0.012</v>
      </c>
      <c r="FZ20">
        <v>-0.016</v>
      </c>
      <c r="GA20">
        <v>-1.165</v>
      </c>
      <c r="GB20">
        <v>0.194</v>
      </c>
      <c r="GC20">
        <v>407</v>
      </c>
      <c r="GD20">
        <v>24</v>
      </c>
      <c r="GE20">
        <v>1.07</v>
      </c>
      <c r="GF20">
        <v>0.24</v>
      </c>
      <c r="GG20">
        <v>0</v>
      </c>
      <c r="GH20">
        <v>0</v>
      </c>
      <c r="GI20" t="s">
        <v>436</v>
      </c>
      <c r="GJ20">
        <v>3.23656</v>
      </c>
      <c r="GK20">
        <v>2.68092</v>
      </c>
      <c r="GL20">
        <v>0.0832044</v>
      </c>
      <c r="GM20">
        <v>0.0827498</v>
      </c>
      <c r="GN20">
        <v>0.105946</v>
      </c>
      <c r="GO20">
        <v>0.104183</v>
      </c>
      <c r="GP20">
        <v>27908.1</v>
      </c>
      <c r="GQ20">
        <v>25640.3</v>
      </c>
      <c r="GR20">
        <v>28811.4</v>
      </c>
      <c r="GS20">
        <v>26531.9</v>
      </c>
      <c r="GT20">
        <v>35917</v>
      </c>
      <c r="GU20">
        <v>33461.8</v>
      </c>
      <c r="GV20">
        <v>43287.7</v>
      </c>
      <c r="GW20">
        <v>40183.8</v>
      </c>
      <c r="GX20">
        <v>2.0761</v>
      </c>
      <c r="GY20">
        <v>2.5028</v>
      </c>
      <c r="GZ20">
        <v>0.116274</v>
      </c>
      <c r="HA20">
        <v>0</v>
      </c>
      <c r="HB20">
        <v>27.3211</v>
      </c>
      <c r="HC20">
        <v>999.9</v>
      </c>
      <c r="HD20">
        <v>64.986</v>
      </c>
      <c r="HE20">
        <v>25.932</v>
      </c>
      <c r="HF20">
        <v>24.7915</v>
      </c>
      <c r="HG20">
        <v>30.5909</v>
      </c>
      <c r="HH20">
        <v>7.79647</v>
      </c>
      <c r="HI20">
        <v>3</v>
      </c>
      <c r="HJ20">
        <v>0.139116</v>
      </c>
      <c r="HK20">
        <v>0</v>
      </c>
      <c r="HL20">
        <v>20.308</v>
      </c>
      <c r="HM20">
        <v>5.24724</v>
      </c>
      <c r="HN20">
        <v>11.9662</v>
      </c>
      <c r="HO20">
        <v>4.9842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4.97121</v>
      </c>
      <c r="HV20">
        <v>1.88293</v>
      </c>
      <c r="HW20">
        <v>1.87759</v>
      </c>
      <c r="HX20">
        <v>1.87923</v>
      </c>
      <c r="HY20">
        <v>1.87486</v>
      </c>
      <c r="HZ20">
        <v>1.87502</v>
      </c>
      <c r="IA20">
        <v>1.87833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-1.165</v>
      </c>
      <c r="IQ20">
        <v>0.2394</v>
      </c>
      <c r="IR20">
        <v>-1.17689999999999</v>
      </c>
      <c r="IS20">
        <v>0</v>
      </c>
      <c r="IT20">
        <v>0</v>
      </c>
      <c r="IU20">
        <v>0</v>
      </c>
      <c r="IV20">
        <v>-0.202688335067843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1</v>
      </c>
      <c r="JE20">
        <v>4.4</v>
      </c>
      <c r="JF20">
        <v>4.99756</v>
      </c>
      <c r="JG20">
        <v>4.99756</v>
      </c>
      <c r="JH20">
        <v>3.34717</v>
      </c>
      <c r="JI20">
        <v>3.09326</v>
      </c>
      <c r="JJ20">
        <v>3.05054</v>
      </c>
      <c r="JK20">
        <v>2.30713</v>
      </c>
      <c r="JL20">
        <v>30.674</v>
      </c>
      <c r="JM20">
        <v>13.9919</v>
      </c>
      <c r="JN20">
        <v>2</v>
      </c>
      <c r="JO20">
        <v>621.879</v>
      </c>
      <c r="JP20">
        <v>1075.41</v>
      </c>
      <c r="JQ20">
        <v>27.7629</v>
      </c>
      <c r="JR20">
        <v>28.6977</v>
      </c>
      <c r="JS20">
        <v>30.0005</v>
      </c>
      <c r="JT20">
        <v>28.782</v>
      </c>
      <c r="JU20">
        <v>28.7715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104.015</v>
      </c>
      <c r="KC20">
        <v>101.048</v>
      </c>
    </row>
    <row r="21" spans="1:289">
      <c r="A21">
        <v>5</v>
      </c>
      <c r="B21">
        <v>1707336520</v>
      </c>
      <c r="C21">
        <v>314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1707336512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417.54652084235</v>
      </c>
      <c r="AO21">
        <v>416.922763636364</v>
      </c>
      <c r="AP21">
        <v>-0.0159437790148969</v>
      </c>
      <c r="AQ21">
        <v>66.9440244544765</v>
      </c>
      <c r="AR21">
        <f>(AT21 - AS21 + EC21*1E3/(8.314*(EE21+273.15)) * AV21/EB21 * AU21) * EB21/(100*DP21) * 1000/(1000 - AT21)</f>
        <v>0</v>
      </c>
      <c r="AS21">
        <v>23.8607319663614</v>
      </c>
      <c r="AT21">
        <v>24.175863030303</v>
      </c>
      <c r="AU21">
        <v>-0.00133514578831279</v>
      </c>
      <c r="AV21">
        <v>78.3412308213318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10104.6</v>
      </c>
      <c r="BD21">
        <v>832.715384615385</v>
      </c>
      <c r="BE21">
        <v>4495.83</v>
      </c>
      <c r="BF21">
        <f>1-BD21/BE21</f>
        <v>0</v>
      </c>
      <c r="BG21">
        <v>-0.102066526841992</v>
      </c>
      <c r="BH21" t="s">
        <v>454</v>
      </c>
      <c r="BI21">
        <v>10089.4</v>
      </c>
      <c r="BJ21">
        <v>1696.91846153846</v>
      </c>
      <c r="BK21">
        <v>1846.38422431801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1555</v>
      </c>
      <c r="CE21">
        <v>290</v>
      </c>
      <c r="CF21">
        <v>1828.87</v>
      </c>
      <c r="CG21">
        <v>115</v>
      </c>
      <c r="CH21">
        <v>10089.4</v>
      </c>
      <c r="CI21">
        <v>1820.68</v>
      </c>
      <c r="CJ21">
        <v>8.19</v>
      </c>
      <c r="CK21">
        <v>300</v>
      </c>
      <c r="CL21">
        <v>24.1</v>
      </c>
      <c r="CM21">
        <v>1846.38422431801</v>
      </c>
      <c r="CN21">
        <v>1.6885897931655</v>
      </c>
      <c r="CO21">
        <v>-25.9363973629763</v>
      </c>
      <c r="CP21">
        <v>1.48951993740327</v>
      </c>
      <c r="CQ21">
        <v>0.915458485303179</v>
      </c>
      <c r="CR21">
        <v>-0.00778552035595107</v>
      </c>
      <c r="CS21">
        <v>290</v>
      </c>
      <c r="CT21">
        <v>1815.34</v>
      </c>
      <c r="CU21">
        <v>685</v>
      </c>
      <c r="CV21">
        <v>10063.3</v>
      </c>
      <c r="CW21">
        <v>1820.61</v>
      </c>
      <c r="CX21">
        <v>-5.27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1707336512</v>
      </c>
      <c r="DV21">
        <v>406.817333333333</v>
      </c>
      <c r="DW21">
        <v>407.554533333333</v>
      </c>
      <c r="DX21">
        <v>24.1432066666667</v>
      </c>
      <c r="DY21">
        <v>23.92252</v>
      </c>
      <c r="DZ21">
        <v>408.009333333333</v>
      </c>
      <c r="EA21">
        <v>23.9069333333333</v>
      </c>
      <c r="EB21">
        <v>599.990333333333</v>
      </c>
      <c r="EC21">
        <v>88.1089</v>
      </c>
      <c r="ED21">
        <v>0.100042206666667</v>
      </c>
      <c r="EE21">
        <v>29.7081266666667</v>
      </c>
      <c r="EF21">
        <v>29.3130666666667</v>
      </c>
      <c r="EG21">
        <v>999.9</v>
      </c>
      <c r="EH21">
        <v>0</v>
      </c>
      <c r="EI21">
        <v>0</v>
      </c>
      <c r="EJ21">
        <v>4988</v>
      </c>
      <c r="EK21">
        <v>0</v>
      </c>
      <c r="EL21">
        <v>-17.7229333333333</v>
      </c>
      <c r="EM21">
        <v>-0.7103882</v>
      </c>
      <c r="EN21">
        <v>416.909533333333</v>
      </c>
      <c r="EO21">
        <v>417.5432</v>
      </c>
      <c r="EP21">
        <v>0.220689466666667</v>
      </c>
      <c r="EQ21">
        <v>407.554533333333</v>
      </c>
      <c r="ER21">
        <v>23.92252</v>
      </c>
      <c r="ES21">
        <v>2.127232</v>
      </c>
      <c r="ET21">
        <v>2.107786</v>
      </c>
      <c r="EU21">
        <v>18.4245266666667</v>
      </c>
      <c r="EV21">
        <v>18.2781133333333</v>
      </c>
      <c r="EW21">
        <v>700.014733333333</v>
      </c>
      <c r="EX21">
        <v>0.9429928</v>
      </c>
      <c r="EY21">
        <v>0.0570075933333333</v>
      </c>
      <c r="EZ21">
        <v>0</v>
      </c>
      <c r="FA21">
        <v>1697.11733333333</v>
      </c>
      <c r="FB21">
        <v>5.00072</v>
      </c>
      <c r="FC21">
        <v>11482.3333333333</v>
      </c>
      <c r="FD21">
        <v>6034.084</v>
      </c>
      <c r="FE21">
        <v>42.125</v>
      </c>
      <c r="FF21">
        <v>44.2996</v>
      </c>
      <c r="FG21">
        <v>43.625</v>
      </c>
      <c r="FH21">
        <v>44.5</v>
      </c>
      <c r="FI21">
        <v>44.6704666666667</v>
      </c>
      <c r="FJ21">
        <v>655.394</v>
      </c>
      <c r="FK21">
        <v>39.62</v>
      </c>
      <c r="FL21">
        <v>0</v>
      </c>
      <c r="FM21">
        <v>82.0999999046326</v>
      </c>
      <c r="FN21">
        <v>0</v>
      </c>
      <c r="FO21">
        <v>1696.91846153846</v>
      </c>
      <c r="FP21">
        <v>-14.8423931449398</v>
      </c>
      <c r="FQ21">
        <v>-94.7863247080559</v>
      </c>
      <c r="FR21">
        <v>11481.15</v>
      </c>
      <c r="FS21">
        <v>15</v>
      </c>
      <c r="FT21">
        <v>1707336536</v>
      </c>
      <c r="FU21" t="s">
        <v>455</v>
      </c>
      <c r="FV21">
        <v>1707336536</v>
      </c>
      <c r="FW21">
        <v>1707336173</v>
      </c>
      <c r="FX21">
        <v>20</v>
      </c>
      <c r="FY21">
        <v>-0.027</v>
      </c>
      <c r="FZ21">
        <v>-0.016</v>
      </c>
      <c r="GA21">
        <v>-1.192</v>
      </c>
      <c r="GB21">
        <v>0.194</v>
      </c>
      <c r="GC21">
        <v>408</v>
      </c>
      <c r="GD21">
        <v>24</v>
      </c>
      <c r="GE21">
        <v>0.61</v>
      </c>
      <c r="GF21">
        <v>0.24</v>
      </c>
      <c r="GG21">
        <v>0</v>
      </c>
      <c r="GH21">
        <v>0</v>
      </c>
      <c r="GI21" t="s">
        <v>436</v>
      </c>
      <c r="GJ21">
        <v>3.23652</v>
      </c>
      <c r="GK21">
        <v>2.68079</v>
      </c>
      <c r="GL21">
        <v>0.0832406</v>
      </c>
      <c r="GM21">
        <v>0.082785</v>
      </c>
      <c r="GN21">
        <v>0.105732</v>
      </c>
      <c r="GO21">
        <v>0.103725</v>
      </c>
      <c r="GP21">
        <v>27904.2</v>
      </c>
      <c r="GQ21">
        <v>25638.9</v>
      </c>
      <c r="GR21">
        <v>28808.7</v>
      </c>
      <c r="GS21">
        <v>26531.7</v>
      </c>
      <c r="GT21">
        <v>35922.7</v>
      </c>
      <c r="GU21">
        <v>33479.3</v>
      </c>
      <c r="GV21">
        <v>43283.7</v>
      </c>
      <c r="GW21">
        <v>40183.7</v>
      </c>
      <c r="GX21">
        <v>2.0754</v>
      </c>
      <c r="GY21">
        <v>2.5012</v>
      </c>
      <c r="GZ21">
        <v>0.119001</v>
      </c>
      <c r="HA21">
        <v>0</v>
      </c>
      <c r="HB21">
        <v>27.3873</v>
      </c>
      <c r="HC21">
        <v>999.9</v>
      </c>
      <c r="HD21">
        <v>64.717</v>
      </c>
      <c r="HE21">
        <v>26.042</v>
      </c>
      <c r="HF21">
        <v>24.8457</v>
      </c>
      <c r="HG21">
        <v>30.3709</v>
      </c>
      <c r="HH21">
        <v>7.8125</v>
      </c>
      <c r="HI21">
        <v>3</v>
      </c>
      <c r="HJ21">
        <v>0.142459</v>
      </c>
      <c r="HK21">
        <v>0</v>
      </c>
      <c r="HL21">
        <v>20.3082</v>
      </c>
      <c r="HM21">
        <v>5.24724</v>
      </c>
      <c r="HN21">
        <v>11.9668</v>
      </c>
      <c r="HO21">
        <v>4.985</v>
      </c>
      <c r="HP21">
        <v>3.2923</v>
      </c>
      <c r="HQ21">
        <v>9999</v>
      </c>
      <c r="HR21">
        <v>999.9</v>
      </c>
      <c r="HS21">
        <v>9999</v>
      </c>
      <c r="HT21">
        <v>9999</v>
      </c>
      <c r="HU21">
        <v>4.97119</v>
      </c>
      <c r="HV21">
        <v>1.88296</v>
      </c>
      <c r="HW21">
        <v>1.87759</v>
      </c>
      <c r="HX21">
        <v>1.87925</v>
      </c>
      <c r="HY21">
        <v>1.87485</v>
      </c>
      <c r="HZ21">
        <v>1.87502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-1.192</v>
      </c>
      <c r="IQ21">
        <v>0.2372</v>
      </c>
      <c r="IR21">
        <v>-1.16509090909096</v>
      </c>
      <c r="IS21">
        <v>0</v>
      </c>
      <c r="IT21">
        <v>0</v>
      </c>
      <c r="IU21">
        <v>0</v>
      </c>
      <c r="IV21">
        <v>-0.202688335067843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1</v>
      </c>
      <c r="JE21">
        <v>5.8</v>
      </c>
      <c r="JF21">
        <v>4.99756</v>
      </c>
      <c r="JG21">
        <v>4.99756</v>
      </c>
      <c r="JH21">
        <v>3.34595</v>
      </c>
      <c r="JI21">
        <v>3.09326</v>
      </c>
      <c r="JJ21">
        <v>3.05054</v>
      </c>
      <c r="JK21">
        <v>2.30347</v>
      </c>
      <c r="JL21">
        <v>30.782</v>
      </c>
      <c r="JM21">
        <v>14.0007</v>
      </c>
      <c r="JN21">
        <v>2</v>
      </c>
      <c r="JO21">
        <v>622.038</v>
      </c>
      <c r="JP21">
        <v>1074.68</v>
      </c>
      <c r="JQ21">
        <v>27.8905</v>
      </c>
      <c r="JR21">
        <v>28.7566</v>
      </c>
      <c r="JS21">
        <v>30.0004</v>
      </c>
      <c r="JT21">
        <v>28.847</v>
      </c>
      <c r="JU21">
        <v>28.8381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104.005</v>
      </c>
      <c r="KC21">
        <v>101.048</v>
      </c>
    </row>
    <row r="22" spans="1:289">
      <c r="A22">
        <v>6</v>
      </c>
      <c r="B22">
        <v>1707336585</v>
      </c>
      <c r="C22">
        <v>379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1707336576.5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417.70138992969</v>
      </c>
      <c r="AO22">
        <v>417.074945454545</v>
      </c>
      <c r="AP22">
        <v>0.00404386422002487</v>
      </c>
      <c r="AQ22">
        <v>66.94366792789</v>
      </c>
      <c r="AR22">
        <f>(AT22 - AS22 + EC22*1E3/(8.314*(EE22+273.15)) * AV22/EB22 * AU22) * EB22/(100*DP22) * 1000/(1000 - AT22)</f>
        <v>0</v>
      </c>
      <c r="AS22">
        <v>23.5436541764974</v>
      </c>
      <c r="AT22">
        <v>23.9066745454545</v>
      </c>
      <c r="AU22">
        <v>-0.00971807243857211</v>
      </c>
      <c r="AV22">
        <v>78.3413362232282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10104.6</v>
      </c>
      <c r="BD22">
        <v>832.715384615385</v>
      </c>
      <c r="BE22">
        <v>4495.83</v>
      </c>
      <c r="BF22">
        <f>1-BD22/BE22</f>
        <v>0</v>
      </c>
      <c r="BG22">
        <v>-0.102066526841992</v>
      </c>
      <c r="BH22" t="s">
        <v>458</v>
      </c>
      <c r="BI22">
        <v>10090.2</v>
      </c>
      <c r="BJ22">
        <v>1680.268</v>
      </c>
      <c r="BK22">
        <v>1841.97309728824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1556</v>
      </c>
      <c r="CE22">
        <v>290</v>
      </c>
      <c r="CF22">
        <v>1816.93</v>
      </c>
      <c r="CG22">
        <v>105</v>
      </c>
      <c r="CH22">
        <v>10090.2</v>
      </c>
      <c r="CI22">
        <v>1810.32</v>
      </c>
      <c r="CJ22">
        <v>6.61</v>
      </c>
      <c r="CK22">
        <v>300</v>
      </c>
      <c r="CL22">
        <v>24.1</v>
      </c>
      <c r="CM22">
        <v>1841.97309728824</v>
      </c>
      <c r="CN22">
        <v>2.45221563036027</v>
      </c>
      <c r="CO22">
        <v>-31.942519139961</v>
      </c>
      <c r="CP22">
        <v>2.16303923420661</v>
      </c>
      <c r="CQ22">
        <v>0.886214400826932</v>
      </c>
      <c r="CR22">
        <v>-0.00778536440489433</v>
      </c>
      <c r="CS22">
        <v>290</v>
      </c>
      <c r="CT22">
        <v>1803.51</v>
      </c>
      <c r="CU22">
        <v>635</v>
      </c>
      <c r="CV22">
        <v>10064.9</v>
      </c>
      <c r="CW22">
        <v>1810.24</v>
      </c>
      <c r="CX22">
        <v>-6.73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1707336576.5</v>
      </c>
      <c r="DV22">
        <v>407.018625</v>
      </c>
      <c r="DW22">
        <v>407.8056875</v>
      </c>
      <c r="DX22">
        <v>23.97486875</v>
      </c>
      <c r="DY22">
        <v>23.59846875</v>
      </c>
      <c r="DZ22">
        <v>408.215625</v>
      </c>
      <c r="EA22">
        <v>23.74399375</v>
      </c>
      <c r="EB22">
        <v>600.041375</v>
      </c>
      <c r="EC22">
        <v>88.10165625</v>
      </c>
      <c r="ED22">
        <v>0.10005314375</v>
      </c>
      <c r="EE22">
        <v>29.8007625</v>
      </c>
      <c r="EF22">
        <v>29.41021875</v>
      </c>
      <c r="EG22">
        <v>999.9</v>
      </c>
      <c r="EH22">
        <v>0</v>
      </c>
      <c r="EI22">
        <v>0</v>
      </c>
      <c r="EJ22">
        <v>5007.96875</v>
      </c>
      <c r="EK22">
        <v>0</v>
      </c>
      <c r="EL22">
        <v>-18.335275</v>
      </c>
      <c r="EM22">
        <v>-0.7825431875</v>
      </c>
      <c r="EN22">
        <v>417.021125</v>
      </c>
      <c r="EO22">
        <v>417.6618125</v>
      </c>
      <c r="EP22">
        <v>0.3764133125</v>
      </c>
      <c r="EQ22">
        <v>407.8056875</v>
      </c>
      <c r="ER22">
        <v>23.59846875</v>
      </c>
      <c r="ES22">
        <v>2.11222625</v>
      </c>
      <c r="ET22">
        <v>2.079065</v>
      </c>
      <c r="EU22">
        <v>18.31168125</v>
      </c>
      <c r="EV22">
        <v>18.05965</v>
      </c>
      <c r="EW22">
        <v>700.015375</v>
      </c>
      <c r="EX22">
        <v>0.9429944375</v>
      </c>
      <c r="EY22">
        <v>0.05700598125</v>
      </c>
      <c r="EZ22">
        <v>0</v>
      </c>
      <c r="FA22">
        <v>1680.56625</v>
      </c>
      <c r="FB22">
        <v>5.00072</v>
      </c>
      <c r="FC22">
        <v>11377.3375</v>
      </c>
      <c r="FD22">
        <v>6034.0925</v>
      </c>
      <c r="FE22">
        <v>42.2066875</v>
      </c>
      <c r="FF22">
        <v>44.3710625</v>
      </c>
      <c r="FG22">
        <v>43.70275</v>
      </c>
      <c r="FH22">
        <v>44.562</v>
      </c>
      <c r="FI22">
        <v>44.75</v>
      </c>
      <c r="FJ22">
        <v>655.39375</v>
      </c>
      <c r="FK22">
        <v>39.62</v>
      </c>
      <c r="FL22">
        <v>0</v>
      </c>
      <c r="FM22">
        <v>63.6999998092651</v>
      </c>
      <c r="FN22">
        <v>0</v>
      </c>
      <c r="FO22">
        <v>1680.268</v>
      </c>
      <c r="FP22">
        <v>-12.6869230948572</v>
      </c>
      <c r="FQ22">
        <v>-78.215384823903</v>
      </c>
      <c r="FR22">
        <v>11375.448</v>
      </c>
      <c r="FS22">
        <v>15</v>
      </c>
      <c r="FT22">
        <v>1707336600</v>
      </c>
      <c r="FU22" t="s">
        <v>459</v>
      </c>
      <c r="FV22">
        <v>1707336600</v>
      </c>
      <c r="FW22">
        <v>1707336173</v>
      </c>
      <c r="FX22">
        <v>21</v>
      </c>
      <c r="FY22">
        <v>-0.005</v>
      </c>
      <c r="FZ22">
        <v>-0.016</v>
      </c>
      <c r="GA22">
        <v>-1.197</v>
      </c>
      <c r="GB22">
        <v>0.194</v>
      </c>
      <c r="GC22">
        <v>408</v>
      </c>
      <c r="GD22">
        <v>24</v>
      </c>
      <c r="GE22">
        <v>1.55</v>
      </c>
      <c r="GF22">
        <v>0.24</v>
      </c>
      <c r="GG22">
        <v>0</v>
      </c>
      <c r="GH22">
        <v>0</v>
      </c>
      <c r="GI22" t="s">
        <v>436</v>
      </c>
      <c r="GJ22">
        <v>3.23631</v>
      </c>
      <c r="GK22">
        <v>2.68092</v>
      </c>
      <c r="GL22">
        <v>0.083234</v>
      </c>
      <c r="GM22">
        <v>0.0828037</v>
      </c>
      <c r="GN22">
        <v>0.104929</v>
      </c>
      <c r="GO22">
        <v>0.103164</v>
      </c>
      <c r="GP22">
        <v>27902.8</v>
      </c>
      <c r="GQ22">
        <v>25637.6</v>
      </c>
      <c r="GR22">
        <v>28807.3</v>
      </c>
      <c r="GS22">
        <v>26531</v>
      </c>
      <c r="GT22">
        <v>35954.6</v>
      </c>
      <c r="GU22">
        <v>33499.8</v>
      </c>
      <c r="GV22">
        <v>43282.4</v>
      </c>
      <c r="GW22">
        <v>40182.7</v>
      </c>
      <c r="GX22">
        <v>2.0742</v>
      </c>
      <c r="GY22">
        <v>2.4996</v>
      </c>
      <c r="GZ22">
        <v>0.120491</v>
      </c>
      <c r="HA22">
        <v>0</v>
      </c>
      <c r="HB22">
        <v>27.4549</v>
      </c>
      <c r="HC22">
        <v>999.9</v>
      </c>
      <c r="HD22">
        <v>64.095</v>
      </c>
      <c r="HE22">
        <v>26.143</v>
      </c>
      <c r="HF22">
        <v>24.7569</v>
      </c>
      <c r="HG22">
        <v>30.4509</v>
      </c>
      <c r="HH22">
        <v>7.82051</v>
      </c>
      <c r="HI22">
        <v>3</v>
      </c>
      <c r="HJ22">
        <v>0.14503</v>
      </c>
      <c r="HK22">
        <v>0</v>
      </c>
      <c r="HL22">
        <v>20.3083</v>
      </c>
      <c r="HM22">
        <v>5.24604</v>
      </c>
      <c r="HN22">
        <v>11.9656</v>
      </c>
      <c r="HO22">
        <v>4.985</v>
      </c>
      <c r="HP22">
        <v>3.2924</v>
      </c>
      <c r="HQ22">
        <v>9999</v>
      </c>
      <c r="HR22">
        <v>999.9</v>
      </c>
      <c r="HS22">
        <v>9999</v>
      </c>
      <c r="HT22">
        <v>9999</v>
      </c>
      <c r="HU22">
        <v>4.97119</v>
      </c>
      <c r="HV22">
        <v>1.88295</v>
      </c>
      <c r="HW22">
        <v>1.87759</v>
      </c>
      <c r="HX22">
        <v>1.87919</v>
      </c>
      <c r="HY22">
        <v>1.87485</v>
      </c>
      <c r="HZ22">
        <v>1.87503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-1.197</v>
      </c>
      <c r="IQ22">
        <v>0.2288</v>
      </c>
      <c r="IR22">
        <v>-1.19240000000002</v>
      </c>
      <c r="IS22">
        <v>0</v>
      </c>
      <c r="IT22">
        <v>0</v>
      </c>
      <c r="IU22">
        <v>0</v>
      </c>
      <c r="IV22">
        <v>-0.202688335067843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6.9</v>
      </c>
      <c r="JF22">
        <v>4.99756</v>
      </c>
      <c r="JG22">
        <v>4.99756</v>
      </c>
      <c r="JH22">
        <v>3.34595</v>
      </c>
      <c r="JI22">
        <v>3.09326</v>
      </c>
      <c r="JJ22">
        <v>3.05054</v>
      </c>
      <c r="JK22">
        <v>2.34497</v>
      </c>
      <c r="JL22">
        <v>30.8469</v>
      </c>
      <c r="JM22">
        <v>13.9744</v>
      </c>
      <c r="JN22">
        <v>2</v>
      </c>
      <c r="JO22">
        <v>621.578</v>
      </c>
      <c r="JP22">
        <v>1073.56</v>
      </c>
      <c r="JQ22">
        <v>27.9854</v>
      </c>
      <c r="JR22">
        <v>28.7977</v>
      </c>
      <c r="JS22">
        <v>30.0003</v>
      </c>
      <c r="JT22">
        <v>28.8922</v>
      </c>
      <c r="JU22">
        <v>28.8846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104.001</v>
      </c>
      <c r="KC22">
        <v>101.045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2024-02-07T13:10:40Z</dcterms:created>
  <dcterms:modified xsi:type="dcterms:W3CDTF">2024-02-07T13:10:40Z</dcterms:modified>
</cp:coreProperties>
</file>