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<sst xmlns="http://schemas.openxmlformats.org/spreadsheetml/2006/main" count="1019" uniqueCount="459">
  <si>
    <t>File opened</t>
  </si>
  <si>
    <t>2024-02-14 11:34:07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</si>
  <si>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</si>
  <si>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</si>
  <si>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</si>
  <si>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</si>
  <si>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</si>
  <si>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</si>
  <si>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</si>
  <si>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</si>
  <si>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</si>
  <si>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</si>
  <si>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</si>
  <si>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{"h2oazero": "1.07566", "co2aspan1": "1.00021", "flowmeterzero": "2.49761", "co2aspan2b": "0.285521", "co2aspanconc1": "2500", "h2obspan2a": "0.0710331", "ssa_ref": "34658.2", "h2oaspan2b": "0.0722207", "tbzero": "0.853567", "chamberpressurezero": "2.56408", "co2aspan2a": "0.288205", "h2obspanconc1": "12.29", "co2bspan2b": "0.284619", "co2bspan1": "0.999707", "co2azero": "0.942071", "h2oaspan1": "1.01076", "ssb_ref": "33011.8", "co2bspan2": "-0.031693", "h2obspan1": "1.02346", "co2bspan2a": "0.28732", "h2oaspan2a": "0.0714516", "h2obspan2": "0", "tazero": "0.855284", "flowazero": "0.34111", "h2oaspanconc2": "0", "co2aspan2": "-0.0330502", "h2oaspan2": "0", "flowbzero": "0.27371", "co2aspanconc2": "296.4", "co2bspanconc1": "2500", "co2bspanconc2": "296.4", "h2obzero": "1.07388", "h2oaspanconc1": "12.29", "h2obspanconc2": "0", "oxygen": "21", "co2bzero": "0.94469", "h2obspan2b": "0.0726998"}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</si>
  <si>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</si>
  <si>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</si>
  <si>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</si>
  <si>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</si>
  <si>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</si>
  <si>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</si>
  <si>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</si>
  <si>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</si>
  <si>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</si>
  <si>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</si>
  <si>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</si>
  <si>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</si>
  <si>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</si>
  <si>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11:34:07</t>
  </si>
  <si>
    <t>Stability Definition:	none</t>
  </si>
  <si>
    <t>11:34:16</t>
  </si>
  <si>
    <t>lvl2_trt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</si>
  <si>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</si>
  <si>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</si>
  <si>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</si>
  <si>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</si>
  <si>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</si>
  <si>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</si>
  <si>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</si>
  <si>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</si>
  <si>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</si>
  <si>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</si>
  <si>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</si>
  <si>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</si>
  <si>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</si>
  <si>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</si>
  <si>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</si>
  <si>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</si>
  <si>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</si>
  <si>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</si>
  <si>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</si>
  <si>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</si>
  <si>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</si>
  <si>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</si>
  <si>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</si>
  <si>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</si>
  <si>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</si>
  <si>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</si>
  <si>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</si>
  <si>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</si>
  <si>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</si>
  <si>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</si>
  <si>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</si>
  <si>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</si>
  <si>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</si>
  <si>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</si>
  <si>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</si>
  <si>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</si>
  <si>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</si>
  <si>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</si>
  <si>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</si>
  <si>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</si>
  <si>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</si>
  <si>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</si>
  <si>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</si>
  <si>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</si>
  <si>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</si>
  <si>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</si>
  <si>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</si>
  <si>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</si>
  <si>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</si>
  <si>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</si>
  <si>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</si>
  <si>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2.78713 197.374 342.44 623.605 837.044 1017.78 1194.55 1295.19</t>
  </si>
  <si>
    <t>Fs_true</t>
  </si>
  <si>
    <t>-1.96078 220.484 369.064 612.364 800.987 1005.85 1200.91 1401.5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</si>
  <si>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</si>
  <si>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</si>
  <si>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</si>
  <si>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</si>
  <si>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</si>
  <si>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</si>
  <si>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</si>
  <si>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</si>
  <si>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</si>
  <si>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</si>
  <si>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</si>
  <si>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</si>
  <si>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</si>
  <si>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</si>
  <si>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</si>
  <si>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</si>
  <si>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</si>
  <si>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</si>
  <si>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</si>
  <si>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</si>
  <si>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</si>
  <si>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</si>
  <si>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</si>
  <si>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</si>
  <si>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</si>
  <si>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</si>
  <si>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</si>
  <si>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</si>
  <si>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</si>
  <si>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</si>
  <si>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</si>
  <si>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</si>
  <si>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</si>
  <si>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</si>
  <si>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</si>
  <si>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</si>
  <si>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</si>
  <si>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</si>
  <si>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</si>
  <si>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</si>
  <si>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</si>
  <si>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</si>
  <si>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</si>
  <si>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</si>
  <si>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</si>
  <si>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</si>
  <si>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</si>
  <si>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</si>
  <si>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</si>
  <si>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</si>
  <si>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</si>
  <si>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</si>
  <si>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</si>
  <si>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</si>
  <si>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</si>
  <si>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</si>
  <si>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</si>
  <si>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</si>
  <si>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</si>
  <si>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</si>
  <si>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</si>
  <si>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</si>
  <si>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</si>
  <si>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</si>
  <si>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</si>
  <si>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</si>
  <si>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</si>
  <si>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</si>
  <si>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</si>
  <si>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</si>
  <si>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</si>
  <si>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</si>
  <si>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</si>
  <si>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</si>
  <si>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</si>
  <si>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</si>
  <si>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</si>
  <si>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</si>
  <si>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</si>
  <si>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</si>
  <si>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</si>
  <si>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</si>
  <si>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</si>
  <si>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</si>
  <si>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</si>
  <si>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</si>
  <si>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</si>
  <si>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</si>
  <si>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</si>
  <si>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</si>
  <si>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</si>
  <si>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</si>
  <si>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</si>
  <si>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</si>
  <si>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</si>
  <si>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</si>
  <si>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</si>
  <si>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</si>
  <si>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</si>
  <si>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</si>
  <si>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</si>
  <si>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</si>
  <si>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</si>
  <si>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</si>
  <si>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</si>
  <si>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</si>
  <si>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</si>
  <si>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</si>
  <si>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</si>
  <si>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</si>
  <si>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</si>
  <si>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</si>
  <si>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</si>
  <si>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</si>
  <si>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</si>
  <si>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</si>
  <si>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</si>
  <si>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</si>
  <si>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</si>
  <si>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</si>
  <si>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</si>
  <si>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</si>
  <si>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</si>
  <si>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</si>
  <si>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</si>
  <si>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</si>
  <si>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</si>
  <si>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</si>
  <si>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</si>
  <si>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</si>
  <si>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</si>
  <si>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</si>
  <si>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</si>
  <si>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</si>
  <si>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</si>
  <si>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</si>
  <si>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</si>
  <si>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</si>
  <si>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</si>
  <si>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</si>
  <si>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</si>
  <si>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</si>
  <si>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</si>
  <si>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</si>
  <si>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</si>
  <si>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</si>
  <si>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</si>
  <si>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</si>
  <si>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</si>
  <si>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</si>
  <si>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</si>
  <si>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</si>
  <si>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</si>
  <si>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</si>
  <si>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</si>
  <si>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</si>
  <si>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</si>
  <si>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</si>
  <si>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</si>
  <si>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</si>
  <si>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</si>
  <si>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</si>
  <si>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</si>
  <si>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</si>
  <si>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</si>
  <si>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</si>
  <si>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</si>
  <si>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</si>
  <si>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</si>
  <si>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</si>
  <si>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</si>
  <si>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</si>
  <si>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</si>
  <si>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</si>
  <si>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</si>
  <si>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</si>
  <si>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</si>
  <si>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</si>
  <si>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</si>
  <si>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</si>
  <si>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</si>
  <si>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</si>
  <si>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</si>
  <si>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</si>
  <si>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</si>
  <si>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</si>
  <si>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</si>
  <si>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</si>
  <si>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</si>
  <si>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</si>
  <si>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</si>
  <si>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</si>
  <si>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</si>
  <si>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</si>
  <si>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</si>
  <si>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</si>
  <si>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</si>
  <si>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</si>
  <si>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</si>
  <si>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</si>
  <si>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</si>
  <si>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</si>
  <si>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</si>
  <si>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</si>
  <si>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</si>
  <si>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</si>
  <si>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</si>
  <si>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</si>
  <si>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</si>
  <si>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</si>
  <si>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</si>
  <si>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</si>
  <si>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</si>
  <si>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</si>
  <si>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</si>
  <si>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</si>
  <si>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</si>
  <si>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</si>
  <si>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</si>
  <si>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</si>
  <si>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</si>
  <si>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</si>
  <si>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</si>
  <si>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</si>
  <si>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</si>
  <si>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</si>
  <si>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</si>
  <si>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</si>
  <si>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</si>
  <si>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</si>
  <si>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</si>
  <si>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</si>
  <si>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</si>
  <si>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</si>
  <si>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</si>
  <si>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</si>
  <si>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</si>
  <si>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</si>
  <si>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</si>
  <si>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</si>
  <si>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</si>
  <si>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</si>
  <si>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</si>
  <si>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</si>
  <si>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</si>
  <si>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</si>
  <si>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</si>
  <si>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</si>
  <si>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</si>
  <si>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</si>
  <si>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</si>
  <si>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</si>
  <si>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</si>
  <si>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</si>
  <si>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</si>
  <si>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</si>
  <si>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</si>
  <si>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</si>
  <si>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</si>
  <si>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</si>
  <si>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</si>
  <si>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</si>
  <si>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</si>
  <si>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</si>
  <si>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</si>
  <si>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</si>
  <si>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</si>
  <si>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</si>
  <si>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</si>
  <si>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</si>
  <si>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</si>
  <si>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</si>
  <si>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</si>
  <si>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</si>
  <si>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</si>
  <si>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</si>
  <si>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</si>
  <si>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</si>
  <si>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</si>
  <si>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</si>
  <si>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</si>
  <si>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</si>
  <si>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</si>
  <si>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</si>
  <si>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</si>
  <si>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</si>
  <si>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</si>
  <si>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</si>
  <si>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</si>
  <si>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</si>
  <si>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</si>
  <si>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</si>
  <si>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</si>
  <si>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</si>
  <si>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</si>
  <si>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</si>
  <si>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</si>
  <si>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</si>
  <si>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</si>
  <si>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</si>
  <si>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</si>
  <si>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</si>
  <si>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</si>
  <si>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</si>
  <si>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</si>
  <si>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</si>
  <si>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</si>
  <si>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</si>
  <si>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</si>
  <si>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</si>
  <si>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</si>
  <si>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</si>
  <si>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</si>
  <si>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</si>
  <si>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</si>
  <si>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</si>
  <si>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</si>
  <si>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</si>
  <si>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</si>
  <si>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</si>
  <si>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</si>
  <si>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</si>
  <si>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</si>
  <si>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</si>
  <si>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</si>
  <si>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</si>
  <si>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</si>
  <si>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</si>
  <si>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</si>
  <si>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</si>
  <si>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</si>
  <si>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</si>
  <si>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</si>
  <si>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</si>
  <si>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</si>
  <si>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</si>
  <si>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</si>
  <si>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20240214 11:38:25</t>
  </si>
  <si>
    <t>11:38:25</t>
  </si>
  <si>
    <t>pre-dawn (1AM-4AM)</t>
  </si>
  <si>
    <t>predominantly south</t>
  </si>
  <si>
    <t>light green</t>
  </si>
  <si>
    <t>leaf A</t>
  </si>
  <si>
    <t>level 1</t>
  </si>
  <si>
    <t>coffee</t>
  </si>
  <si>
    <t>RECT-1610-20240212-15_45_40</t>
  </si>
  <si>
    <t>MPF-1625-20240214-11_38_28</t>
  </si>
  <si>
    <t>-</t>
  </si>
  <si>
    <t>0: Broadleaf</t>
  </si>
  <si>
    <t>11:38:45</t>
  </si>
  <si>
    <t>0/0</t>
  </si>
  <si>
    <t>11111111</t>
  </si>
  <si>
    <t>oooooooo</t>
  </si>
  <si>
    <t>on</t>
  </si>
  <si>
    <t>20240214 11:39:18</t>
  </si>
  <si>
    <t>11:39:18</t>
  </si>
  <si>
    <t>MPF-1626-20240214-11_39_21</t>
  </si>
  <si>
    <t>11:39:34</t>
  </si>
  <si>
    <t>20240214 11:40:13</t>
  </si>
  <si>
    <t>11:40:13</t>
  </si>
  <si>
    <t>MPF-1627-20240214-11_40_16</t>
  </si>
  <si>
    <t>11:40:29</t>
  </si>
  <si>
    <t>20240214 11:41:40</t>
  </si>
  <si>
    <t>11:41:40</t>
  </si>
  <si>
    <t>MPF-1628-20240214-11_41_43</t>
  </si>
  <si>
    <t>11:41:56</t>
  </si>
  <si>
    <t>20240214 11:43:09</t>
  </si>
  <si>
    <t>11:43:09</t>
  </si>
  <si>
    <t>MPF-1629-20240214-11_43_12</t>
  </si>
  <si>
    <t>11:43:29</t>
  </si>
  <si>
    <t>20240214 11:44:09</t>
  </si>
  <si>
    <t>11:44:09</t>
  </si>
  <si>
    <t>MPF-1630-20240214-11_44_12</t>
  </si>
  <si>
    <t>11:44:26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</si>
</sst>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31</v>
      </c>
      <c r="B2" t="s">
        <v>32</v>
      </c>
      <c r="C2" t="s">
        <v>33</v>
      </c>
    </row>
    <row r="3" spans="1:289">
      <c r="B3">
        <v>0</v>
      </c>
      <c r="C3">
        <v>21</v>
      </c>
    </row>
    <row r="4" spans="1:289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9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9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9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94</v>
      </c>
      <c r="DM14" t="s">
        <v>94</v>
      </c>
      <c r="DN14" t="s">
        <v>94</v>
      </c>
      <c r="DO14" t="s">
        <v>94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101</v>
      </c>
      <c r="GH14" t="s">
        <v>101</v>
      </c>
      <c r="GI14" t="s">
        <v>101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107</v>
      </c>
      <c r="JO14" t="s">
        <v>107</v>
      </c>
      <c r="JP14" t="s">
        <v>107</v>
      </c>
      <c r="JQ14" t="s">
        <v>107</v>
      </c>
      <c r="JR14" t="s">
        <v>107</v>
      </c>
      <c r="JS14" t="s">
        <v>107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</row>
    <row r="15" spans="1:289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151</v>
      </c>
      <c r="AS15" t="s">
        <v>152</v>
      </c>
      <c r="AT15" t="s">
        <v>153</v>
      </c>
      <c r="AU15" t="s">
        <v>154</v>
      </c>
      <c r="AV15" t="s">
        <v>155</v>
      </c>
      <c r="AW15" t="s">
        <v>90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188</v>
      </c>
      <c r="CZ15" t="s">
        <v>209</v>
      </c>
      <c r="DA15" t="s">
        <v>210</v>
      </c>
      <c r="DB15" t="s">
        <v>211</v>
      </c>
      <c r="DC15" t="s">
        <v>162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223</v>
      </c>
      <c r="DP15" t="s">
        <v>224</v>
      </c>
      <c r="DQ15" t="s">
        <v>225</v>
      </c>
      <c r="DR15" t="s">
        <v>226</v>
      </c>
      <c r="DS15" t="s">
        <v>227</v>
      </c>
      <c r="DT15" t="s">
        <v>228</v>
      </c>
      <c r="DU15" t="s">
        <v>120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273</v>
      </c>
      <c r="FO15" t="s">
        <v>274</v>
      </c>
      <c r="FP15" t="s">
        <v>275</v>
      </c>
      <c r="FQ15" t="s">
        <v>276</v>
      </c>
      <c r="FR15" t="s">
        <v>277</v>
      </c>
      <c r="FS15" t="s">
        <v>278</v>
      </c>
      <c r="FT15" t="s">
        <v>109</v>
      </c>
      <c r="FU15" t="s">
        <v>112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</row>
    <row r="16" spans="1:289">
      <c r="B16" t="s">
        <v>391</v>
      </c>
      <c r="C16" t="s">
        <v>391</v>
      </c>
      <c r="F16" t="s">
        <v>391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395</v>
      </c>
      <c r="S16" t="s">
        <v>236</v>
      </c>
      <c r="T16" t="s">
        <v>236</v>
      </c>
      <c r="U16" t="s">
        <v>392</v>
      </c>
      <c r="V16" t="s">
        <v>392</v>
      </c>
      <c r="W16" t="s">
        <v>392</v>
      </c>
      <c r="X16" t="s">
        <v>392</v>
      </c>
      <c r="Y16" t="s">
        <v>396</v>
      </c>
      <c r="Z16" t="s">
        <v>397</v>
      </c>
      <c r="AA16" t="s">
        <v>397</v>
      </c>
      <c r="AB16" t="s">
        <v>398</v>
      </c>
      <c r="AC16" t="s">
        <v>399</v>
      </c>
      <c r="AD16" t="s">
        <v>398</v>
      </c>
      <c r="AE16" t="s">
        <v>398</v>
      </c>
      <c r="AF16" t="s">
        <v>398</v>
      </c>
      <c r="AG16" t="s">
        <v>396</v>
      </c>
      <c r="AH16" t="s">
        <v>396</v>
      </c>
      <c r="AI16" t="s">
        <v>396</v>
      </c>
      <c r="AJ16" t="s">
        <v>396</v>
      </c>
      <c r="AK16" t="s">
        <v>394</v>
      </c>
      <c r="AL16" t="s">
        <v>393</v>
      </c>
      <c r="AM16" t="s">
        <v>394</v>
      </c>
      <c r="AN16" t="s">
        <v>395</v>
      </c>
      <c r="AO16" t="s">
        <v>395</v>
      </c>
      <c r="AP16" t="s">
        <v>400</v>
      </c>
      <c r="AQ16" t="s">
        <v>401</v>
      </c>
      <c r="AR16" t="s">
        <v>393</v>
      </c>
      <c r="AS16" t="s">
        <v>402</v>
      </c>
      <c r="AT16" t="s">
        <v>402</v>
      </c>
      <c r="AU16" t="s">
        <v>403</v>
      </c>
      <c r="AV16" t="s">
        <v>401</v>
      </c>
      <c r="AW16" t="s">
        <v>404</v>
      </c>
      <c r="AX16" t="s">
        <v>399</v>
      </c>
      <c r="AZ16" t="s">
        <v>399</v>
      </c>
      <c r="BA16" t="s">
        <v>404</v>
      </c>
      <c r="BG16" t="s">
        <v>394</v>
      </c>
      <c r="BN16" t="s">
        <v>394</v>
      </c>
      <c r="BO16" t="s">
        <v>394</v>
      </c>
      <c r="BP16" t="s">
        <v>394</v>
      </c>
      <c r="BQ16" t="s">
        <v>405</v>
      </c>
      <c r="CE16" t="s">
        <v>406</v>
      </c>
      <c r="CG16" t="s">
        <v>406</v>
      </c>
      <c r="CH16" t="s">
        <v>394</v>
      </c>
      <c r="CK16" t="s">
        <v>406</v>
      </c>
      <c r="CL16" t="s">
        <v>399</v>
      </c>
      <c r="CO16" t="s">
        <v>407</v>
      </c>
      <c r="CP16" t="s">
        <v>407</v>
      </c>
      <c r="CR16" t="s">
        <v>408</v>
      </c>
      <c r="CS16" t="s">
        <v>406</v>
      </c>
      <c r="CU16" t="s">
        <v>406</v>
      </c>
      <c r="CV16" t="s">
        <v>394</v>
      </c>
      <c r="CZ16" t="s">
        <v>406</v>
      </c>
      <c r="DB16" t="s">
        <v>409</v>
      </c>
      <c r="DE16" t="s">
        <v>406</v>
      </c>
      <c r="DF16" t="s">
        <v>406</v>
      </c>
      <c r="DH16" t="s">
        <v>406</v>
      </c>
      <c r="DJ16" t="s">
        <v>406</v>
      </c>
      <c r="DL16" t="s">
        <v>394</v>
      </c>
      <c r="DM16" t="s">
        <v>394</v>
      </c>
      <c r="DO16" t="s">
        <v>410</v>
      </c>
      <c r="DP16" t="s">
        <v>411</v>
      </c>
      <c r="DS16" t="s">
        <v>392</v>
      </c>
      <c r="DU16" t="s">
        <v>391</v>
      </c>
      <c r="DV16" t="s">
        <v>395</v>
      </c>
      <c r="DW16" t="s">
        <v>395</v>
      </c>
      <c r="DX16" t="s">
        <v>402</v>
      </c>
      <c r="DY16" t="s">
        <v>402</v>
      </c>
      <c r="DZ16" t="s">
        <v>395</v>
      </c>
      <c r="EA16" t="s">
        <v>402</v>
      </c>
      <c r="EB16" t="s">
        <v>404</v>
      </c>
      <c r="EC16" t="s">
        <v>398</v>
      </c>
      <c r="ED16" t="s">
        <v>398</v>
      </c>
      <c r="EE16" t="s">
        <v>397</v>
      </c>
      <c r="EF16" t="s">
        <v>397</v>
      </c>
      <c r="EG16" t="s">
        <v>397</v>
      </c>
      <c r="EH16" t="s">
        <v>397</v>
      </c>
      <c r="EI16" t="s">
        <v>397</v>
      </c>
      <c r="EJ16" t="s">
        <v>412</v>
      </c>
      <c r="EK16" t="s">
        <v>394</v>
      </c>
      <c r="EL16" t="s">
        <v>394</v>
      </c>
      <c r="EM16" t="s">
        <v>395</v>
      </c>
      <c r="EN16" t="s">
        <v>395</v>
      </c>
      <c r="EO16" t="s">
        <v>395</v>
      </c>
      <c r="EP16" t="s">
        <v>402</v>
      </c>
      <c r="EQ16" t="s">
        <v>395</v>
      </c>
      <c r="ER16" t="s">
        <v>402</v>
      </c>
      <c r="ES16" t="s">
        <v>398</v>
      </c>
      <c r="ET16" t="s">
        <v>398</v>
      </c>
      <c r="EU16" t="s">
        <v>397</v>
      </c>
      <c r="EV16" t="s">
        <v>397</v>
      </c>
      <c r="EW16" t="s">
        <v>394</v>
      </c>
      <c r="FB16" t="s">
        <v>394</v>
      </c>
      <c r="FE16" t="s">
        <v>397</v>
      </c>
      <c r="FF16" t="s">
        <v>397</v>
      </c>
      <c r="FG16" t="s">
        <v>397</v>
      </c>
      <c r="FH16" t="s">
        <v>397</v>
      </c>
      <c r="FI16" t="s">
        <v>397</v>
      </c>
      <c r="FJ16" t="s">
        <v>394</v>
      </c>
      <c r="FK16" t="s">
        <v>394</v>
      </c>
      <c r="FL16" t="s">
        <v>394</v>
      </c>
      <c r="FM16" t="s">
        <v>391</v>
      </c>
      <c r="FP16" t="s">
        <v>413</v>
      </c>
      <c r="FQ16" t="s">
        <v>413</v>
      </c>
      <c r="FS16" t="s">
        <v>391</v>
      </c>
      <c r="FT16" t="s">
        <v>414</v>
      </c>
      <c r="FV16" t="s">
        <v>391</v>
      </c>
      <c r="FW16" t="s">
        <v>391</v>
      </c>
      <c r="FY16" t="s">
        <v>415</v>
      </c>
      <c r="FZ16" t="s">
        <v>416</v>
      </c>
      <c r="GA16" t="s">
        <v>415</v>
      </c>
      <c r="GB16" t="s">
        <v>416</v>
      </c>
      <c r="GC16" t="s">
        <v>415</v>
      </c>
      <c r="GD16" t="s">
        <v>416</v>
      </c>
      <c r="GE16" t="s">
        <v>399</v>
      </c>
      <c r="GF16" t="s">
        <v>399</v>
      </c>
      <c r="GJ16" t="s">
        <v>417</v>
      </c>
      <c r="GK16" t="s">
        <v>417</v>
      </c>
      <c r="GX16" t="s">
        <v>417</v>
      </c>
      <c r="GY16" t="s">
        <v>417</v>
      </c>
      <c r="GZ16" t="s">
        <v>418</v>
      </c>
      <c r="HA16" t="s">
        <v>418</v>
      </c>
      <c r="HB16" t="s">
        <v>397</v>
      </c>
      <c r="HC16" t="s">
        <v>397</v>
      </c>
      <c r="HD16" t="s">
        <v>399</v>
      </c>
      <c r="HE16" t="s">
        <v>397</v>
      </c>
      <c r="HF16" t="s">
        <v>402</v>
      </c>
      <c r="HG16" t="s">
        <v>399</v>
      </c>
      <c r="HH16" t="s">
        <v>399</v>
      </c>
      <c r="HJ16" t="s">
        <v>417</v>
      </c>
      <c r="HK16" t="s">
        <v>417</v>
      </c>
      <c r="HL16" t="s">
        <v>417</v>
      </c>
      <c r="HM16" t="s">
        <v>417</v>
      </c>
      <c r="HN16" t="s">
        <v>417</v>
      </c>
      <c r="HO16" t="s">
        <v>417</v>
      </c>
      <c r="HP16" t="s">
        <v>417</v>
      </c>
      <c r="HQ16" t="s">
        <v>419</v>
      </c>
      <c r="HR16" t="s">
        <v>419</v>
      </c>
      <c r="HS16" t="s">
        <v>420</v>
      </c>
      <c r="HT16" t="s">
        <v>419</v>
      </c>
      <c r="HU16" t="s">
        <v>417</v>
      </c>
      <c r="HV16" t="s">
        <v>417</v>
      </c>
      <c r="HW16" t="s">
        <v>417</v>
      </c>
      <c r="HX16" t="s">
        <v>417</v>
      </c>
      <c r="HY16" t="s">
        <v>417</v>
      </c>
      <c r="HZ16" t="s">
        <v>417</v>
      </c>
      <c r="IA16" t="s">
        <v>417</v>
      </c>
      <c r="IB16" t="s">
        <v>417</v>
      </c>
      <c r="IC16" t="s">
        <v>417</v>
      </c>
      <c r="ID16" t="s">
        <v>417</v>
      </c>
      <c r="IE16" t="s">
        <v>417</v>
      </c>
      <c r="IF16" t="s">
        <v>417</v>
      </c>
      <c r="IM16" t="s">
        <v>417</v>
      </c>
      <c r="IN16" t="s">
        <v>399</v>
      </c>
      <c r="IO16" t="s">
        <v>399</v>
      </c>
      <c r="IP16" t="s">
        <v>415</v>
      </c>
      <c r="IQ16" t="s">
        <v>416</v>
      </c>
      <c r="IR16" t="s">
        <v>416</v>
      </c>
      <c r="IV16" t="s">
        <v>416</v>
      </c>
      <c r="IZ16" t="s">
        <v>395</v>
      </c>
      <c r="JA16" t="s">
        <v>395</v>
      </c>
      <c r="JB16" t="s">
        <v>402</v>
      </c>
      <c r="JC16" t="s">
        <v>402</v>
      </c>
      <c r="JD16" t="s">
        <v>421</v>
      </c>
      <c r="JE16" t="s">
        <v>421</v>
      </c>
      <c r="JF16" t="s">
        <v>417</v>
      </c>
      <c r="JG16" t="s">
        <v>417</v>
      </c>
      <c r="JH16" t="s">
        <v>417</v>
      </c>
      <c r="JI16" t="s">
        <v>417</v>
      </c>
      <c r="JJ16" t="s">
        <v>417</v>
      </c>
      <c r="JK16" t="s">
        <v>417</v>
      </c>
      <c r="JL16" t="s">
        <v>397</v>
      </c>
      <c r="JM16" t="s">
        <v>417</v>
      </c>
      <c r="JO16" t="s">
        <v>404</v>
      </c>
      <c r="JP16" t="s">
        <v>404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399</v>
      </c>
      <c r="JW16" t="s">
        <v>399</v>
      </c>
      <c r="JX16" t="s">
        <v>399</v>
      </c>
      <c r="JY16" t="s">
        <v>397</v>
      </c>
      <c r="JZ16" t="s">
        <v>395</v>
      </c>
      <c r="KA16" t="s">
        <v>402</v>
      </c>
      <c r="KB16" t="s">
        <v>399</v>
      </c>
      <c r="KC16" t="s">
        <v>399</v>
      </c>
    </row>
    <row r="17" spans="1:289">
      <c r="A17">
        <v>1</v>
      </c>
      <c r="B17">
        <v>1707935905.1</v>
      </c>
      <c r="C17">
        <v>0</v>
      </c>
      <c r="D17" t="s">
        <v>422</v>
      </c>
      <c r="E17" t="s">
        <v>423</v>
      </c>
      <c r="F17">
        <v>15</v>
      </c>
      <c r="G17" t="s">
        <v>424</v>
      </c>
      <c r="H17" t="s">
        <v>425</v>
      </c>
      <c r="I17" t="s">
        <v>426</v>
      </c>
      <c r="J17" t="s">
        <v>427</v>
      </c>
      <c r="K17" t="s">
        <v>428</v>
      </c>
      <c r="L17" t="s">
        <v>429</v>
      </c>
      <c r="M17">
        <v>1707935897.1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336.709082470582</v>
      </c>
      <c r="AO17">
        <v>333.893024242424</v>
      </c>
      <c r="AP17">
        <v>-0.030692606964131</v>
      </c>
      <c r="AQ17">
        <v>67.0156215728238</v>
      </c>
      <c r="AR17">
        <f>(AT17 - AS17 + EC17*1E3/(8.314*(EE17+273.15)) * AV17/EB17 * AU17) * EB17/(100*DP17) * 1000/(1000 - AT17)</f>
        <v>0</v>
      </c>
      <c r="AS17">
        <v>27.8220263000085</v>
      </c>
      <c r="AT17">
        <v>28.8725509090909</v>
      </c>
      <c r="AU17">
        <v>-0.000220413227715551</v>
      </c>
      <c r="AV17">
        <v>78.0536008148785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430</v>
      </c>
      <c r="BC17">
        <v>10075.2</v>
      </c>
      <c r="BD17">
        <v>1095.7576</v>
      </c>
      <c r="BE17">
        <v>5275.05</v>
      </c>
      <c r="BF17">
        <f>1-BD17/BE17</f>
        <v>0</v>
      </c>
      <c r="BG17">
        <v>-0.46405775950325</v>
      </c>
      <c r="BH17" t="s">
        <v>431</v>
      </c>
      <c r="BI17">
        <v>10085.3</v>
      </c>
      <c r="BJ17">
        <v>1734.16076923077</v>
      </c>
      <c r="BK17">
        <v>1952.49915137385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432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1625</v>
      </c>
      <c r="CE17">
        <v>290</v>
      </c>
      <c r="CF17">
        <v>1934.73</v>
      </c>
      <c r="CG17">
        <v>75</v>
      </c>
      <c r="CH17">
        <v>10085.3</v>
      </c>
      <c r="CI17">
        <v>1928.33</v>
      </c>
      <c r="CJ17">
        <v>6.4</v>
      </c>
      <c r="CK17">
        <v>300</v>
      </c>
      <c r="CL17">
        <v>24.1</v>
      </c>
      <c r="CM17">
        <v>1952.49915137385</v>
      </c>
      <c r="CN17">
        <v>2.57549795826213</v>
      </c>
      <c r="CO17">
        <v>-24.3761459966258</v>
      </c>
      <c r="CP17">
        <v>2.26992554171237</v>
      </c>
      <c r="CQ17">
        <v>0.804633795422222</v>
      </c>
      <c r="CR17">
        <v>-0.00777876551724138</v>
      </c>
      <c r="CS17">
        <v>290</v>
      </c>
      <c r="CT17">
        <v>1928.13</v>
      </c>
      <c r="CU17">
        <v>815</v>
      </c>
      <c r="CV17">
        <v>10050.6</v>
      </c>
      <c r="CW17">
        <v>1928.25</v>
      </c>
      <c r="CX17">
        <v>-0.12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433</v>
      </c>
      <c r="DS17">
        <v>2</v>
      </c>
      <c r="DT17" t="b">
        <v>1</v>
      </c>
      <c r="DU17">
        <v>1707935897.1</v>
      </c>
      <c r="DV17">
        <v>324.341266666667</v>
      </c>
      <c r="DW17">
        <v>327.3786</v>
      </c>
      <c r="DX17">
        <v>28.8862</v>
      </c>
      <c r="DY17">
        <v>27.8254</v>
      </c>
      <c r="DZ17">
        <v>325.450266666667</v>
      </c>
      <c r="EA17">
        <v>28.5629866666667</v>
      </c>
      <c r="EB17">
        <v>599.9982</v>
      </c>
      <c r="EC17">
        <v>88.745</v>
      </c>
      <c r="ED17">
        <v>0.10004522</v>
      </c>
      <c r="EE17">
        <v>29.8043533333333</v>
      </c>
      <c r="EF17">
        <v>29.1292066666667</v>
      </c>
      <c r="EG17">
        <v>999.9</v>
      </c>
      <c r="EH17">
        <v>0</v>
      </c>
      <c r="EI17">
        <v>0</v>
      </c>
      <c r="EJ17">
        <v>4993.83333333333</v>
      </c>
      <c r="EK17">
        <v>0</v>
      </c>
      <c r="EL17">
        <v>-140.876066666667</v>
      </c>
      <c r="EM17">
        <v>-3.04771866666667</v>
      </c>
      <c r="EN17">
        <v>333.9782</v>
      </c>
      <c r="EO17">
        <v>336.7488</v>
      </c>
      <c r="EP17">
        <v>1.060804</v>
      </c>
      <c r="EQ17">
        <v>327.3786</v>
      </c>
      <c r="ER17">
        <v>27.8254</v>
      </c>
      <c r="ES17">
        <v>2.56350666666667</v>
      </c>
      <c r="ET17">
        <v>2.46936533333333</v>
      </c>
      <c r="EU17">
        <v>21.4354133333333</v>
      </c>
      <c r="EV17">
        <v>20.8259666666667</v>
      </c>
      <c r="EW17">
        <v>699.9876</v>
      </c>
      <c r="EX17">
        <v>0.942996533333333</v>
      </c>
      <c r="EY17">
        <v>0.0570033466666667</v>
      </c>
      <c r="EZ17">
        <v>0</v>
      </c>
      <c r="FA17">
        <v>1735.074</v>
      </c>
      <c r="FB17">
        <v>5.00072</v>
      </c>
      <c r="FC17">
        <v>11918.3133333333</v>
      </c>
      <c r="FD17">
        <v>6033.854</v>
      </c>
      <c r="FE17">
        <v>42.1746</v>
      </c>
      <c r="FF17">
        <v>44.562</v>
      </c>
      <c r="FG17">
        <v>43.687</v>
      </c>
      <c r="FH17">
        <v>45.0537333333333</v>
      </c>
      <c r="FI17">
        <v>44.7789333333333</v>
      </c>
      <c r="FJ17">
        <v>655.370666666667</v>
      </c>
      <c r="FK17">
        <v>39.62</v>
      </c>
      <c r="FL17">
        <v>0</v>
      </c>
      <c r="FM17">
        <v>319.700000047684</v>
      </c>
      <c r="FN17">
        <v>0</v>
      </c>
      <c r="FO17">
        <v>1734.16076923077</v>
      </c>
      <c r="FP17">
        <v>-103.975384598707</v>
      </c>
      <c r="FQ17">
        <v>-679.976068325111</v>
      </c>
      <c r="FR17">
        <v>11912.8115384615</v>
      </c>
      <c r="FS17">
        <v>15</v>
      </c>
      <c r="FT17">
        <v>1707935925.1</v>
      </c>
      <c r="FU17" t="s">
        <v>434</v>
      </c>
      <c r="FV17">
        <v>1707935925.1</v>
      </c>
      <c r="FW17">
        <v>1707935866.1</v>
      </c>
      <c r="FX17">
        <v>13</v>
      </c>
      <c r="FY17">
        <v>0.01</v>
      </c>
      <c r="FZ17">
        <v>0.001</v>
      </c>
      <c r="GA17">
        <v>-1.109</v>
      </c>
      <c r="GB17">
        <v>0.323</v>
      </c>
      <c r="GC17">
        <v>327</v>
      </c>
      <c r="GD17">
        <v>28</v>
      </c>
      <c r="GE17">
        <v>0.95</v>
      </c>
      <c r="GF17">
        <v>0.2</v>
      </c>
      <c r="GG17">
        <v>0</v>
      </c>
      <c r="GH17">
        <v>0</v>
      </c>
      <c r="GI17" t="s">
        <v>435</v>
      </c>
      <c r="GJ17">
        <v>3.23757</v>
      </c>
      <c r="GK17">
        <v>2.68096</v>
      </c>
      <c r="GL17">
        <v>0.0702502</v>
      </c>
      <c r="GM17">
        <v>0.0702679</v>
      </c>
      <c r="GN17">
        <v>0.120261</v>
      </c>
      <c r="GO17">
        <v>0.116169</v>
      </c>
      <c r="GP17">
        <v>28292.4</v>
      </c>
      <c r="GQ17">
        <v>25940.9</v>
      </c>
      <c r="GR17">
        <v>28802.5</v>
      </c>
      <c r="GS17">
        <v>26483.8</v>
      </c>
      <c r="GT17">
        <v>35319.1</v>
      </c>
      <c r="GU17">
        <v>32947.2</v>
      </c>
      <c r="GV17">
        <v>43271.1</v>
      </c>
      <c r="GW17">
        <v>40110.5</v>
      </c>
      <c r="GX17">
        <v>2.0693</v>
      </c>
      <c r="GY17">
        <v>2.1101</v>
      </c>
      <c r="GZ17">
        <v>0.082925</v>
      </c>
      <c r="HA17">
        <v>0</v>
      </c>
      <c r="HB17">
        <v>27.794</v>
      </c>
      <c r="HC17">
        <v>999.9</v>
      </c>
      <c r="HD17">
        <v>77.42</v>
      </c>
      <c r="HE17">
        <v>24.844</v>
      </c>
      <c r="HF17">
        <v>27.4834</v>
      </c>
      <c r="HG17">
        <v>30.3228</v>
      </c>
      <c r="HH17">
        <v>23.9343</v>
      </c>
      <c r="HI17">
        <v>2</v>
      </c>
      <c r="HJ17">
        <v>0.166972</v>
      </c>
      <c r="HK17">
        <v>0</v>
      </c>
      <c r="HL17">
        <v>20.3106</v>
      </c>
      <c r="HM17">
        <v>5.24724</v>
      </c>
      <c r="HN17">
        <v>11.9638</v>
      </c>
      <c r="HO17">
        <v>4.9844</v>
      </c>
      <c r="HP17">
        <v>3.2925</v>
      </c>
      <c r="HQ17">
        <v>9999</v>
      </c>
      <c r="HR17">
        <v>9999</v>
      </c>
      <c r="HS17">
        <v>999.9</v>
      </c>
      <c r="HT17">
        <v>9999</v>
      </c>
      <c r="HU17">
        <v>4.97104</v>
      </c>
      <c r="HV17">
        <v>1.88292</v>
      </c>
      <c r="HW17">
        <v>1.87759</v>
      </c>
      <c r="HX17">
        <v>1.87915</v>
      </c>
      <c r="HY17">
        <v>1.87485</v>
      </c>
      <c r="HZ17">
        <v>1.875</v>
      </c>
      <c r="IA17">
        <v>1.87826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436</v>
      </c>
      <c r="IH17" t="s">
        <v>437</v>
      </c>
      <c r="II17" t="s">
        <v>438</v>
      </c>
      <c r="IJ17" t="s">
        <v>438</v>
      </c>
      <c r="IK17" t="s">
        <v>438</v>
      </c>
      <c r="IL17" t="s">
        <v>438</v>
      </c>
      <c r="IM17">
        <v>0</v>
      </c>
      <c r="IN17">
        <v>100</v>
      </c>
      <c r="IO17">
        <v>100</v>
      </c>
      <c r="IP17">
        <v>-1.109</v>
      </c>
      <c r="IQ17">
        <v>0.3232</v>
      </c>
      <c r="IR17">
        <v>-1.11936363636363</v>
      </c>
      <c r="IS17">
        <v>0</v>
      </c>
      <c r="IT17">
        <v>0</v>
      </c>
      <c r="IU17">
        <v>0</v>
      </c>
      <c r="IV17">
        <v>0.323209090909089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0.7</v>
      </c>
      <c r="JE17">
        <v>0.7</v>
      </c>
      <c r="JF17">
        <v>4.99756</v>
      </c>
      <c r="JG17">
        <v>4.99756</v>
      </c>
      <c r="JH17">
        <v>2.39624</v>
      </c>
      <c r="JI17">
        <v>2.66846</v>
      </c>
      <c r="JJ17">
        <v>2.30103</v>
      </c>
      <c r="JK17">
        <v>2.30591</v>
      </c>
      <c r="JL17">
        <v>30.2864</v>
      </c>
      <c r="JM17">
        <v>13.9219</v>
      </c>
      <c r="JN17">
        <v>2</v>
      </c>
      <c r="JO17">
        <v>619.203</v>
      </c>
      <c r="JP17">
        <v>665.583</v>
      </c>
      <c r="JQ17">
        <v>27.9018</v>
      </c>
      <c r="JR17">
        <v>29.0164</v>
      </c>
      <c r="JS17">
        <v>30.0008</v>
      </c>
      <c r="JT17">
        <v>29.0318</v>
      </c>
      <c r="JU17">
        <v>29.0657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32.3778</v>
      </c>
      <c r="KB17">
        <v>103.978</v>
      </c>
      <c r="KC17">
        <v>100.865</v>
      </c>
    </row>
    <row r="18" spans="1:289">
      <c r="A18">
        <v>2</v>
      </c>
      <c r="B18">
        <v>1707935958.1</v>
      </c>
      <c r="C18">
        <v>53</v>
      </c>
      <c r="D18" t="s">
        <v>439</v>
      </c>
      <c r="E18" t="s">
        <v>440</v>
      </c>
      <c r="F18">
        <v>15</v>
      </c>
      <c r="G18" t="s">
        <v>424</v>
      </c>
      <c r="H18" t="s">
        <v>425</v>
      </c>
      <c r="I18" t="s">
        <v>426</v>
      </c>
      <c r="J18" t="s">
        <v>427</v>
      </c>
      <c r="K18" t="s">
        <v>428</v>
      </c>
      <c r="L18" t="s">
        <v>429</v>
      </c>
      <c r="M18">
        <v>1707935949.6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336.648843355688</v>
      </c>
      <c r="AO18">
        <v>333.982818181818</v>
      </c>
      <c r="AP18">
        <v>-0.00438315918774053</v>
      </c>
      <c r="AQ18">
        <v>67.0156142926092</v>
      </c>
      <c r="AR18">
        <f>(AT18 - AS18 + EC18*1E3/(8.314*(EE18+273.15)) * AV18/EB18 * AU18) * EB18/(100*DP18) * 1000/(1000 - AT18)</f>
        <v>0</v>
      </c>
      <c r="AS18">
        <v>27.8267577521601</v>
      </c>
      <c r="AT18">
        <v>28.8166478787879</v>
      </c>
      <c r="AU18">
        <v>0.000835030918691441</v>
      </c>
      <c r="AV18">
        <v>78.0524632261879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430</v>
      </c>
      <c r="BC18">
        <v>10075.2</v>
      </c>
      <c r="BD18">
        <v>1095.7576</v>
      </c>
      <c r="BE18">
        <v>5275.05</v>
      </c>
      <c r="BF18">
        <f>1-BD18/BE18</f>
        <v>0</v>
      </c>
      <c r="BG18">
        <v>-0.46405775950325</v>
      </c>
      <c r="BH18" t="s">
        <v>441</v>
      </c>
      <c r="BI18">
        <v>10081.9</v>
      </c>
      <c r="BJ18">
        <v>1658.60269230769</v>
      </c>
      <c r="BK18">
        <v>1884.49219720754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432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1626</v>
      </c>
      <c r="CE18">
        <v>290</v>
      </c>
      <c r="CF18">
        <v>1867.01</v>
      </c>
      <c r="CG18">
        <v>95</v>
      </c>
      <c r="CH18">
        <v>10081.9</v>
      </c>
      <c r="CI18">
        <v>1860.29</v>
      </c>
      <c r="CJ18">
        <v>6.72</v>
      </c>
      <c r="CK18">
        <v>300</v>
      </c>
      <c r="CL18">
        <v>24.1</v>
      </c>
      <c r="CM18">
        <v>1884.49219720754</v>
      </c>
      <c r="CN18">
        <v>2.62677827870791</v>
      </c>
      <c r="CO18">
        <v>-24.3975644690917</v>
      </c>
      <c r="CP18">
        <v>2.31485731931663</v>
      </c>
      <c r="CQ18">
        <v>0.798680212643258</v>
      </c>
      <c r="CR18">
        <v>-0.00777811279199111</v>
      </c>
      <c r="CS18">
        <v>290</v>
      </c>
      <c r="CT18">
        <v>1859.97</v>
      </c>
      <c r="CU18">
        <v>825</v>
      </c>
      <c r="CV18">
        <v>10049.1</v>
      </c>
      <c r="CW18">
        <v>1860.21</v>
      </c>
      <c r="CX18">
        <v>-0.24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433</v>
      </c>
      <c r="DS18">
        <v>2</v>
      </c>
      <c r="DT18" t="b">
        <v>1</v>
      </c>
      <c r="DU18">
        <v>1707935949.6</v>
      </c>
      <c r="DV18">
        <v>324.4005625</v>
      </c>
      <c r="DW18">
        <v>327.36725</v>
      </c>
      <c r="DX18">
        <v>28.806725</v>
      </c>
      <c r="DY18">
        <v>27.7880875</v>
      </c>
      <c r="DZ18">
        <v>325.5025625</v>
      </c>
      <c r="EA18">
        <v>28.48350625</v>
      </c>
      <c r="EB18">
        <v>599.97625</v>
      </c>
      <c r="EC18">
        <v>88.75021875</v>
      </c>
      <c r="ED18">
        <v>0.09990824375</v>
      </c>
      <c r="EE18">
        <v>29.95075625</v>
      </c>
      <c r="EF18">
        <v>29.26569375</v>
      </c>
      <c r="EG18">
        <v>999.9</v>
      </c>
      <c r="EH18">
        <v>0</v>
      </c>
      <c r="EI18">
        <v>0</v>
      </c>
      <c r="EJ18">
        <v>5001.875</v>
      </c>
      <c r="EK18">
        <v>0</v>
      </c>
      <c r="EL18">
        <v>-140.96525</v>
      </c>
      <c r="EM18">
        <v>-2.973675625</v>
      </c>
      <c r="EN18">
        <v>334.0155625</v>
      </c>
      <c r="EO18">
        <v>336.7241875</v>
      </c>
      <c r="EP18">
        <v>1.01864225</v>
      </c>
      <c r="EQ18">
        <v>327.36725</v>
      </c>
      <c r="ER18">
        <v>27.7880875</v>
      </c>
      <c r="ES18">
        <v>2.5566025</v>
      </c>
      <c r="ET18">
        <v>2.4661975</v>
      </c>
      <c r="EU18">
        <v>21.3913875</v>
      </c>
      <c r="EV18">
        <v>20.8051125</v>
      </c>
      <c r="EW18">
        <v>700.021125</v>
      </c>
      <c r="EX18">
        <v>0.9430051875</v>
      </c>
      <c r="EY18">
        <v>0.05699465625</v>
      </c>
      <c r="EZ18">
        <v>0</v>
      </c>
      <c r="FA18">
        <v>1659.65875</v>
      </c>
      <c r="FB18">
        <v>5.00072</v>
      </c>
      <c r="FC18">
        <v>11431.925</v>
      </c>
      <c r="FD18">
        <v>6034.163125</v>
      </c>
      <c r="FE18">
        <v>42.312</v>
      </c>
      <c r="FF18">
        <v>44.644375</v>
      </c>
      <c r="FG18">
        <v>43.808125</v>
      </c>
      <c r="FH18">
        <v>45.125</v>
      </c>
      <c r="FI18">
        <v>44.937</v>
      </c>
      <c r="FJ18">
        <v>655.40875</v>
      </c>
      <c r="FK18">
        <v>39.61</v>
      </c>
      <c r="FL18">
        <v>0</v>
      </c>
      <c r="FM18">
        <v>51.7000000476837</v>
      </c>
      <c r="FN18">
        <v>0</v>
      </c>
      <c r="FO18">
        <v>1658.60269230769</v>
      </c>
      <c r="FP18">
        <v>-61.3958973596619</v>
      </c>
      <c r="FQ18">
        <v>-400.495725907468</v>
      </c>
      <c r="FR18">
        <v>11424.5038461538</v>
      </c>
      <c r="FS18">
        <v>15</v>
      </c>
      <c r="FT18">
        <v>1707935974.1</v>
      </c>
      <c r="FU18" t="s">
        <v>442</v>
      </c>
      <c r="FV18">
        <v>1707935974.1</v>
      </c>
      <c r="FW18">
        <v>1707935866.1</v>
      </c>
      <c r="FX18">
        <v>14</v>
      </c>
      <c r="FY18">
        <v>0.007</v>
      </c>
      <c r="FZ18">
        <v>0.001</v>
      </c>
      <c r="GA18">
        <v>-1.102</v>
      </c>
      <c r="GB18">
        <v>0.323</v>
      </c>
      <c r="GC18">
        <v>327</v>
      </c>
      <c r="GD18">
        <v>28</v>
      </c>
      <c r="GE18">
        <v>0.86</v>
      </c>
      <c r="GF18">
        <v>0.2</v>
      </c>
      <c r="GG18">
        <v>0</v>
      </c>
      <c r="GH18">
        <v>0</v>
      </c>
      <c r="GI18" t="s">
        <v>435</v>
      </c>
      <c r="GJ18">
        <v>3.23735</v>
      </c>
      <c r="GK18">
        <v>2.68107</v>
      </c>
      <c r="GL18">
        <v>0.0702465</v>
      </c>
      <c r="GM18">
        <v>0.0702259</v>
      </c>
      <c r="GN18">
        <v>0.120086</v>
      </c>
      <c r="GO18">
        <v>0.116234</v>
      </c>
      <c r="GP18">
        <v>28288.1</v>
      </c>
      <c r="GQ18">
        <v>25938.5</v>
      </c>
      <c r="GR18">
        <v>28798.4</v>
      </c>
      <c r="GS18">
        <v>26480.5</v>
      </c>
      <c r="GT18">
        <v>35322.2</v>
      </c>
      <c r="GU18">
        <v>32941.7</v>
      </c>
      <c r="GV18">
        <v>43265.2</v>
      </c>
      <c r="GW18">
        <v>40106.4</v>
      </c>
      <c r="GX18">
        <v>2.0675</v>
      </c>
      <c r="GY18">
        <v>2.1082</v>
      </c>
      <c r="GZ18">
        <v>0.0855327</v>
      </c>
      <c r="HA18">
        <v>0</v>
      </c>
      <c r="HB18">
        <v>27.8959</v>
      </c>
      <c r="HC18">
        <v>999.9</v>
      </c>
      <c r="HD18">
        <v>76.993</v>
      </c>
      <c r="HE18">
        <v>24.975</v>
      </c>
      <c r="HF18">
        <v>27.544</v>
      </c>
      <c r="HG18">
        <v>30.5528</v>
      </c>
      <c r="HH18">
        <v>23.9543</v>
      </c>
      <c r="HI18">
        <v>2</v>
      </c>
      <c r="HJ18">
        <v>0.174197</v>
      </c>
      <c r="HK18">
        <v>0</v>
      </c>
      <c r="HL18">
        <v>20.3097</v>
      </c>
      <c r="HM18">
        <v>5.24365</v>
      </c>
      <c r="HN18">
        <v>11.9644</v>
      </c>
      <c r="HO18">
        <v>4.9842</v>
      </c>
      <c r="HP18">
        <v>3.2917</v>
      </c>
      <c r="HQ18">
        <v>9999</v>
      </c>
      <c r="HR18">
        <v>9999</v>
      </c>
      <c r="HS18">
        <v>999.9</v>
      </c>
      <c r="HT18">
        <v>9999</v>
      </c>
      <c r="HU18">
        <v>4.97102</v>
      </c>
      <c r="HV18">
        <v>1.88293</v>
      </c>
      <c r="HW18">
        <v>1.87759</v>
      </c>
      <c r="HX18">
        <v>1.87912</v>
      </c>
      <c r="HY18">
        <v>1.87485</v>
      </c>
      <c r="HZ18">
        <v>1.875</v>
      </c>
      <c r="IA18">
        <v>1.87826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436</v>
      </c>
      <c r="IH18" t="s">
        <v>437</v>
      </c>
      <c r="II18" t="s">
        <v>438</v>
      </c>
      <c r="IJ18" t="s">
        <v>438</v>
      </c>
      <c r="IK18" t="s">
        <v>438</v>
      </c>
      <c r="IL18" t="s">
        <v>438</v>
      </c>
      <c r="IM18">
        <v>0</v>
      </c>
      <c r="IN18">
        <v>100</v>
      </c>
      <c r="IO18">
        <v>100</v>
      </c>
      <c r="IP18">
        <v>-1.102</v>
      </c>
      <c r="IQ18">
        <v>0.3232</v>
      </c>
      <c r="IR18">
        <v>-1.10899999999992</v>
      </c>
      <c r="IS18">
        <v>0</v>
      </c>
      <c r="IT18">
        <v>0</v>
      </c>
      <c r="IU18">
        <v>0</v>
      </c>
      <c r="IV18">
        <v>0.323209090909089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0.6</v>
      </c>
      <c r="JE18">
        <v>1.5</v>
      </c>
      <c r="JF18">
        <v>4.99756</v>
      </c>
      <c r="JG18">
        <v>4.99756</v>
      </c>
      <c r="JH18">
        <v>2.39624</v>
      </c>
      <c r="JI18">
        <v>2.66846</v>
      </c>
      <c r="JJ18">
        <v>2.30103</v>
      </c>
      <c r="JK18">
        <v>2.29004</v>
      </c>
      <c r="JL18">
        <v>30.3939</v>
      </c>
      <c r="JM18">
        <v>13.9131</v>
      </c>
      <c r="JN18">
        <v>2</v>
      </c>
      <c r="JO18">
        <v>618.976</v>
      </c>
      <c r="JP18">
        <v>665.256</v>
      </c>
      <c r="JQ18">
        <v>28.0349</v>
      </c>
      <c r="JR18">
        <v>29.1198</v>
      </c>
      <c r="JS18">
        <v>30.0006</v>
      </c>
      <c r="JT18">
        <v>29.1425</v>
      </c>
      <c r="JU18">
        <v>29.1741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32.3778</v>
      </c>
      <c r="KB18">
        <v>103.963</v>
      </c>
      <c r="KC18">
        <v>100.853</v>
      </c>
    </row>
    <row r="19" spans="1:289">
      <c r="A19">
        <v>3</v>
      </c>
      <c r="B19">
        <v>1707936013.1</v>
      </c>
      <c r="C19">
        <v>108</v>
      </c>
      <c r="D19" t="s">
        <v>443</v>
      </c>
      <c r="E19" t="s">
        <v>444</v>
      </c>
      <c r="F19">
        <v>15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>
        <v>1707936004.6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336.091784622506</v>
      </c>
      <c r="AO19">
        <v>333.441066666666</v>
      </c>
      <c r="AP19">
        <v>0.0257181199420605</v>
      </c>
      <c r="AQ19">
        <v>67.0156516964484</v>
      </c>
      <c r="AR19">
        <f>(AT19 - AS19 + EC19*1E3/(8.314*(EE19+273.15)) * AV19/EB19 * AU19) * EB19/(100*DP19) * 1000/(1000 - AT19)</f>
        <v>0</v>
      </c>
      <c r="AS19">
        <v>28.0383411383403</v>
      </c>
      <c r="AT19">
        <v>28.9643381818182</v>
      </c>
      <c r="AU19">
        <v>0.000607593342498017</v>
      </c>
      <c r="AV19">
        <v>78.0557932944746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430</v>
      </c>
      <c r="BC19">
        <v>10075.2</v>
      </c>
      <c r="BD19">
        <v>1095.7576</v>
      </c>
      <c r="BE19">
        <v>5275.05</v>
      </c>
      <c r="BF19">
        <f>1-BD19/BE19</f>
        <v>0</v>
      </c>
      <c r="BG19">
        <v>-0.46405775950325</v>
      </c>
      <c r="BH19" t="s">
        <v>445</v>
      </c>
      <c r="BI19">
        <v>10074.5</v>
      </c>
      <c r="BJ19">
        <v>1609.1016</v>
      </c>
      <c r="BK19">
        <v>1841.27964782671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432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1627</v>
      </c>
      <c r="CE19">
        <v>290</v>
      </c>
      <c r="CF19">
        <v>1820.9</v>
      </c>
      <c r="CG19">
        <v>155</v>
      </c>
      <c r="CH19">
        <v>10074.5</v>
      </c>
      <c r="CI19">
        <v>1815.12</v>
      </c>
      <c r="CJ19">
        <v>5.78</v>
      </c>
      <c r="CK19">
        <v>300</v>
      </c>
      <c r="CL19">
        <v>24.1</v>
      </c>
      <c r="CM19">
        <v>1841.27964782671</v>
      </c>
      <c r="CN19">
        <v>1.87178160332583</v>
      </c>
      <c r="CO19">
        <v>-26.3578218127907</v>
      </c>
      <c r="CP19">
        <v>1.64935856855007</v>
      </c>
      <c r="CQ19">
        <v>0.901193152920984</v>
      </c>
      <c r="CR19">
        <v>-0.00777757931034483</v>
      </c>
      <c r="CS19">
        <v>290</v>
      </c>
      <c r="CT19">
        <v>1813.62</v>
      </c>
      <c r="CU19">
        <v>865</v>
      </c>
      <c r="CV19">
        <v>10047.1</v>
      </c>
      <c r="CW19">
        <v>1815.05</v>
      </c>
      <c r="CX19">
        <v>-1.43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433</v>
      </c>
      <c r="DS19">
        <v>2</v>
      </c>
      <c r="DT19" t="b">
        <v>1</v>
      </c>
      <c r="DU19">
        <v>1707936004.6</v>
      </c>
      <c r="DV19">
        <v>323.97</v>
      </c>
      <c r="DW19">
        <v>326.657875</v>
      </c>
      <c r="DX19">
        <v>28.94120625</v>
      </c>
      <c r="DY19">
        <v>27.999975</v>
      </c>
      <c r="DZ19">
        <v>325.072</v>
      </c>
      <c r="EA19">
        <v>28.6179875</v>
      </c>
      <c r="EB19">
        <v>600.01025</v>
      </c>
      <c r="EC19">
        <v>88.74403125</v>
      </c>
      <c r="ED19">
        <v>0.100026975</v>
      </c>
      <c r="EE19">
        <v>30.0981625</v>
      </c>
      <c r="EF19">
        <v>29.44485625</v>
      </c>
      <c r="EG19">
        <v>999.9</v>
      </c>
      <c r="EH19">
        <v>0</v>
      </c>
      <c r="EI19">
        <v>0</v>
      </c>
      <c r="EJ19">
        <v>5006.5625</v>
      </c>
      <c r="EK19">
        <v>0</v>
      </c>
      <c r="EL19">
        <v>-140.73375</v>
      </c>
      <c r="EM19">
        <v>-2.687545</v>
      </c>
      <c r="EN19">
        <v>333.6258125</v>
      </c>
      <c r="EO19">
        <v>336.0676875</v>
      </c>
      <c r="EP19">
        <v>0.94124575</v>
      </c>
      <c r="EQ19">
        <v>326.657875</v>
      </c>
      <c r="ER19">
        <v>27.999975</v>
      </c>
      <c r="ES19">
        <v>2.56836</v>
      </c>
      <c r="ET19">
        <v>2.48483</v>
      </c>
      <c r="EU19">
        <v>21.4663</v>
      </c>
      <c r="EV19">
        <v>20.92745625</v>
      </c>
      <c r="EW19">
        <v>699.9751875</v>
      </c>
      <c r="EX19">
        <v>0.9430066875</v>
      </c>
      <c r="EY19">
        <v>0.0569931375</v>
      </c>
      <c r="EZ19">
        <v>0</v>
      </c>
      <c r="FA19">
        <v>1610.12875</v>
      </c>
      <c r="FB19">
        <v>5.00072</v>
      </c>
      <c r="FC19">
        <v>11113.075</v>
      </c>
      <c r="FD19">
        <v>6033.766875</v>
      </c>
      <c r="FE19">
        <v>42.476375</v>
      </c>
      <c r="FF19">
        <v>44.75</v>
      </c>
      <c r="FG19">
        <v>43.937</v>
      </c>
      <c r="FH19">
        <v>45.20275</v>
      </c>
      <c r="FI19">
        <v>45.062</v>
      </c>
      <c r="FJ19">
        <v>655.365625</v>
      </c>
      <c r="FK19">
        <v>39.61</v>
      </c>
      <c r="FL19">
        <v>0</v>
      </c>
      <c r="FM19">
        <v>53.8999998569489</v>
      </c>
      <c r="FN19">
        <v>0</v>
      </c>
      <c r="FO19">
        <v>1609.1016</v>
      </c>
      <c r="FP19">
        <v>-39.438461596471</v>
      </c>
      <c r="FQ19">
        <v>-254.876923506289</v>
      </c>
      <c r="FR19">
        <v>11106.748</v>
      </c>
      <c r="FS19">
        <v>15</v>
      </c>
      <c r="FT19">
        <v>1707936029.1</v>
      </c>
      <c r="FU19" t="s">
        <v>446</v>
      </c>
      <c r="FV19">
        <v>1707936029.1</v>
      </c>
      <c r="FW19">
        <v>1707935866.1</v>
      </c>
      <c r="FX19">
        <v>15</v>
      </c>
      <c r="FY19">
        <v>-0</v>
      </c>
      <c r="FZ19">
        <v>0.001</v>
      </c>
      <c r="GA19">
        <v>-1.102</v>
      </c>
      <c r="GB19">
        <v>0.323</v>
      </c>
      <c r="GC19">
        <v>326</v>
      </c>
      <c r="GD19">
        <v>28</v>
      </c>
      <c r="GE19">
        <v>1.07</v>
      </c>
      <c r="GF19">
        <v>0.2</v>
      </c>
      <c r="GG19">
        <v>0</v>
      </c>
      <c r="GH19">
        <v>0</v>
      </c>
      <c r="GI19" t="s">
        <v>435</v>
      </c>
      <c r="GJ19">
        <v>3.23753</v>
      </c>
      <c r="GK19">
        <v>2.68138</v>
      </c>
      <c r="GL19">
        <v>0.0701255</v>
      </c>
      <c r="GM19">
        <v>0.0701198</v>
      </c>
      <c r="GN19">
        <v>0.120489</v>
      </c>
      <c r="GO19">
        <v>0.116899</v>
      </c>
      <c r="GP19">
        <v>28288.5</v>
      </c>
      <c r="GQ19">
        <v>25937.9</v>
      </c>
      <c r="GR19">
        <v>28795.5</v>
      </c>
      <c r="GS19">
        <v>26477.3</v>
      </c>
      <c r="GT19">
        <v>35302.6</v>
      </c>
      <c r="GU19">
        <v>32913.6</v>
      </c>
      <c r="GV19">
        <v>43260.7</v>
      </c>
      <c r="GW19">
        <v>40102.4</v>
      </c>
      <c r="GX19">
        <v>2.0669</v>
      </c>
      <c r="GY19">
        <v>2.1055</v>
      </c>
      <c r="GZ19">
        <v>0.0911951</v>
      </c>
      <c r="HA19">
        <v>0</v>
      </c>
      <c r="HB19">
        <v>28.0056</v>
      </c>
      <c r="HC19">
        <v>999.9</v>
      </c>
      <c r="HD19">
        <v>76.853</v>
      </c>
      <c r="HE19">
        <v>25.085</v>
      </c>
      <c r="HF19">
        <v>27.6764</v>
      </c>
      <c r="HG19">
        <v>30.3828</v>
      </c>
      <c r="HH19">
        <v>23.8982</v>
      </c>
      <c r="HI19">
        <v>2</v>
      </c>
      <c r="HJ19">
        <v>0.181382</v>
      </c>
      <c r="HK19">
        <v>0</v>
      </c>
      <c r="HL19">
        <v>20.3102</v>
      </c>
      <c r="HM19">
        <v>5.24724</v>
      </c>
      <c r="HN19">
        <v>11.9656</v>
      </c>
      <c r="HO19">
        <v>4.986</v>
      </c>
      <c r="HP19">
        <v>3.2925</v>
      </c>
      <c r="HQ19">
        <v>9999</v>
      </c>
      <c r="HR19">
        <v>9999</v>
      </c>
      <c r="HS19">
        <v>999.9</v>
      </c>
      <c r="HT19">
        <v>9999</v>
      </c>
      <c r="HU19">
        <v>4.97104</v>
      </c>
      <c r="HV19">
        <v>1.88293</v>
      </c>
      <c r="HW19">
        <v>1.87759</v>
      </c>
      <c r="HX19">
        <v>1.87919</v>
      </c>
      <c r="HY19">
        <v>1.87485</v>
      </c>
      <c r="HZ19">
        <v>1.875</v>
      </c>
      <c r="IA19">
        <v>1.87831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436</v>
      </c>
      <c r="IH19" t="s">
        <v>437</v>
      </c>
      <c r="II19" t="s">
        <v>438</v>
      </c>
      <c r="IJ19" t="s">
        <v>438</v>
      </c>
      <c r="IK19" t="s">
        <v>438</v>
      </c>
      <c r="IL19" t="s">
        <v>438</v>
      </c>
      <c r="IM19">
        <v>0</v>
      </c>
      <c r="IN19">
        <v>100</v>
      </c>
      <c r="IO19">
        <v>100</v>
      </c>
      <c r="IP19">
        <v>-1.102</v>
      </c>
      <c r="IQ19">
        <v>0.3232</v>
      </c>
      <c r="IR19">
        <v>-1.10169999999999</v>
      </c>
      <c r="IS19">
        <v>0</v>
      </c>
      <c r="IT19">
        <v>0</v>
      </c>
      <c r="IU19">
        <v>0</v>
      </c>
      <c r="IV19">
        <v>0.323209090909089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0.7</v>
      </c>
      <c r="JE19">
        <v>2.5</v>
      </c>
      <c r="JF19">
        <v>4.99756</v>
      </c>
      <c r="JG19">
        <v>4.99756</v>
      </c>
      <c r="JH19">
        <v>2.39624</v>
      </c>
      <c r="JI19">
        <v>2.66724</v>
      </c>
      <c r="JJ19">
        <v>2.30103</v>
      </c>
      <c r="JK19">
        <v>2.29614</v>
      </c>
      <c r="JL19">
        <v>30.5231</v>
      </c>
      <c r="JM19">
        <v>13.9131</v>
      </c>
      <c r="JN19">
        <v>2</v>
      </c>
      <c r="JO19">
        <v>619.628</v>
      </c>
      <c r="JP19">
        <v>664.211</v>
      </c>
      <c r="JQ19">
        <v>28.1703</v>
      </c>
      <c r="JR19">
        <v>29.2149</v>
      </c>
      <c r="JS19">
        <v>30.001</v>
      </c>
      <c r="JT19">
        <v>29.2465</v>
      </c>
      <c r="JU19">
        <v>29.2804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32.3778</v>
      </c>
      <c r="KB19">
        <v>103.953</v>
      </c>
      <c r="KC19">
        <v>100.842</v>
      </c>
    </row>
    <row r="20" spans="1:289">
      <c r="A20">
        <v>4</v>
      </c>
      <c r="B20">
        <v>1707936100.1</v>
      </c>
      <c r="C20">
        <v>195</v>
      </c>
      <c r="D20" t="s">
        <v>447</v>
      </c>
      <c r="E20" t="s">
        <v>448</v>
      </c>
      <c r="F20">
        <v>15</v>
      </c>
      <c r="G20" t="s">
        <v>424</v>
      </c>
      <c r="H20" t="s">
        <v>425</v>
      </c>
      <c r="I20" t="s">
        <v>426</v>
      </c>
      <c r="J20" t="s">
        <v>427</v>
      </c>
      <c r="K20" t="s">
        <v>428</v>
      </c>
      <c r="L20" t="s">
        <v>429</v>
      </c>
      <c r="M20">
        <v>1707936091.6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336.051914338462</v>
      </c>
      <c r="AO20">
        <v>333.456406060606</v>
      </c>
      <c r="AP20">
        <v>0.0211509496238562</v>
      </c>
      <c r="AQ20">
        <v>67.0156640495741</v>
      </c>
      <c r="AR20">
        <f>(AT20 - AS20 + EC20*1E3/(8.314*(EE20+273.15)) * AV20/EB20 * AU20) * EB20/(100*DP20) * 1000/(1000 - AT20)</f>
        <v>0</v>
      </c>
      <c r="AS20">
        <v>28.0135052010974</v>
      </c>
      <c r="AT20">
        <v>28.9359254545455</v>
      </c>
      <c r="AU20">
        <v>0.000412643523603697</v>
      </c>
      <c r="AV20">
        <v>78.0571161627819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430</v>
      </c>
      <c r="BC20">
        <v>10075.2</v>
      </c>
      <c r="BD20">
        <v>1095.7576</v>
      </c>
      <c r="BE20">
        <v>5275.05</v>
      </c>
      <c r="BF20">
        <f>1-BD20/BE20</f>
        <v>0</v>
      </c>
      <c r="BG20">
        <v>-0.46405775950325</v>
      </c>
      <c r="BH20" t="s">
        <v>449</v>
      </c>
      <c r="BI20">
        <v>10079.1</v>
      </c>
      <c r="BJ20">
        <v>1563.18230769231</v>
      </c>
      <c r="BK20">
        <v>1794.84087588557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432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1628</v>
      </c>
      <c r="CE20">
        <v>290</v>
      </c>
      <c r="CF20">
        <v>1779.6</v>
      </c>
      <c r="CG20">
        <v>105</v>
      </c>
      <c r="CH20">
        <v>10079.1</v>
      </c>
      <c r="CI20">
        <v>1772.08</v>
      </c>
      <c r="CJ20">
        <v>7.52</v>
      </c>
      <c r="CK20">
        <v>300</v>
      </c>
      <c r="CL20">
        <v>24.1</v>
      </c>
      <c r="CM20">
        <v>1794.84087588557</v>
      </c>
      <c r="CN20">
        <v>2.50276967486943</v>
      </c>
      <c r="CO20">
        <v>-22.9413505975699</v>
      </c>
      <c r="CP20">
        <v>2.20517631741603</v>
      </c>
      <c r="CQ20">
        <v>0.794466620997128</v>
      </c>
      <c r="CR20">
        <v>-0.00777701134593994</v>
      </c>
      <c r="CS20">
        <v>290</v>
      </c>
      <c r="CT20">
        <v>1771.97</v>
      </c>
      <c r="CU20">
        <v>755</v>
      </c>
      <c r="CV20">
        <v>10049.2</v>
      </c>
      <c r="CW20">
        <v>1772.01</v>
      </c>
      <c r="CX20">
        <v>-0.04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433</v>
      </c>
      <c r="DS20">
        <v>2</v>
      </c>
      <c r="DT20" t="b">
        <v>1</v>
      </c>
      <c r="DU20">
        <v>1707936091.6</v>
      </c>
      <c r="DV20">
        <v>323.719125</v>
      </c>
      <c r="DW20">
        <v>326.54975</v>
      </c>
      <c r="DX20">
        <v>28.9355</v>
      </c>
      <c r="DY20">
        <v>27.98635625</v>
      </c>
      <c r="DZ20">
        <v>324.825125</v>
      </c>
      <c r="EA20">
        <v>28.6122875</v>
      </c>
      <c r="EB20">
        <v>599.976</v>
      </c>
      <c r="EC20">
        <v>88.7461125</v>
      </c>
      <c r="ED20">
        <v>0.09999299375</v>
      </c>
      <c r="EE20">
        <v>30.27838125</v>
      </c>
      <c r="EF20">
        <v>29.6174375</v>
      </c>
      <c r="EG20">
        <v>999.9</v>
      </c>
      <c r="EH20">
        <v>0</v>
      </c>
      <c r="EI20">
        <v>0</v>
      </c>
      <c r="EJ20">
        <v>4995.9375</v>
      </c>
      <c r="EK20">
        <v>0</v>
      </c>
      <c r="EL20">
        <v>-141.036875</v>
      </c>
      <c r="EM20">
        <v>-2.8262275</v>
      </c>
      <c r="EN20">
        <v>333.3696875</v>
      </c>
      <c r="EO20">
        <v>335.9518125</v>
      </c>
      <c r="EP20">
        <v>0.949135375</v>
      </c>
      <c r="EQ20">
        <v>326.54975</v>
      </c>
      <c r="ER20">
        <v>27.98635625</v>
      </c>
      <c r="ES20">
        <v>2.5679125</v>
      </c>
      <c r="ET20">
        <v>2.483679375</v>
      </c>
      <c r="EU20">
        <v>21.46345</v>
      </c>
      <c r="EV20">
        <v>20.9199375</v>
      </c>
      <c r="EW20">
        <v>699.967625</v>
      </c>
      <c r="EX20">
        <v>0.9430095625</v>
      </c>
      <c r="EY20">
        <v>0.0569902625</v>
      </c>
      <c r="EZ20">
        <v>0</v>
      </c>
      <c r="FA20">
        <v>1563.571875</v>
      </c>
      <c r="FB20">
        <v>5.00072</v>
      </c>
      <c r="FC20">
        <v>10814.63125</v>
      </c>
      <c r="FD20">
        <v>6033.704375</v>
      </c>
      <c r="FE20">
        <v>42.625</v>
      </c>
      <c r="FF20">
        <v>44.937</v>
      </c>
      <c r="FG20">
        <v>44.125</v>
      </c>
      <c r="FH20">
        <v>45.335625</v>
      </c>
      <c r="FI20">
        <v>45.25</v>
      </c>
      <c r="FJ20">
        <v>655.359375</v>
      </c>
      <c r="FK20">
        <v>39.61</v>
      </c>
      <c r="FL20">
        <v>0</v>
      </c>
      <c r="FM20">
        <v>85.7000000476837</v>
      </c>
      <c r="FN20">
        <v>0</v>
      </c>
      <c r="FO20">
        <v>1563.18230769231</v>
      </c>
      <c r="FP20">
        <v>-21.1911110867298</v>
      </c>
      <c r="FQ20">
        <v>-147.121367345466</v>
      </c>
      <c r="FR20">
        <v>10812.6346153846</v>
      </c>
      <c r="FS20">
        <v>15</v>
      </c>
      <c r="FT20">
        <v>1707936116.1</v>
      </c>
      <c r="FU20" t="s">
        <v>450</v>
      </c>
      <c r="FV20">
        <v>1707936116.1</v>
      </c>
      <c r="FW20">
        <v>1707935866.1</v>
      </c>
      <c r="FX20">
        <v>16</v>
      </c>
      <c r="FY20">
        <v>-0.005</v>
      </c>
      <c r="FZ20">
        <v>0.001</v>
      </c>
      <c r="GA20">
        <v>-1.106</v>
      </c>
      <c r="GB20">
        <v>0.323</v>
      </c>
      <c r="GC20">
        <v>327</v>
      </c>
      <c r="GD20">
        <v>28</v>
      </c>
      <c r="GE20">
        <v>0.58</v>
      </c>
      <c r="GF20">
        <v>0.2</v>
      </c>
      <c r="GG20">
        <v>0</v>
      </c>
      <c r="GH20">
        <v>0</v>
      </c>
      <c r="GI20" t="s">
        <v>435</v>
      </c>
      <c r="GJ20">
        <v>3.23745</v>
      </c>
      <c r="GK20">
        <v>2.68123</v>
      </c>
      <c r="GL20">
        <v>0.0701068</v>
      </c>
      <c r="GM20">
        <v>0.0700717</v>
      </c>
      <c r="GN20">
        <v>0.12035</v>
      </c>
      <c r="GO20">
        <v>0.116602</v>
      </c>
      <c r="GP20">
        <v>28283.5</v>
      </c>
      <c r="GQ20">
        <v>25934.2</v>
      </c>
      <c r="GR20">
        <v>28790.3</v>
      </c>
      <c r="GS20">
        <v>26472.7</v>
      </c>
      <c r="GT20">
        <v>35303.4</v>
      </c>
      <c r="GU20">
        <v>32920</v>
      </c>
      <c r="GV20">
        <v>43253.7</v>
      </c>
      <c r="GW20">
        <v>40096.1</v>
      </c>
      <c r="GX20">
        <v>2.0649</v>
      </c>
      <c r="GY20">
        <v>2.1026</v>
      </c>
      <c r="GZ20">
        <v>0.09045</v>
      </c>
      <c r="HA20">
        <v>0</v>
      </c>
      <c r="HB20">
        <v>28.154</v>
      </c>
      <c r="HC20">
        <v>999.9</v>
      </c>
      <c r="HD20">
        <v>76.218</v>
      </c>
      <c r="HE20">
        <v>25.307</v>
      </c>
      <c r="HF20">
        <v>27.8122</v>
      </c>
      <c r="HG20">
        <v>29.7828</v>
      </c>
      <c r="HH20">
        <v>23.8782</v>
      </c>
      <c r="HI20">
        <v>2</v>
      </c>
      <c r="HJ20">
        <v>0.190965</v>
      </c>
      <c r="HK20">
        <v>0</v>
      </c>
      <c r="HL20">
        <v>20.31</v>
      </c>
      <c r="HM20">
        <v>5.24724</v>
      </c>
      <c r="HN20">
        <v>11.9662</v>
      </c>
      <c r="HO20">
        <v>4.9856</v>
      </c>
      <c r="HP20">
        <v>3.2925</v>
      </c>
      <c r="HQ20">
        <v>9999</v>
      </c>
      <c r="HR20">
        <v>9999</v>
      </c>
      <c r="HS20">
        <v>999.9</v>
      </c>
      <c r="HT20">
        <v>9999</v>
      </c>
      <c r="HU20">
        <v>4.97104</v>
      </c>
      <c r="HV20">
        <v>1.88293</v>
      </c>
      <c r="HW20">
        <v>1.87759</v>
      </c>
      <c r="HX20">
        <v>1.87915</v>
      </c>
      <c r="HY20">
        <v>1.87485</v>
      </c>
      <c r="HZ20">
        <v>1.87502</v>
      </c>
      <c r="IA20">
        <v>1.87826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436</v>
      </c>
      <c r="IH20" t="s">
        <v>437</v>
      </c>
      <c r="II20" t="s">
        <v>438</v>
      </c>
      <c r="IJ20" t="s">
        <v>438</v>
      </c>
      <c r="IK20" t="s">
        <v>438</v>
      </c>
      <c r="IL20" t="s">
        <v>438</v>
      </c>
      <c r="IM20">
        <v>0</v>
      </c>
      <c r="IN20">
        <v>100</v>
      </c>
      <c r="IO20">
        <v>100</v>
      </c>
      <c r="IP20">
        <v>-1.106</v>
      </c>
      <c r="IQ20">
        <v>0.3232</v>
      </c>
      <c r="IR20">
        <v>-1.10160000000002</v>
      </c>
      <c r="IS20">
        <v>0</v>
      </c>
      <c r="IT20">
        <v>0</v>
      </c>
      <c r="IU20">
        <v>0</v>
      </c>
      <c r="IV20">
        <v>0.323209090909089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1.2</v>
      </c>
      <c r="JE20">
        <v>3.9</v>
      </c>
      <c r="JF20">
        <v>4.99756</v>
      </c>
      <c r="JG20">
        <v>4.99756</v>
      </c>
      <c r="JH20">
        <v>2.39624</v>
      </c>
      <c r="JI20">
        <v>2.66724</v>
      </c>
      <c r="JJ20">
        <v>2.30103</v>
      </c>
      <c r="JK20">
        <v>2.29492</v>
      </c>
      <c r="JL20">
        <v>30.6956</v>
      </c>
      <c r="JM20">
        <v>13.9044</v>
      </c>
      <c r="JN20">
        <v>2</v>
      </c>
      <c r="JO20">
        <v>619.616</v>
      </c>
      <c r="JP20">
        <v>663.466</v>
      </c>
      <c r="JQ20">
        <v>28.3773</v>
      </c>
      <c r="JR20">
        <v>29.3495</v>
      </c>
      <c r="JS20">
        <v>30.0007</v>
      </c>
      <c r="JT20">
        <v>29.3923</v>
      </c>
      <c r="JU20">
        <v>29.4267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32.3778</v>
      </c>
      <c r="KB20">
        <v>103.935</v>
      </c>
      <c r="KC20">
        <v>100.826</v>
      </c>
    </row>
    <row r="21" spans="1:289">
      <c r="A21">
        <v>5</v>
      </c>
      <c r="B21">
        <v>1707936189.1</v>
      </c>
      <c r="C21">
        <v>284</v>
      </c>
      <c r="D21" t="s">
        <v>451</v>
      </c>
      <c r="E21" t="s">
        <v>452</v>
      </c>
      <c r="F21">
        <v>15</v>
      </c>
      <c r="G21" t="s">
        <v>424</v>
      </c>
      <c r="H21" t="s">
        <v>425</v>
      </c>
      <c r="I21" t="s">
        <v>426</v>
      </c>
      <c r="J21" t="s">
        <v>427</v>
      </c>
      <c r="K21" t="s">
        <v>428</v>
      </c>
      <c r="L21" t="s">
        <v>429</v>
      </c>
      <c r="M21">
        <v>1707936180.6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335.76918170857</v>
      </c>
      <c r="AO21">
        <v>333.367678787879</v>
      </c>
      <c r="AP21">
        <v>0.0299528533673891</v>
      </c>
      <c r="AQ21">
        <v>67.015638248769</v>
      </c>
      <c r="AR21">
        <f>(AT21 - AS21 + EC21*1E3/(8.314*(EE21+273.15)) * AV21/EB21 * AU21) * EB21/(100*DP21) * 1000/(1000 - AT21)</f>
        <v>0</v>
      </c>
      <c r="AS21">
        <v>28.1645844219608</v>
      </c>
      <c r="AT21">
        <v>29.0216557575758</v>
      </c>
      <c r="AU21">
        <v>0.0068892024654618</v>
      </c>
      <c r="AV21">
        <v>78.0551910058006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430</v>
      </c>
      <c r="BC21">
        <v>10075.2</v>
      </c>
      <c r="BD21">
        <v>1095.7576</v>
      </c>
      <c r="BE21">
        <v>5275.05</v>
      </c>
      <c r="BF21">
        <f>1-BD21/BE21</f>
        <v>0</v>
      </c>
      <c r="BG21">
        <v>-0.46405775950325</v>
      </c>
      <c r="BH21" t="s">
        <v>453</v>
      </c>
      <c r="BI21">
        <v>10080.7</v>
      </c>
      <c r="BJ21">
        <v>1533.9688</v>
      </c>
      <c r="BK21">
        <v>1771.44738786337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432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1629</v>
      </c>
      <c r="CE21">
        <v>290</v>
      </c>
      <c r="CF21">
        <v>1751.54</v>
      </c>
      <c r="CG21">
        <v>85</v>
      </c>
      <c r="CH21">
        <v>10080.7</v>
      </c>
      <c r="CI21">
        <v>1746.14</v>
      </c>
      <c r="CJ21">
        <v>5.4</v>
      </c>
      <c r="CK21">
        <v>300</v>
      </c>
      <c r="CL21">
        <v>24.1</v>
      </c>
      <c r="CM21">
        <v>1771.44738786337</v>
      </c>
      <c r="CN21">
        <v>2.3864911539396</v>
      </c>
      <c r="CO21">
        <v>-25.5117840527849</v>
      </c>
      <c r="CP21">
        <v>2.10253369409945</v>
      </c>
      <c r="CQ21">
        <v>0.840209830213669</v>
      </c>
      <c r="CR21">
        <v>-0.00777642758620689</v>
      </c>
      <c r="CS21">
        <v>290</v>
      </c>
      <c r="CT21">
        <v>1745.64</v>
      </c>
      <c r="CU21">
        <v>805</v>
      </c>
      <c r="CV21">
        <v>10046.8</v>
      </c>
      <c r="CW21">
        <v>1746.05</v>
      </c>
      <c r="CX21">
        <v>-0.41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433</v>
      </c>
      <c r="DS21">
        <v>2</v>
      </c>
      <c r="DT21" t="b">
        <v>1</v>
      </c>
      <c r="DU21">
        <v>1707936180.6</v>
      </c>
      <c r="DV21">
        <v>323.6023125</v>
      </c>
      <c r="DW21">
        <v>326.2538125</v>
      </c>
      <c r="DX21">
        <v>28.9715</v>
      </c>
      <c r="DY21">
        <v>28.1226875</v>
      </c>
      <c r="DZ21">
        <v>324.7133125</v>
      </c>
      <c r="EA21">
        <v>28.64828125</v>
      </c>
      <c r="EB21">
        <v>600.005125</v>
      </c>
      <c r="EC21">
        <v>88.74744375</v>
      </c>
      <c r="ED21">
        <v>0.1000203375</v>
      </c>
      <c r="EE21">
        <v>30.47389375</v>
      </c>
      <c r="EF21">
        <v>29.81045</v>
      </c>
      <c r="EG21">
        <v>999.9</v>
      </c>
      <c r="EH21">
        <v>0</v>
      </c>
      <c r="EI21">
        <v>0</v>
      </c>
      <c r="EJ21">
        <v>4995.3125</v>
      </c>
      <c r="EK21">
        <v>0</v>
      </c>
      <c r="EL21">
        <v>-141.6250625</v>
      </c>
      <c r="EM21">
        <v>-2.6470075</v>
      </c>
      <c r="EN21">
        <v>333.262</v>
      </c>
      <c r="EO21">
        <v>335.6944375</v>
      </c>
      <c r="EP21">
        <v>0.84881775</v>
      </c>
      <c r="EQ21">
        <v>326.2538125</v>
      </c>
      <c r="ER21">
        <v>28.1226875</v>
      </c>
      <c r="ES21">
        <v>2.571146875</v>
      </c>
      <c r="ET21">
        <v>2.495816875</v>
      </c>
      <c r="EU21">
        <v>21.4840125</v>
      </c>
      <c r="EV21">
        <v>20.999225</v>
      </c>
      <c r="EW21">
        <v>699.9956875</v>
      </c>
      <c r="EX21">
        <v>0.943018</v>
      </c>
      <c r="EY21">
        <v>0.0569816</v>
      </c>
      <c r="EZ21">
        <v>0</v>
      </c>
      <c r="FA21">
        <v>1534.19625</v>
      </c>
      <c r="FB21">
        <v>5.00072</v>
      </c>
      <c r="FC21">
        <v>10627.2875</v>
      </c>
      <c r="FD21">
        <v>6033.96625</v>
      </c>
      <c r="FE21">
        <v>42.792625</v>
      </c>
      <c r="FF21">
        <v>45.062</v>
      </c>
      <c r="FG21">
        <v>44.25775</v>
      </c>
      <c r="FH21">
        <v>45.460625</v>
      </c>
      <c r="FI21">
        <v>45.375</v>
      </c>
      <c r="FJ21">
        <v>655.39125</v>
      </c>
      <c r="FK21">
        <v>39.6</v>
      </c>
      <c r="FL21">
        <v>0</v>
      </c>
      <c r="FM21">
        <v>87.5</v>
      </c>
      <c r="FN21">
        <v>0</v>
      </c>
      <c r="FO21">
        <v>1533.9688</v>
      </c>
      <c r="FP21">
        <v>-15.5030769231999</v>
      </c>
      <c r="FQ21">
        <v>-95.8615384621469</v>
      </c>
      <c r="FR21">
        <v>10625.52</v>
      </c>
      <c r="FS21">
        <v>15</v>
      </c>
      <c r="FT21">
        <v>1707936209.1</v>
      </c>
      <c r="FU21" t="s">
        <v>454</v>
      </c>
      <c r="FV21">
        <v>1707936209.1</v>
      </c>
      <c r="FW21">
        <v>1707935866.1</v>
      </c>
      <c r="FX21">
        <v>17</v>
      </c>
      <c r="FY21">
        <v>-0.005</v>
      </c>
      <c r="FZ21">
        <v>0.001</v>
      </c>
      <c r="GA21">
        <v>-1.111</v>
      </c>
      <c r="GB21">
        <v>0.323</v>
      </c>
      <c r="GC21">
        <v>326</v>
      </c>
      <c r="GD21">
        <v>28</v>
      </c>
      <c r="GE21">
        <v>0.77</v>
      </c>
      <c r="GF21">
        <v>0.2</v>
      </c>
      <c r="GG21">
        <v>0</v>
      </c>
      <c r="GH21">
        <v>0</v>
      </c>
      <c r="GI21" t="s">
        <v>435</v>
      </c>
      <c r="GJ21">
        <v>3.23743</v>
      </c>
      <c r="GK21">
        <v>2.68093</v>
      </c>
      <c r="GL21">
        <v>0.0700623</v>
      </c>
      <c r="GM21">
        <v>0.0699852</v>
      </c>
      <c r="GN21">
        <v>0.120568</v>
      </c>
      <c r="GO21">
        <v>0.117012</v>
      </c>
      <c r="GP21">
        <v>28279.6</v>
      </c>
      <c r="GQ21">
        <v>25931.6</v>
      </c>
      <c r="GR21">
        <v>28785.5</v>
      </c>
      <c r="GS21">
        <v>26468.1</v>
      </c>
      <c r="GT21">
        <v>35289.4</v>
      </c>
      <c r="GU21">
        <v>32900.6</v>
      </c>
      <c r="GV21">
        <v>43246.3</v>
      </c>
      <c r="GW21">
        <v>40090.8</v>
      </c>
      <c r="GX21">
        <v>2.0629</v>
      </c>
      <c r="GY21">
        <v>2.0996</v>
      </c>
      <c r="GZ21">
        <v>0.0948459</v>
      </c>
      <c r="HA21">
        <v>0</v>
      </c>
      <c r="HB21">
        <v>28.2962</v>
      </c>
      <c r="HC21">
        <v>999.9</v>
      </c>
      <c r="HD21">
        <v>75.626</v>
      </c>
      <c r="HE21">
        <v>25.519</v>
      </c>
      <c r="HF21">
        <v>27.9459</v>
      </c>
      <c r="HG21">
        <v>29.8928</v>
      </c>
      <c r="HH21">
        <v>23.8942</v>
      </c>
      <c r="HI21">
        <v>2</v>
      </c>
      <c r="HJ21">
        <v>0.200356</v>
      </c>
      <c r="HK21">
        <v>0</v>
      </c>
      <c r="HL21">
        <v>20.3102</v>
      </c>
      <c r="HM21">
        <v>5.24664</v>
      </c>
      <c r="HN21">
        <v>11.9644</v>
      </c>
      <c r="HO21">
        <v>4.9854</v>
      </c>
      <c r="HP21">
        <v>3.2922</v>
      </c>
      <c r="HQ21">
        <v>9999</v>
      </c>
      <c r="HR21">
        <v>9999</v>
      </c>
      <c r="HS21">
        <v>999.9</v>
      </c>
      <c r="HT21">
        <v>9999</v>
      </c>
      <c r="HU21">
        <v>4.97104</v>
      </c>
      <c r="HV21">
        <v>1.88293</v>
      </c>
      <c r="HW21">
        <v>1.87759</v>
      </c>
      <c r="HX21">
        <v>1.87916</v>
      </c>
      <c r="HY21">
        <v>1.87485</v>
      </c>
      <c r="HZ21">
        <v>1.87502</v>
      </c>
      <c r="IA21">
        <v>1.87833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436</v>
      </c>
      <c r="IH21" t="s">
        <v>437</v>
      </c>
      <c r="II21" t="s">
        <v>438</v>
      </c>
      <c r="IJ21" t="s">
        <v>438</v>
      </c>
      <c r="IK21" t="s">
        <v>438</v>
      </c>
      <c r="IL21" t="s">
        <v>438</v>
      </c>
      <c r="IM21">
        <v>0</v>
      </c>
      <c r="IN21">
        <v>100</v>
      </c>
      <c r="IO21">
        <v>100</v>
      </c>
      <c r="IP21">
        <v>-1.111</v>
      </c>
      <c r="IQ21">
        <v>0.3232</v>
      </c>
      <c r="IR21">
        <v>-1.10640000000006</v>
      </c>
      <c r="IS21">
        <v>0</v>
      </c>
      <c r="IT21">
        <v>0</v>
      </c>
      <c r="IU21">
        <v>0</v>
      </c>
      <c r="IV21">
        <v>0.323209090909089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1.2</v>
      </c>
      <c r="JE21">
        <v>5.4</v>
      </c>
      <c r="JF21">
        <v>4.99756</v>
      </c>
      <c r="JG21">
        <v>4.99756</v>
      </c>
      <c r="JH21">
        <v>2.39624</v>
      </c>
      <c r="JI21">
        <v>2.66724</v>
      </c>
      <c r="JJ21">
        <v>2.30103</v>
      </c>
      <c r="JK21">
        <v>2.31323</v>
      </c>
      <c r="JL21">
        <v>30.8902</v>
      </c>
      <c r="JM21">
        <v>13.8956</v>
      </c>
      <c r="JN21">
        <v>2</v>
      </c>
      <c r="JO21">
        <v>619.503</v>
      </c>
      <c r="JP21">
        <v>662.522</v>
      </c>
      <c r="JQ21">
        <v>28.5734</v>
      </c>
      <c r="JR21">
        <v>29.4759</v>
      </c>
      <c r="JS21">
        <v>30.0006</v>
      </c>
      <c r="JT21">
        <v>29.5292</v>
      </c>
      <c r="JU21">
        <v>29.5637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32.3778</v>
      </c>
      <c r="KB21">
        <v>103.917</v>
      </c>
      <c r="KC21">
        <v>100.811</v>
      </c>
    </row>
    <row r="22" spans="1:289">
      <c r="A22">
        <v>6</v>
      </c>
      <c r="B22">
        <v>1707936249.1</v>
      </c>
      <c r="C22">
        <v>344</v>
      </c>
      <c r="D22" t="s">
        <v>455</v>
      </c>
      <c r="E22" t="s">
        <v>456</v>
      </c>
      <c r="F22">
        <v>15</v>
      </c>
      <c r="G22" t="s">
        <v>424</v>
      </c>
      <c r="H22" t="s">
        <v>425</v>
      </c>
      <c r="I22" t="s">
        <v>426</v>
      </c>
      <c r="J22" t="s">
        <v>427</v>
      </c>
      <c r="K22" t="s">
        <v>428</v>
      </c>
      <c r="L22" t="s">
        <v>429</v>
      </c>
      <c r="M22">
        <v>1707936241.1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335.268064525083</v>
      </c>
      <c r="AO22">
        <v>332.837466666667</v>
      </c>
      <c r="AP22">
        <v>-0.00392699565933406</v>
      </c>
      <c r="AQ22">
        <v>67.0156190107768</v>
      </c>
      <c r="AR22">
        <f>(AT22 - AS22 + EC22*1E3/(8.314*(EE22+273.15)) * AV22/EB22 * AU22) * EB22/(100*DP22) * 1000/(1000 - AT22)</f>
        <v>0</v>
      </c>
      <c r="AS22">
        <v>28.2553355235355</v>
      </c>
      <c r="AT22">
        <v>29.1439648484848</v>
      </c>
      <c r="AU22">
        <v>0.000267493840032397</v>
      </c>
      <c r="AV22">
        <v>78.0522521454973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430</v>
      </c>
      <c r="BC22">
        <v>10075.2</v>
      </c>
      <c r="BD22">
        <v>1095.7576</v>
      </c>
      <c r="BE22">
        <v>5275.05</v>
      </c>
      <c r="BF22">
        <f>1-BD22/BE22</f>
        <v>0</v>
      </c>
      <c r="BG22">
        <v>-0.46405775950325</v>
      </c>
      <c r="BH22" t="s">
        <v>457</v>
      </c>
      <c r="BI22">
        <v>10071.3</v>
      </c>
      <c r="BJ22">
        <v>1518.4132</v>
      </c>
      <c r="BK22">
        <v>1752.35555870085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432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1630</v>
      </c>
      <c r="CE22">
        <v>290</v>
      </c>
      <c r="CF22">
        <v>1736.53</v>
      </c>
      <c r="CG22">
        <v>165</v>
      </c>
      <c r="CH22">
        <v>10071.3</v>
      </c>
      <c r="CI22">
        <v>1731.34</v>
      </c>
      <c r="CJ22">
        <v>5.19</v>
      </c>
      <c r="CK22">
        <v>300</v>
      </c>
      <c r="CL22">
        <v>24.1</v>
      </c>
      <c r="CM22">
        <v>1752.35555870085</v>
      </c>
      <c r="CN22">
        <v>2.4122756695157</v>
      </c>
      <c r="CO22">
        <v>-21.1606988352131</v>
      </c>
      <c r="CP22">
        <v>2.12510434123217</v>
      </c>
      <c r="CQ22">
        <v>0.779790331887541</v>
      </c>
      <c r="CR22">
        <v>-0.0077760640711902</v>
      </c>
      <c r="CS22">
        <v>290</v>
      </c>
      <c r="CT22">
        <v>1731.73</v>
      </c>
      <c r="CU22">
        <v>895</v>
      </c>
      <c r="CV22">
        <v>10044.1</v>
      </c>
      <c r="CW22">
        <v>1731.29</v>
      </c>
      <c r="CX22">
        <v>0.44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433</v>
      </c>
      <c r="DS22">
        <v>2</v>
      </c>
      <c r="DT22" t="b">
        <v>1</v>
      </c>
      <c r="DU22">
        <v>1707936241.1</v>
      </c>
      <c r="DV22">
        <v>323.267533333333</v>
      </c>
      <c r="DW22">
        <v>325.800266666667</v>
      </c>
      <c r="DX22">
        <v>29.13928</v>
      </c>
      <c r="DY22">
        <v>28.2482466666667</v>
      </c>
      <c r="DZ22">
        <v>324.370533333333</v>
      </c>
      <c r="EA22">
        <v>28.8160733333333</v>
      </c>
      <c r="EB22">
        <v>600.015</v>
      </c>
      <c r="EC22">
        <v>88.7472666666667</v>
      </c>
      <c r="ED22">
        <v>0.100087126666667</v>
      </c>
      <c r="EE22">
        <v>30.61354</v>
      </c>
      <c r="EF22">
        <v>29.9511066666667</v>
      </c>
      <c r="EG22">
        <v>999.9</v>
      </c>
      <c r="EH22">
        <v>0</v>
      </c>
      <c r="EI22">
        <v>0</v>
      </c>
      <c r="EJ22">
        <v>4995</v>
      </c>
      <c r="EK22">
        <v>0</v>
      </c>
      <c r="EL22">
        <v>-141.732533333333</v>
      </c>
      <c r="EM22">
        <v>-2.540842</v>
      </c>
      <c r="EN22">
        <v>332.9616</v>
      </c>
      <c r="EO22">
        <v>335.270933333333</v>
      </c>
      <c r="EP22">
        <v>0.891029866666667</v>
      </c>
      <c r="EQ22">
        <v>325.800266666667</v>
      </c>
      <c r="ER22">
        <v>28.2482466666667</v>
      </c>
      <c r="ES22">
        <v>2.586032</v>
      </c>
      <c r="ET22">
        <v>2.50695466666667</v>
      </c>
      <c r="EU22">
        <v>21.57834</v>
      </c>
      <c r="EV22">
        <v>21.07172</v>
      </c>
      <c r="EW22">
        <v>700.0046</v>
      </c>
      <c r="EX22">
        <v>0.942978866666667</v>
      </c>
      <c r="EY22">
        <v>0.0570207</v>
      </c>
      <c r="EZ22">
        <v>0</v>
      </c>
      <c r="FA22">
        <v>1518.642</v>
      </c>
      <c r="FB22">
        <v>5.00072</v>
      </c>
      <c r="FC22">
        <v>10528.4</v>
      </c>
      <c r="FD22">
        <v>6033.97266666667</v>
      </c>
      <c r="FE22">
        <v>42.937</v>
      </c>
      <c r="FF22">
        <v>45.1746</v>
      </c>
      <c r="FG22">
        <v>44.375</v>
      </c>
      <c r="FH22">
        <v>45.5956</v>
      </c>
      <c r="FI22">
        <v>45.5</v>
      </c>
      <c r="FJ22">
        <v>655.373333333333</v>
      </c>
      <c r="FK22">
        <v>39.626</v>
      </c>
      <c r="FL22">
        <v>0</v>
      </c>
      <c r="FM22">
        <v>58.8999998569489</v>
      </c>
      <c r="FN22">
        <v>0</v>
      </c>
      <c r="FO22">
        <v>1518.4132</v>
      </c>
      <c r="FP22">
        <v>-11.695384622773</v>
      </c>
      <c r="FQ22">
        <v>-77.3153847355515</v>
      </c>
      <c r="FR22">
        <v>10527.176</v>
      </c>
      <c r="FS22">
        <v>15</v>
      </c>
      <c r="FT22">
        <v>1707936266.1</v>
      </c>
      <c r="FU22" t="s">
        <v>458</v>
      </c>
      <c r="FV22">
        <v>1707936266.1</v>
      </c>
      <c r="FW22">
        <v>1707935866.1</v>
      </c>
      <c r="FX22">
        <v>18</v>
      </c>
      <c r="FY22">
        <v>0.008</v>
      </c>
      <c r="FZ22">
        <v>0.001</v>
      </c>
      <c r="GA22">
        <v>-1.103</v>
      </c>
      <c r="GB22">
        <v>0.323</v>
      </c>
      <c r="GC22">
        <v>326</v>
      </c>
      <c r="GD22">
        <v>28</v>
      </c>
      <c r="GE22">
        <v>0.94</v>
      </c>
      <c r="GF22">
        <v>0.2</v>
      </c>
      <c r="GG22">
        <v>0</v>
      </c>
      <c r="GH22">
        <v>0</v>
      </c>
      <c r="GI22" t="s">
        <v>435</v>
      </c>
      <c r="GJ22">
        <v>3.23739</v>
      </c>
      <c r="GK22">
        <v>2.68082</v>
      </c>
      <c r="GL22">
        <v>0.0699524</v>
      </c>
      <c r="GM22">
        <v>0.0698874</v>
      </c>
      <c r="GN22">
        <v>0.120898</v>
      </c>
      <c r="GO22">
        <v>0.11725</v>
      </c>
      <c r="GP22">
        <v>28278.8</v>
      </c>
      <c r="GQ22">
        <v>25931.5</v>
      </c>
      <c r="GR22">
        <v>28781.7</v>
      </c>
      <c r="GS22">
        <v>26465.5</v>
      </c>
      <c r="GT22">
        <v>35272.3</v>
      </c>
      <c r="GU22">
        <v>32889.2</v>
      </c>
      <c r="GV22">
        <v>43241.3</v>
      </c>
      <c r="GW22">
        <v>40087.6</v>
      </c>
      <c r="GX22">
        <v>2.0616</v>
      </c>
      <c r="GY22">
        <v>2.0975</v>
      </c>
      <c r="GZ22">
        <v>0.0970066</v>
      </c>
      <c r="HA22">
        <v>0</v>
      </c>
      <c r="HB22">
        <v>28.3955</v>
      </c>
      <c r="HC22">
        <v>999.9</v>
      </c>
      <c r="HD22">
        <v>75.412</v>
      </c>
      <c r="HE22">
        <v>25.66</v>
      </c>
      <c r="HF22">
        <v>28.103</v>
      </c>
      <c r="HG22">
        <v>29.8628</v>
      </c>
      <c r="HH22">
        <v>23.8702</v>
      </c>
      <c r="HI22">
        <v>2</v>
      </c>
      <c r="HJ22">
        <v>0.206341</v>
      </c>
      <c r="HK22">
        <v>0</v>
      </c>
      <c r="HL22">
        <v>20.3101</v>
      </c>
      <c r="HM22">
        <v>5.24664</v>
      </c>
      <c r="HN22">
        <v>11.9638</v>
      </c>
      <c r="HO22">
        <v>4.9854</v>
      </c>
      <c r="HP22">
        <v>3.2925</v>
      </c>
      <c r="HQ22">
        <v>9999</v>
      </c>
      <c r="HR22">
        <v>9999</v>
      </c>
      <c r="HS22">
        <v>999.9</v>
      </c>
      <c r="HT22">
        <v>9999</v>
      </c>
      <c r="HU22">
        <v>4.97106</v>
      </c>
      <c r="HV22">
        <v>1.88293</v>
      </c>
      <c r="HW22">
        <v>1.87759</v>
      </c>
      <c r="HX22">
        <v>1.87915</v>
      </c>
      <c r="HY22">
        <v>1.87485</v>
      </c>
      <c r="HZ22">
        <v>1.87502</v>
      </c>
      <c r="IA22">
        <v>1.87836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436</v>
      </c>
      <c r="IH22" t="s">
        <v>437</v>
      </c>
      <c r="II22" t="s">
        <v>438</v>
      </c>
      <c r="IJ22" t="s">
        <v>438</v>
      </c>
      <c r="IK22" t="s">
        <v>438</v>
      </c>
      <c r="IL22" t="s">
        <v>438</v>
      </c>
      <c r="IM22">
        <v>0</v>
      </c>
      <c r="IN22">
        <v>100</v>
      </c>
      <c r="IO22">
        <v>100</v>
      </c>
      <c r="IP22">
        <v>-1.103</v>
      </c>
      <c r="IQ22">
        <v>0.3233</v>
      </c>
      <c r="IR22">
        <v>-1.11139999999995</v>
      </c>
      <c r="IS22">
        <v>0</v>
      </c>
      <c r="IT22">
        <v>0</v>
      </c>
      <c r="IU22">
        <v>0</v>
      </c>
      <c r="IV22">
        <v>0.323209090909089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0.7</v>
      </c>
      <c r="JE22">
        <v>6.4</v>
      </c>
      <c r="JF22">
        <v>4.99756</v>
      </c>
      <c r="JG22">
        <v>4.99756</v>
      </c>
      <c r="JH22">
        <v>2.39624</v>
      </c>
      <c r="JI22">
        <v>2.66724</v>
      </c>
      <c r="JJ22">
        <v>2.30103</v>
      </c>
      <c r="JK22">
        <v>2.30469</v>
      </c>
      <c r="JL22">
        <v>31.0202</v>
      </c>
      <c r="JM22">
        <v>13.8781</v>
      </c>
      <c r="JN22">
        <v>2</v>
      </c>
      <c r="JO22">
        <v>619.394</v>
      </c>
      <c r="JP22">
        <v>661.74</v>
      </c>
      <c r="JQ22">
        <v>28.7035</v>
      </c>
      <c r="JR22">
        <v>29.5572</v>
      </c>
      <c r="JS22">
        <v>30.0006</v>
      </c>
      <c r="JT22">
        <v>29.6151</v>
      </c>
      <c r="JU22">
        <v>29.6499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32.3778</v>
      </c>
      <c r="KB22">
        <v>103.905</v>
      </c>
      <c r="KC22">
        <v>100.802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2024-02-14T11:44:56Z</dcterms:created>
  <dcterms:modified xsi:type="dcterms:W3CDTF">2024-02-14T11:44:56Z</dcterms:modified>
</cp:coreProperties>
</file>