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<sst xmlns="http://schemas.openxmlformats.org/spreadsheetml/2006/main" count="917" uniqueCount="444">
  <si>
    <t>File opened</t>
  </si>
  <si>
    <t>2024-02-21 12:23:23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</si>
  <si>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</si>
  <si>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</si>
  <si>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</si>
  <si>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</si>
  <si>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</si>
  <si>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</si>
  <si>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</si>
  <si>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</si>
  <si>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</si>
  <si>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</si>
  <si>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</si>
  <si>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{"h2obzero": "1.07388", "co2aspan2b": "0.285521", "h2obspanconc2": "0", "co2bspanconc1": "2500", "co2aspan2a": "0.288205", "h2oaspan2a": "0.0714516", "flowmeterzero": "2.49761", "flowazero": "0.34111", "tazero": "0.855284", "co2bzero": "0.94469", "h2obspan1": "1.02346", "oxygen": "21", "h2obspan2": "0", "h2oaspan2b": "0.0722207", "tbzero": "0.853567", "co2bspan2a": "0.28732", "h2obspanconc1": "12.29", "co2bspan2": "-0.031693", "co2aspan2": "-0.0330502", "h2obspan2a": "0.0710331", "ssb_ref": "33011.8", "co2aspan1": "1.00021", "co2azero": "0.942071", "h2oazero": "1.07566", "h2oaspanconc1": "12.29", "co2aspanconc2": "296.4", "co2bspan2b": "0.284619", "h2oaspan2": "0", "co2bspanconc2": "296.4", "chamberpressurezero": "2.56408", "co2bspan1": "0.999707", "ssa_ref": "34658.2", "h2oaspanconc2": "0", "flowbzero": "0.27371", "co2aspanconc1": "2500", "h2oaspan1": "1.01076", "h2obspan2b": "0.0726998"}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</si>
  <si>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</si>
  <si>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</si>
  <si>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</si>
  <si>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</si>
  <si>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</si>
  <si>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</si>
  <si>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</si>
  <si>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</si>
  <si>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</si>
  <si>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</si>
  <si>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</si>
  <si>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</si>
  <si>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</si>
  <si>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12:23:23</t>
  </si>
  <si>
    <t>Stability Definition:	none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</si>
  <si>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</si>
  <si>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</si>
  <si>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</si>
  <si>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</si>
  <si>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</si>
  <si>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</si>
  <si>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</si>
  <si>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</si>
  <si>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</si>
  <si>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</si>
  <si>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</si>
  <si>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</si>
  <si>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</si>
  <si>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</si>
  <si>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</si>
  <si>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</si>
  <si>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</si>
  <si>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</si>
  <si>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</si>
  <si>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</si>
  <si>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</si>
  <si>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</si>
  <si>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</si>
  <si>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</si>
  <si>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</si>
  <si>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</si>
  <si>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</si>
  <si>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</si>
  <si>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</si>
  <si>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</si>
  <si>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</si>
  <si>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</si>
  <si>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</si>
  <si>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</si>
  <si>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</si>
  <si>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</si>
  <si>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</si>
  <si>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</si>
  <si>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</si>
  <si>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</si>
  <si>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</si>
  <si>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</si>
  <si>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</si>
  <si>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</si>
  <si>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</si>
  <si>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</si>
  <si>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</si>
  <si>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</si>
  <si>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</si>
  <si>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</si>
  <si>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</si>
  <si>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2.89713 196.901 356.87 634.203 843.981 1026.78 1206.68 1317.97</t>
  </si>
  <si>
    <t>Fs_true</t>
  </si>
  <si>
    <t>-1.17913 218.592 380.102 616.461 799.977 1007.21 1200.8 1401.58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</si>
  <si>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</si>
  <si>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</si>
  <si>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</si>
  <si>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</si>
  <si>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</si>
  <si>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</si>
  <si>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</si>
  <si>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</si>
  <si>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</si>
  <si>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</si>
  <si>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</si>
  <si>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</si>
  <si>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</si>
  <si>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</si>
  <si>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</si>
  <si>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</si>
  <si>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</si>
  <si>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</si>
  <si>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</si>
  <si>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</si>
  <si>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</si>
  <si>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</si>
  <si>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</si>
  <si>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</si>
  <si>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</si>
  <si>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</si>
  <si>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</si>
  <si>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</si>
  <si>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</si>
  <si>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</si>
  <si>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</si>
  <si>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</si>
  <si>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</si>
  <si>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</si>
  <si>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</si>
  <si>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</si>
  <si>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</si>
  <si>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</si>
  <si>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</si>
  <si>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</si>
  <si>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</si>
  <si>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</si>
  <si>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</si>
  <si>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</si>
  <si>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</si>
  <si>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</si>
  <si>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</si>
  <si>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</si>
  <si>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</si>
  <si>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</si>
  <si>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</si>
  <si>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</si>
  <si>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</si>
  <si>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</si>
  <si>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</si>
  <si>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</si>
  <si>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</si>
  <si>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</si>
  <si>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</si>
  <si>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</si>
  <si>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</si>
  <si>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</si>
  <si>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</si>
  <si>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</si>
  <si>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</si>
  <si>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</si>
  <si>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</si>
  <si>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</si>
  <si>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</si>
  <si>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</si>
  <si>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</si>
  <si>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</si>
  <si>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</si>
  <si>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</si>
  <si>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</si>
  <si>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</si>
  <si>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</si>
  <si>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</si>
  <si>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</si>
  <si>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</si>
  <si>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</si>
  <si>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</si>
  <si>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</si>
  <si>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</si>
  <si>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</si>
  <si>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</si>
  <si>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</si>
  <si>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</si>
  <si>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</si>
  <si>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</si>
  <si>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</si>
  <si>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</si>
  <si>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</si>
  <si>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</si>
  <si>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</si>
  <si>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</si>
  <si>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</si>
  <si>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</si>
  <si>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</si>
  <si>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</si>
  <si>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</si>
  <si>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</si>
  <si>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</si>
  <si>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</si>
  <si>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</si>
  <si>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</si>
  <si>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</si>
  <si>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</si>
  <si>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</si>
  <si>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</si>
  <si>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</si>
  <si>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</si>
  <si>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</si>
  <si>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</si>
  <si>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</si>
  <si>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</si>
  <si>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</si>
  <si>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</si>
  <si>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</si>
  <si>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</si>
  <si>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</si>
  <si>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</si>
  <si>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</si>
  <si>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</si>
  <si>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</si>
  <si>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</si>
  <si>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</si>
  <si>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</si>
  <si>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</si>
  <si>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</si>
  <si>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</si>
  <si>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</si>
  <si>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</si>
  <si>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</si>
  <si>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</si>
  <si>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</si>
  <si>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</si>
  <si>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</si>
  <si>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</si>
  <si>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</si>
  <si>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</si>
  <si>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</si>
  <si>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</si>
  <si>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</si>
  <si>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</si>
  <si>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</si>
  <si>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</si>
  <si>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</si>
  <si>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</si>
  <si>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</si>
  <si>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</si>
  <si>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</si>
  <si>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</si>
  <si>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</si>
  <si>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</si>
  <si>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</si>
  <si>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</si>
  <si>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</si>
  <si>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</si>
  <si>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</si>
  <si>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</si>
  <si>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</si>
  <si>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</si>
  <si>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</si>
  <si>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</si>
  <si>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</si>
  <si>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</si>
  <si>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</si>
  <si>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</si>
  <si>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</si>
  <si>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</si>
  <si>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</si>
  <si>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</si>
  <si>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</si>
  <si>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</si>
  <si>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</si>
  <si>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</si>
  <si>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</si>
  <si>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</si>
  <si>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</si>
  <si>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</si>
  <si>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</si>
  <si>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</si>
  <si>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</si>
  <si>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</si>
  <si>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</si>
  <si>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</si>
  <si>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</si>
  <si>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</si>
  <si>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</si>
  <si>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</si>
  <si>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</si>
  <si>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</si>
  <si>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</si>
  <si>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</si>
  <si>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</si>
  <si>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</si>
  <si>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</si>
  <si>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</si>
  <si>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</si>
  <si>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</si>
  <si>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</si>
  <si>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</si>
  <si>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</si>
  <si>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</si>
  <si>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</si>
  <si>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</si>
  <si>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</si>
  <si>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</si>
  <si>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</si>
  <si>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</si>
  <si>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</si>
  <si>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</si>
  <si>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</si>
  <si>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</si>
  <si>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</si>
  <si>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</si>
  <si>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</si>
  <si>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</si>
  <si>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</si>
  <si>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</si>
  <si>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</si>
  <si>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</si>
  <si>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</si>
  <si>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</si>
  <si>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</si>
  <si>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</si>
  <si>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</si>
  <si>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</si>
  <si>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</si>
  <si>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</si>
  <si>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</si>
  <si>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</si>
  <si>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</si>
  <si>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</si>
  <si>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</si>
  <si>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</si>
  <si>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</si>
  <si>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</si>
  <si>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</si>
  <si>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</si>
  <si>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</si>
  <si>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AccH2O_des</t>
  </si>
  <si>
    <t>AccH2O_hum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</si>
  <si>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</si>
  <si>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</si>
  <si>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</si>
  <si>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</si>
  <si>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</si>
  <si>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</si>
  <si>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</si>
  <si>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</si>
  <si>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</si>
  <si>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</si>
  <si>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</si>
  <si>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</si>
  <si>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</si>
  <si>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</si>
  <si>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</si>
  <si>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</si>
  <si>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</si>
  <si>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</si>
  <si>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</si>
  <si>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</si>
  <si>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</si>
  <si>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</si>
  <si>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</si>
  <si>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</si>
  <si>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</si>
  <si>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</si>
  <si>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</si>
  <si>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</si>
  <si>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</si>
  <si>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</si>
  <si>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</si>
  <si>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</si>
  <si>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</si>
  <si>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</si>
  <si>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</si>
  <si>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</si>
  <si>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</si>
  <si>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</si>
  <si>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</si>
  <si>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</si>
  <si>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</si>
  <si>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</si>
  <si>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</si>
  <si>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</si>
  <si>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</si>
  <si>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</si>
  <si>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</si>
  <si>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</si>
  <si>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</si>
  <si>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</si>
  <si>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</si>
  <si>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</si>
  <si>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</si>
  <si>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</si>
  <si>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</si>
  <si>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</si>
  <si>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</si>
  <si>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</si>
  <si>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</si>
  <si>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</si>
  <si>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</si>
  <si>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</si>
  <si>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</si>
  <si>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</si>
  <si>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</si>
  <si>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</si>
  <si>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</si>
  <si>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</si>
  <si>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</si>
  <si>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</si>
  <si>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</si>
  <si>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</si>
  <si>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</si>
  <si>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</si>
  <si>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</si>
  <si>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</si>
  <si>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</si>
  <si>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</si>
  <si>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</si>
  <si>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</si>
  <si>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</si>
  <si>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</si>
  <si>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</si>
  <si>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</si>
  <si>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</si>
  <si>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</si>
  <si>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</si>
  <si>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</si>
  <si>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</si>
  <si>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</si>
  <si>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hrs</t>
  </si>
  <si>
    <t>mg</t>
  </si>
  <si>
    <t>min</t>
  </si>
  <si>
    <t>20240221 12:32:02</t>
  </si>
  <si>
    <t>12:32:02</t>
  </si>
  <si>
    <t>pre-dawn (1AM-4AM)</t>
  </si>
  <si>
    <t>predominantly south</t>
  </si>
  <si>
    <t>light green</t>
  </si>
  <si>
    <t>leaf A</t>
  </si>
  <si>
    <t>level 1</t>
  </si>
  <si>
    <t>coffee</t>
  </si>
  <si>
    <t>RECT-1671-20240220-14_26_35</t>
  </si>
  <si>
    <t>MPF-1701-20240221-12_32_05</t>
  </si>
  <si>
    <t>-</t>
  </si>
  <si>
    <t>0: Broadleaf</t>
  </si>
  <si>
    <t>12:32:25</t>
  </si>
  <si>
    <t>0/0</t>
  </si>
  <si>
    <t>11111111</t>
  </si>
  <si>
    <t>oooooooo</t>
  </si>
  <si>
    <t>on</t>
  </si>
  <si>
    <t>12:34:47</t>
  </si>
  <si>
    <t>basin_new_leaf</t>
  </si>
  <si>
    <t>12:34:48</t>
  </si>
  <si>
    <t>20240221 12:34:54</t>
  </si>
  <si>
    <t>12:34:54</t>
  </si>
  <si>
    <t>MPF-1702-20240221-12_34_57</t>
  </si>
  <si>
    <t>12:35:26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</si>
</sst>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18"/>
  <sheetViews>
    <sheetView tabSelected="1" workbookViewId="0"/>
  </sheetViews>
  <sheetFormatPr defaultRowHeight="15"/>
  <sheetData>
    <row r="2" spans="1:289">
      <c r="A2" t="s">
        <v>29</v>
      </c>
      <c r="B2" t="s">
        <v>30</v>
      </c>
      <c r="C2" t="s">
        <v>31</v>
      </c>
    </row>
    <row r="3" spans="1:289">
      <c r="B3">
        <v>0</v>
      </c>
      <c r="C3">
        <v>21</v>
      </c>
    </row>
    <row r="4" spans="1:289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89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89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89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86</v>
      </c>
      <c r="AL14" t="s">
        <v>86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92</v>
      </c>
      <c r="DM14" t="s">
        <v>92</v>
      </c>
      <c r="DN14" t="s">
        <v>92</v>
      </c>
      <c r="DO14" t="s">
        <v>92</v>
      </c>
      <c r="DP14" t="s">
        <v>93</v>
      </c>
      <c r="DQ14" t="s">
        <v>93</v>
      </c>
      <c r="DR14" t="s">
        <v>93</v>
      </c>
      <c r="DS14" t="s">
        <v>93</v>
      </c>
      <c r="DT14" t="s">
        <v>93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94</v>
      </c>
      <c r="EL14" t="s">
        <v>94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95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96</v>
      </c>
      <c r="FN14" t="s">
        <v>96</v>
      </c>
      <c r="FO14" t="s">
        <v>97</v>
      </c>
      <c r="FP14" t="s">
        <v>97</v>
      </c>
      <c r="FQ14" t="s">
        <v>97</v>
      </c>
      <c r="FR14" t="s">
        <v>97</v>
      </c>
      <c r="FS14" t="s">
        <v>97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98</v>
      </c>
      <c r="GD14" t="s">
        <v>98</v>
      </c>
      <c r="GE14" t="s">
        <v>98</v>
      </c>
      <c r="GF14" t="s">
        <v>98</v>
      </c>
      <c r="GG14" t="s">
        <v>99</v>
      </c>
      <c r="GH14" t="s">
        <v>99</v>
      </c>
      <c r="GI14" t="s">
        <v>99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105</v>
      </c>
      <c r="JX14" t="s">
        <v>105</v>
      </c>
      <c r="JY14" t="s">
        <v>105</v>
      </c>
      <c r="JZ14" t="s">
        <v>105</v>
      </c>
      <c r="KA14" t="s">
        <v>105</v>
      </c>
      <c r="KB14" t="s">
        <v>105</v>
      </c>
      <c r="KC14" t="s">
        <v>105</v>
      </c>
    </row>
    <row r="15" spans="1:289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88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195</v>
      </c>
      <c r="CN15" t="s">
        <v>196</v>
      </c>
      <c r="CO15" t="s">
        <v>197</v>
      </c>
      <c r="CP15" t="s">
        <v>198</v>
      </c>
      <c r="CQ15" t="s">
        <v>199</v>
      </c>
      <c r="CR15" t="s">
        <v>200</v>
      </c>
      <c r="CS15" t="s">
        <v>201</v>
      </c>
      <c r="CT15" t="s">
        <v>202</v>
      </c>
      <c r="CU15" t="s">
        <v>203</v>
      </c>
      <c r="CV15" t="s">
        <v>204</v>
      </c>
      <c r="CW15" t="s">
        <v>205</v>
      </c>
      <c r="CX15" t="s">
        <v>206</v>
      </c>
      <c r="CY15" t="s">
        <v>186</v>
      </c>
      <c r="CZ15" t="s">
        <v>207</v>
      </c>
      <c r="DA15" t="s">
        <v>208</v>
      </c>
      <c r="DB15" t="s">
        <v>209</v>
      </c>
      <c r="DC15" t="s">
        <v>160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118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264</v>
      </c>
      <c r="FH15" t="s">
        <v>265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272</v>
      </c>
      <c r="FP15" t="s">
        <v>273</v>
      </c>
      <c r="FQ15" t="s">
        <v>274</v>
      </c>
      <c r="FR15" t="s">
        <v>275</v>
      </c>
      <c r="FS15" t="s">
        <v>276</v>
      </c>
      <c r="FT15" t="s">
        <v>107</v>
      </c>
      <c r="FU15" t="s">
        <v>110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  <c r="JY15" t="s">
        <v>384</v>
      </c>
      <c r="JZ15" t="s">
        <v>385</v>
      </c>
      <c r="KA15" t="s">
        <v>386</v>
      </c>
      <c r="KB15" t="s">
        <v>387</v>
      </c>
      <c r="KC15" t="s">
        <v>388</v>
      </c>
    </row>
    <row r="16" spans="1:289">
      <c r="B16" t="s">
        <v>389</v>
      </c>
      <c r="C16" t="s">
        <v>389</v>
      </c>
      <c r="F16" t="s">
        <v>389</v>
      </c>
      <c r="M16" t="s">
        <v>389</v>
      </c>
      <c r="N16" t="s">
        <v>390</v>
      </c>
      <c r="O16" t="s">
        <v>391</v>
      </c>
      <c r="P16" t="s">
        <v>392</v>
      </c>
      <c r="Q16" t="s">
        <v>393</v>
      </c>
      <c r="R16" t="s">
        <v>393</v>
      </c>
      <c r="S16" t="s">
        <v>234</v>
      </c>
      <c r="T16" t="s">
        <v>234</v>
      </c>
      <c r="U16" t="s">
        <v>390</v>
      </c>
      <c r="V16" t="s">
        <v>390</v>
      </c>
      <c r="W16" t="s">
        <v>390</v>
      </c>
      <c r="X16" t="s">
        <v>390</v>
      </c>
      <c r="Y16" t="s">
        <v>394</v>
      </c>
      <c r="Z16" t="s">
        <v>395</v>
      </c>
      <c r="AA16" t="s">
        <v>395</v>
      </c>
      <c r="AB16" t="s">
        <v>396</v>
      </c>
      <c r="AC16" t="s">
        <v>397</v>
      </c>
      <c r="AD16" t="s">
        <v>396</v>
      </c>
      <c r="AE16" t="s">
        <v>396</v>
      </c>
      <c r="AF16" t="s">
        <v>396</v>
      </c>
      <c r="AG16" t="s">
        <v>394</v>
      </c>
      <c r="AH16" t="s">
        <v>394</v>
      </c>
      <c r="AI16" t="s">
        <v>394</v>
      </c>
      <c r="AJ16" t="s">
        <v>394</v>
      </c>
      <c r="AK16" t="s">
        <v>392</v>
      </c>
      <c r="AL16" t="s">
        <v>391</v>
      </c>
      <c r="AM16" t="s">
        <v>392</v>
      </c>
      <c r="AN16" t="s">
        <v>393</v>
      </c>
      <c r="AO16" t="s">
        <v>393</v>
      </c>
      <c r="AP16" t="s">
        <v>398</v>
      </c>
      <c r="AQ16" t="s">
        <v>399</v>
      </c>
      <c r="AR16" t="s">
        <v>391</v>
      </c>
      <c r="AS16" t="s">
        <v>400</v>
      </c>
      <c r="AT16" t="s">
        <v>400</v>
      </c>
      <c r="AU16" t="s">
        <v>401</v>
      </c>
      <c r="AV16" t="s">
        <v>399</v>
      </c>
      <c r="AW16" t="s">
        <v>402</v>
      </c>
      <c r="AX16" t="s">
        <v>397</v>
      </c>
      <c r="AZ16" t="s">
        <v>397</v>
      </c>
      <c r="BA16" t="s">
        <v>402</v>
      </c>
      <c r="BG16" t="s">
        <v>392</v>
      </c>
      <c r="BN16" t="s">
        <v>392</v>
      </c>
      <c r="BO16" t="s">
        <v>392</v>
      </c>
      <c r="BP16" t="s">
        <v>392</v>
      </c>
      <c r="BQ16" t="s">
        <v>403</v>
      </c>
      <c r="CE16" t="s">
        <v>404</v>
      </c>
      <c r="CG16" t="s">
        <v>404</v>
      </c>
      <c r="CH16" t="s">
        <v>392</v>
      </c>
      <c r="CK16" t="s">
        <v>404</v>
      </c>
      <c r="CL16" t="s">
        <v>397</v>
      </c>
      <c r="CO16" t="s">
        <v>405</v>
      </c>
      <c r="CP16" t="s">
        <v>405</v>
      </c>
      <c r="CR16" t="s">
        <v>406</v>
      </c>
      <c r="CS16" t="s">
        <v>404</v>
      </c>
      <c r="CU16" t="s">
        <v>404</v>
      </c>
      <c r="CV16" t="s">
        <v>392</v>
      </c>
      <c r="CZ16" t="s">
        <v>404</v>
      </c>
      <c r="DB16" t="s">
        <v>407</v>
      </c>
      <c r="DE16" t="s">
        <v>404</v>
      </c>
      <c r="DF16" t="s">
        <v>404</v>
      </c>
      <c r="DH16" t="s">
        <v>404</v>
      </c>
      <c r="DJ16" t="s">
        <v>404</v>
      </c>
      <c r="DL16" t="s">
        <v>392</v>
      </c>
      <c r="DM16" t="s">
        <v>392</v>
      </c>
      <c r="DO16" t="s">
        <v>408</v>
      </c>
      <c r="DP16" t="s">
        <v>409</v>
      </c>
      <c r="DS16" t="s">
        <v>390</v>
      </c>
      <c r="DU16" t="s">
        <v>389</v>
      </c>
      <c r="DV16" t="s">
        <v>393</v>
      </c>
      <c r="DW16" t="s">
        <v>393</v>
      </c>
      <c r="DX16" t="s">
        <v>400</v>
      </c>
      <c r="DY16" t="s">
        <v>400</v>
      </c>
      <c r="DZ16" t="s">
        <v>393</v>
      </c>
      <c r="EA16" t="s">
        <v>400</v>
      </c>
      <c r="EB16" t="s">
        <v>402</v>
      </c>
      <c r="EC16" t="s">
        <v>396</v>
      </c>
      <c r="ED16" t="s">
        <v>396</v>
      </c>
      <c r="EE16" t="s">
        <v>395</v>
      </c>
      <c r="EF16" t="s">
        <v>395</v>
      </c>
      <c r="EG16" t="s">
        <v>395</v>
      </c>
      <c r="EH16" t="s">
        <v>395</v>
      </c>
      <c r="EI16" t="s">
        <v>395</v>
      </c>
      <c r="EJ16" t="s">
        <v>410</v>
      </c>
      <c r="EK16" t="s">
        <v>392</v>
      </c>
      <c r="EL16" t="s">
        <v>392</v>
      </c>
      <c r="EM16" t="s">
        <v>393</v>
      </c>
      <c r="EN16" t="s">
        <v>393</v>
      </c>
      <c r="EO16" t="s">
        <v>393</v>
      </c>
      <c r="EP16" t="s">
        <v>400</v>
      </c>
      <c r="EQ16" t="s">
        <v>393</v>
      </c>
      <c r="ER16" t="s">
        <v>400</v>
      </c>
      <c r="ES16" t="s">
        <v>396</v>
      </c>
      <c r="ET16" t="s">
        <v>396</v>
      </c>
      <c r="EU16" t="s">
        <v>395</v>
      </c>
      <c r="EV16" t="s">
        <v>395</v>
      </c>
      <c r="EW16" t="s">
        <v>392</v>
      </c>
      <c r="FB16" t="s">
        <v>392</v>
      </c>
      <c r="FE16" t="s">
        <v>395</v>
      </c>
      <c r="FF16" t="s">
        <v>395</v>
      </c>
      <c r="FG16" t="s">
        <v>395</v>
      </c>
      <c r="FH16" t="s">
        <v>395</v>
      </c>
      <c r="FI16" t="s">
        <v>395</v>
      </c>
      <c r="FJ16" t="s">
        <v>392</v>
      </c>
      <c r="FK16" t="s">
        <v>392</v>
      </c>
      <c r="FL16" t="s">
        <v>392</v>
      </c>
      <c r="FM16" t="s">
        <v>389</v>
      </c>
      <c r="FP16" t="s">
        <v>411</v>
      </c>
      <c r="FQ16" t="s">
        <v>411</v>
      </c>
      <c r="FS16" t="s">
        <v>389</v>
      </c>
      <c r="FT16" t="s">
        <v>412</v>
      </c>
      <c r="FV16" t="s">
        <v>389</v>
      </c>
      <c r="FW16" t="s">
        <v>389</v>
      </c>
      <c r="FY16" t="s">
        <v>413</v>
      </c>
      <c r="FZ16" t="s">
        <v>414</v>
      </c>
      <c r="GA16" t="s">
        <v>413</v>
      </c>
      <c r="GB16" t="s">
        <v>414</v>
      </c>
      <c r="GC16" t="s">
        <v>413</v>
      </c>
      <c r="GD16" t="s">
        <v>414</v>
      </c>
      <c r="GE16" t="s">
        <v>397</v>
      </c>
      <c r="GF16" t="s">
        <v>397</v>
      </c>
      <c r="GJ16" t="s">
        <v>415</v>
      </c>
      <c r="GK16" t="s">
        <v>415</v>
      </c>
      <c r="GX16" t="s">
        <v>415</v>
      </c>
      <c r="GY16" t="s">
        <v>415</v>
      </c>
      <c r="GZ16" t="s">
        <v>416</v>
      </c>
      <c r="HA16" t="s">
        <v>416</v>
      </c>
      <c r="HB16" t="s">
        <v>395</v>
      </c>
      <c r="HC16" t="s">
        <v>395</v>
      </c>
      <c r="HD16" t="s">
        <v>397</v>
      </c>
      <c r="HE16" t="s">
        <v>395</v>
      </c>
      <c r="HF16" t="s">
        <v>400</v>
      </c>
      <c r="HG16" t="s">
        <v>397</v>
      </c>
      <c r="HH16" t="s">
        <v>397</v>
      </c>
      <c r="HJ16" t="s">
        <v>415</v>
      </c>
      <c r="HK16" t="s">
        <v>415</v>
      </c>
      <c r="HL16" t="s">
        <v>415</v>
      </c>
      <c r="HM16" t="s">
        <v>415</v>
      </c>
      <c r="HN16" t="s">
        <v>415</v>
      </c>
      <c r="HO16" t="s">
        <v>415</v>
      </c>
      <c r="HP16" t="s">
        <v>415</v>
      </c>
      <c r="HQ16" t="s">
        <v>417</v>
      </c>
      <c r="HR16" t="s">
        <v>418</v>
      </c>
      <c r="HS16" t="s">
        <v>418</v>
      </c>
      <c r="HT16" t="s">
        <v>418</v>
      </c>
      <c r="HU16" t="s">
        <v>415</v>
      </c>
      <c r="HV16" t="s">
        <v>415</v>
      </c>
      <c r="HW16" t="s">
        <v>415</v>
      </c>
      <c r="HX16" t="s">
        <v>415</v>
      </c>
      <c r="HY16" t="s">
        <v>415</v>
      </c>
      <c r="HZ16" t="s">
        <v>415</v>
      </c>
      <c r="IA16" t="s">
        <v>415</v>
      </c>
      <c r="IB16" t="s">
        <v>415</v>
      </c>
      <c r="IC16" t="s">
        <v>415</v>
      </c>
      <c r="ID16" t="s">
        <v>415</v>
      </c>
      <c r="IE16" t="s">
        <v>415</v>
      </c>
      <c r="IF16" t="s">
        <v>415</v>
      </c>
      <c r="IM16" t="s">
        <v>415</v>
      </c>
      <c r="IN16" t="s">
        <v>397</v>
      </c>
      <c r="IO16" t="s">
        <v>397</v>
      </c>
      <c r="IP16" t="s">
        <v>413</v>
      </c>
      <c r="IQ16" t="s">
        <v>414</v>
      </c>
      <c r="IR16" t="s">
        <v>414</v>
      </c>
      <c r="IV16" t="s">
        <v>414</v>
      </c>
      <c r="IZ16" t="s">
        <v>393</v>
      </c>
      <c r="JA16" t="s">
        <v>393</v>
      </c>
      <c r="JB16" t="s">
        <v>400</v>
      </c>
      <c r="JC16" t="s">
        <v>400</v>
      </c>
      <c r="JD16" t="s">
        <v>419</v>
      </c>
      <c r="JE16" t="s">
        <v>419</v>
      </c>
      <c r="JF16" t="s">
        <v>415</v>
      </c>
      <c r="JG16" t="s">
        <v>415</v>
      </c>
      <c r="JH16" t="s">
        <v>415</v>
      </c>
      <c r="JI16" t="s">
        <v>415</v>
      </c>
      <c r="JJ16" t="s">
        <v>415</v>
      </c>
      <c r="JK16" t="s">
        <v>415</v>
      </c>
      <c r="JL16" t="s">
        <v>395</v>
      </c>
      <c r="JM16" t="s">
        <v>415</v>
      </c>
      <c r="JO16" t="s">
        <v>402</v>
      </c>
      <c r="JP16" t="s">
        <v>402</v>
      </c>
      <c r="JQ16" t="s">
        <v>395</v>
      </c>
      <c r="JR16" t="s">
        <v>395</v>
      </c>
      <c r="JS16" t="s">
        <v>395</v>
      </c>
      <c r="JT16" t="s">
        <v>395</v>
      </c>
      <c r="JU16" t="s">
        <v>395</v>
      </c>
      <c r="JV16" t="s">
        <v>397</v>
      </c>
      <c r="JW16" t="s">
        <v>397</v>
      </c>
      <c r="JX16" t="s">
        <v>397</v>
      </c>
      <c r="JY16" t="s">
        <v>395</v>
      </c>
      <c r="JZ16" t="s">
        <v>393</v>
      </c>
      <c r="KA16" t="s">
        <v>400</v>
      </c>
      <c r="KB16" t="s">
        <v>397</v>
      </c>
      <c r="KC16" t="s">
        <v>397</v>
      </c>
    </row>
    <row r="17" spans="1:289">
      <c r="A17">
        <v>1</v>
      </c>
      <c r="B17">
        <v>1708543922.1</v>
      </c>
      <c r="C17">
        <v>0</v>
      </c>
      <c r="D17" t="s">
        <v>420</v>
      </c>
      <c r="E17" t="s">
        <v>421</v>
      </c>
      <c r="F17">
        <v>15</v>
      </c>
      <c r="G17" t="s">
        <v>422</v>
      </c>
      <c r="H17" t="s">
        <v>423</v>
      </c>
      <c r="I17" t="s">
        <v>424</v>
      </c>
      <c r="J17" t="s">
        <v>425</v>
      </c>
      <c r="K17" t="s">
        <v>426</v>
      </c>
      <c r="L17" t="s">
        <v>427</v>
      </c>
      <c r="M17">
        <v>1708543913.6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336.687657245617</v>
      </c>
      <c r="AO17">
        <v>337.504224242424</v>
      </c>
      <c r="AP17">
        <v>-0.154533771316014</v>
      </c>
      <c r="AQ17">
        <v>66.9632455550305</v>
      </c>
      <c r="AR17">
        <f>(AT17 - AS17 + EC17*1E3/(8.314*(EE17+273.15)) * AV17/EB17 * AU17) * EB17/(100*DP17) * 1000/(1000 - AT17)</f>
        <v>0</v>
      </c>
      <c r="AS17">
        <v>28.638802011865</v>
      </c>
      <c r="AT17">
        <v>28.87086</v>
      </c>
      <c r="AU17">
        <v>6.60371198431683e-06</v>
      </c>
      <c r="AV17">
        <v>77.6303643429724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428</v>
      </c>
      <c r="BC17">
        <v>10087.5</v>
      </c>
      <c r="BD17">
        <v>898.266153846154</v>
      </c>
      <c r="BE17">
        <v>3693.67</v>
      </c>
      <c r="BF17">
        <f>1-BD17/BE17</f>
        <v>0</v>
      </c>
      <c r="BG17">
        <v>-0.824829369899329</v>
      </c>
      <c r="BH17" t="s">
        <v>429</v>
      </c>
      <c r="BI17">
        <v>10226.1</v>
      </c>
      <c r="BJ17">
        <v>3043.8672</v>
      </c>
      <c r="BK17">
        <v>3030.34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430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1701</v>
      </c>
      <c r="CE17">
        <v>290</v>
      </c>
      <c r="CF17">
        <v>3030.34</v>
      </c>
      <c r="CG17">
        <v>55</v>
      </c>
      <c r="CH17">
        <v>10226.1</v>
      </c>
      <c r="CI17">
        <v>3011.58</v>
      </c>
      <c r="CJ17">
        <v>18.76</v>
      </c>
      <c r="CK17">
        <v>300</v>
      </c>
      <c r="CL17">
        <v>24</v>
      </c>
      <c r="CM17">
        <v>3020.70832500202</v>
      </c>
      <c r="CN17">
        <v>2.68101297356679</v>
      </c>
      <c r="CO17">
        <v>-9.33269583553956</v>
      </c>
      <c r="CP17">
        <v>2.39548145010182</v>
      </c>
      <c r="CQ17">
        <v>0.351528983563756</v>
      </c>
      <c r="CR17">
        <v>-0.00788444582869856</v>
      </c>
      <c r="CS17">
        <v>290</v>
      </c>
      <c r="CT17">
        <v>2998.36</v>
      </c>
      <c r="CU17">
        <v>635</v>
      </c>
      <c r="CV17">
        <v>10195.5</v>
      </c>
      <c r="CW17">
        <v>3011.55</v>
      </c>
      <c r="CX17">
        <v>-13.19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431</v>
      </c>
      <c r="DS17">
        <v>2</v>
      </c>
      <c r="DT17" t="b">
        <v>1</v>
      </c>
      <c r="DU17">
        <v>1708543913.6</v>
      </c>
      <c r="DV17">
        <v>329.023625</v>
      </c>
      <c r="DW17">
        <v>327.527375</v>
      </c>
      <c r="DX17">
        <v>28.86914375</v>
      </c>
      <c r="DY17">
        <v>28.63946875</v>
      </c>
      <c r="DZ17">
        <v>330.346625</v>
      </c>
      <c r="EA17">
        <v>28.487075</v>
      </c>
      <c r="EB17">
        <v>600.02125</v>
      </c>
      <c r="EC17">
        <v>88.6598125</v>
      </c>
      <c r="ED17">
        <v>0.10002379375</v>
      </c>
      <c r="EE17">
        <v>28.01176875</v>
      </c>
      <c r="EF17">
        <v>28.51951875</v>
      </c>
      <c r="EG17">
        <v>999.9</v>
      </c>
      <c r="EH17">
        <v>0</v>
      </c>
      <c r="EI17">
        <v>0</v>
      </c>
      <c r="EJ17">
        <v>4998.90625</v>
      </c>
      <c r="EK17">
        <v>0</v>
      </c>
      <c r="EL17">
        <v>-34.86454375</v>
      </c>
      <c r="EM17">
        <v>1.5626145</v>
      </c>
      <c r="EN17">
        <v>338.8726875</v>
      </c>
      <c r="EO17">
        <v>337.184</v>
      </c>
      <c r="EP17">
        <v>0.229668875</v>
      </c>
      <c r="EQ17">
        <v>327.527375</v>
      </c>
      <c r="ER17">
        <v>28.63946875</v>
      </c>
      <c r="ES17">
        <v>2.55953125</v>
      </c>
      <c r="ET17">
        <v>2.539170625</v>
      </c>
      <c r="EU17">
        <v>21.41009375</v>
      </c>
      <c r="EV17">
        <v>21.27978125</v>
      </c>
      <c r="EW17">
        <v>699.9834375</v>
      </c>
      <c r="EX17">
        <v>0.9430149375</v>
      </c>
      <c r="EY17">
        <v>0.05698496875</v>
      </c>
      <c r="EZ17">
        <v>0</v>
      </c>
      <c r="FA17">
        <v>3046.99375</v>
      </c>
      <c r="FB17">
        <v>5.00072</v>
      </c>
      <c r="FC17">
        <v>20631.9875</v>
      </c>
      <c r="FD17">
        <v>6033.853125</v>
      </c>
      <c r="FE17">
        <v>39.742125</v>
      </c>
      <c r="FF17">
        <v>41.687</v>
      </c>
      <c r="FG17">
        <v>41.128875</v>
      </c>
      <c r="FH17">
        <v>42.2303125</v>
      </c>
      <c r="FI17">
        <v>42.312</v>
      </c>
      <c r="FJ17">
        <v>655.37875</v>
      </c>
      <c r="FK17">
        <v>39.6</v>
      </c>
      <c r="FL17">
        <v>0</v>
      </c>
      <c r="FM17">
        <v>1708543922.7</v>
      </c>
      <c r="FN17">
        <v>0</v>
      </c>
      <c r="FO17">
        <v>3043.8672</v>
      </c>
      <c r="FP17">
        <v>-122.122307702212</v>
      </c>
      <c r="FQ17">
        <v>-784.253846449684</v>
      </c>
      <c r="FR17">
        <v>20611.792</v>
      </c>
      <c r="FS17">
        <v>15</v>
      </c>
      <c r="FT17">
        <v>1708543945.1</v>
      </c>
      <c r="FU17" t="s">
        <v>432</v>
      </c>
      <c r="FV17">
        <v>1708543945.1</v>
      </c>
      <c r="FW17">
        <v>1708543880.1</v>
      </c>
      <c r="FX17">
        <v>3</v>
      </c>
      <c r="FY17">
        <v>-0.066</v>
      </c>
      <c r="FZ17">
        <v>0.005</v>
      </c>
      <c r="GA17">
        <v>-1.323</v>
      </c>
      <c r="GB17">
        <v>0.382</v>
      </c>
      <c r="GC17">
        <v>327</v>
      </c>
      <c r="GD17">
        <v>29</v>
      </c>
      <c r="GE17">
        <v>0.64</v>
      </c>
      <c r="GF17">
        <v>0.37</v>
      </c>
      <c r="GG17">
        <v>0</v>
      </c>
      <c r="GH17">
        <v>0</v>
      </c>
      <c r="GI17" t="s">
        <v>433</v>
      </c>
      <c r="GJ17">
        <v>3.2385</v>
      </c>
      <c r="GK17">
        <v>2.68136</v>
      </c>
      <c r="GL17">
        <v>0.0711545</v>
      </c>
      <c r="GM17">
        <v>0.0705435</v>
      </c>
      <c r="GN17">
        <v>0.120476</v>
      </c>
      <c r="GO17">
        <v>0.118818</v>
      </c>
      <c r="GP17">
        <v>28336.4</v>
      </c>
      <c r="GQ17">
        <v>26043</v>
      </c>
      <c r="GR17">
        <v>28867.7</v>
      </c>
      <c r="GS17">
        <v>26588.8</v>
      </c>
      <c r="GT17">
        <v>35377</v>
      </c>
      <c r="GU17">
        <v>32958.6</v>
      </c>
      <c r="GV17">
        <v>43367.5</v>
      </c>
      <c r="GW17">
        <v>40254.9</v>
      </c>
      <c r="GX17">
        <v>2.0906</v>
      </c>
      <c r="GY17">
        <v>2.1463</v>
      </c>
      <c r="GZ17">
        <v>0.159368</v>
      </c>
      <c r="HA17">
        <v>0</v>
      </c>
      <c r="HB17">
        <v>25.9254</v>
      </c>
      <c r="HC17">
        <v>999.9</v>
      </c>
      <c r="HD17">
        <v>79.844</v>
      </c>
      <c r="HE17">
        <v>23.806</v>
      </c>
      <c r="HF17">
        <v>26.6584</v>
      </c>
      <c r="HG17">
        <v>30.64</v>
      </c>
      <c r="HH17">
        <v>24.383</v>
      </c>
      <c r="HI17">
        <v>2</v>
      </c>
      <c r="HJ17">
        <v>0.0276118</v>
      </c>
      <c r="HK17">
        <v>0</v>
      </c>
      <c r="HL17">
        <v>20.3129</v>
      </c>
      <c r="HM17">
        <v>5.24784</v>
      </c>
      <c r="HN17">
        <v>11.968</v>
      </c>
      <c r="HO17">
        <v>4.9854</v>
      </c>
      <c r="HP17">
        <v>3.2921</v>
      </c>
      <c r="HQ17">
        <v>999.9</v>
      </c>
      <c r="HR17">
        <v>9999</v>
      </c>
      <c r="HS17">
        <v>9999</v>
      </c>
      <c r="HT17">
        <v>9999</v>
      </c>
      <c r="HU17">
        <v>4.97113</v>
      </c>
      <c r="HV17">
        <v>1.88279</v>
      </c>
      <c r="HW17">
        <v>1.87745</v>
      </c>
      <c r="HX17">
        <v>1.87906</v>
      </c>
      <c r="HY17">
        <v>1.87477</v>
      </c>
      <c r="HZ17">
        <v>1.875</v>
      </c>
      <c r="IA17">
        <v>1.87823</v>
      </c>
      <c r="IB17">
        <v>1.87869</v>
      </c>
      <c r="IC17">
        <v>0</v>
      </c>
      <c r="ID17">
        <v>0</v>
      </c>
      <c r="IE17">
        <v>0</v>
      </c>
      <c r="IF17">
        <v>0</v>
      </c>
      <c r="IG17" t="s">
        <v>434</v>
      </c>
      <c r="IH17" t="s">
        <v>435</v>
      </c>
      <c r="II17" t="s">
        <v>436</v>
      </c>
      <c r="IJ17" t="s">
        <v>436</v>
      </c>
      <c r="IK17" t="s">
        <v>436</v>
      </c>
      <c r="IL17" t="s">
        <v>436</v>
      </c>
      <c r="IM17">
        <v>0</v>
      </c>
      <c r="IN17">
        <v>100</v>
      </c>
      <c r="IO17">
        <v>100</v>
      </c>
      <c r="IP17">
        <v>-1.323</v>
      </c>
      <c r="IQ17">
        <v>0.3821</v>
      </c>
      <c r="IR17">
        <v>-1.25670000000002</v>
      </c>
      <c r="IS17">
        <v>0</v>
      </c>
      <c r="IT17">
        <v>0</v>
      </c>
      <c r="IU17">
        <v>0</v>
      </c>
      <c r="IV17">
        <v>0.382069999999999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0.6</v>
      </c>
      <c r="JE17">
        <v>0.7</v>
      </c>
      <c r="JF17">
        <v>4.99756</v>
      </c>
      <c r="JG17">
        <v>4.99756</v>
      </c>
      <c r="JH17">
        <v>2.39624</v>
      </c>
      <c r="JI17">
        <v>2.67822</v>
      </c>
      <c r="JJ17">
        <v>2.30103</v>
      </c>
      <c r="JK17">
        <v>2.29248</v>
      </c>
      <c r="JL17">
        <v>28.7534</v>
      </c>
      <c r="JM17">
        <v>16.0233</v>
      </c>
      <c r="JN17">
        <v>2</v>
      </c>
      <c r="JO17">
        <v>615.927</v>
      </c>
      <c r="JP17">
        <v>674.228</v>
      </c>
      <c r="JQ17">
        <v>26.6526</v>
      </c>
      <c r="JR17">
        <v>27.1986</v>
      </c>
      <c r="JS17">
        <v>30.0008</v>
      </c>
      <c r="JT17">
        <v>27.2139</v>
      </c>
      <c r="JU17">
        <v>27.2422</v>
      </c>
      <c r="JV17">
        <v>-1</v>
      </c>
      <c r="JW17">
        <v>-30</v>
      </c>
      <c r="JX17">
        <v>-30</v>
      </c>
      <c r="JY17">
        <v>-999.9</v>
      </c>
      <c r="JZ17">
        <v>700</v>
      </c>
      <c r="KA17">
        <v>0</v>
      </c>
      <c r="KB17">
        <v>104.211</v>
      </c>
      <c r="KC17">
        <v>101.242</v>
      </c>
    </row>
    <row r="18" spans="1:289">
      <c r="A18">
        <v>2</v>
      </c>
      <c r="B18">
        <v>1708544094</v>
      </c>
      <c r="C18">
        <v>171.900000095367</v>
      </c>
      <c r="D18" t="s">
        <v>440</v>
      </c>
      <c r="E18" t="s">
        <v>441</v>
      </c>
      <c r="F18">
        <v>15</v>
      </c>
      <c r="G18" t="s">
        <v>422</v>
      </c>
      <c r="H18" t="s">
        <v>423</v>
      </c>
      <c r="I18" t="s">
        <v>424</v>
      </c>
      <c r="J18" t="s">
        <v>425</v>
      </c>
      <c r="K18" t="s">
        <v>426</v>
      </c>
      <c r="L18" t="s">
        <v>427</v>
      </c>
      <c r="M18">
        <v>1708544085.5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336.557987917685</v>
      </c>
      <c r="AO18">
        <v>339.594909090909</v>
      </c>
      <c r="AP18">
        <v>-0.736025094840586</v>
      </c>
      <c r="AQ18">
        <v>66.977073108791</v>
      </c>
      <c r="AR18">
        <f>(AT18 - AS18 + EC18*1E3/(8.314*(EE18+273.15)) * AV18/EB18 * AU18) * EB18/(100*DP18) * 1000/(1000 - AT18)</f>
        <v>0</v>
      </c>
      <c r="AS18">
        <v>28.6233474757799</v>
      </c>
      <c r="AT18">
        <v>28.9165206060606</v>
      </c>
      <c r="AU18">
        <v>2.74647308518577e-05</v>
      </c>
      <c r="AV18">
        <v>78.0127813314297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428</v>
      </c>
      <c r="BC18">
        <v>10087.5</v>
      </c>
      <c r="BD18">
        <v>898.266153846154</v>
      </c>
      <c r="BE18">
        <v>3693.67</v>
      </c>
      <c r="BF18">
        <f>1-BD18/BE18</f>
        <v>0</v>
      </c>
      <c r="BG18">
        <v>-0.824829369899329</v>
      </c>
      <c r="BH18" t="s">
        <v>442</v>
      </c>
      <c r="BI18">
        <v>10237.1</v>
      </c>
      <c r="BJ18">
        <v>3172.6788</v>
      </c>
      <c r="BK18">
        <v>3125.23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430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1702</v>
      </c>
      <c r="CE18">
        <v>290</v>
      </c>
      <c r="CF18">
        <v>3125.23</v>
      </c>
      <c r="CG18">
        <v>15</v>
      </c>
      <c r="CH18">
        <v>10237.1</v>
      </c>
      <c r="CI18">
        <v>3101.31</v>
      </c>
      <c r="CJ18">
        <v>23.92</v>
      </c>
      <c r="CK18">
        <v>300</v>
      </c>
      <c r="CL18">
        <v>24</v>
      </c>
      <c r="CM18">
        <v>3113.20591895328</v>
      </c>
      <c r="CN18">
        <v>2.99724299657231</v>
      </c>
      <c r="CO18">
        <v>-12.1764011220338</v>
      </c>
      <c r="CP18">
        <v>2.67932473642842</v>
      </c>
      <c r="CQ18">
        <v>0.424498194185277</v>
      </c>
      <c r="CR18">
        <v>-0.00788867630700779</v>
      </c>
      <c r="CS18">
        <v>290</v>
      </c>
      <c r="CT18">
        <v>3084.77</v>
      </c>
      <c r="CU18">
        <v>615</v>
      </c>
      <c r="CV18">
        <v>10201.3</v>
      </c>
      <c r="CW18">
        <v>3101.27</v>
      </c>
      <c r="CX18">
        <v>-16.5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431</v>
      </c>
      <c r="DS18">
        <v>2</v>
      </c>
      <c r="DT18" t="b">
        <v>1</v>
      </c>
      <c r="DU18">
        <v>1708544085.5</v>
      </c>
      <c r="DV18">
        <v>332.75675</v>
      </c>
      <c r="DW18">
        <v>332.6854375</v>
      </c>
      <c r="DX18">
        <v>28.91535</v>
      </c>
      <c r="DY18">
        <v>28.61805</v>
      </c>
      <c r="DZ18">
        <v>334.00775</v>
      </c>
      <c r="EA18">
        <v>28.53910625</v>
      </c>
      <c r="EB18">
        <v>600.0108125</v>
      </c>
      <c r="EC18">
        <v>88.65930625</v>
      </c>
      <c r="ED18">
        <v>0.10000999375</v>
      </c>
      <c r="EE18">
        <v>28.155475</v>
      </c>
      <c r="EF18">
        <v>28.441325</v>
      </c>
      <c r="EG18">
        <v>999.9</v>
      </c>
      <c r="EH18">
        <v>0</v>
      </c>
      <c r="EI18">
        <v>0</v>
      </c>
      <c r="EJ18">
        <v>4997.34375</v>
      </c>
      <c r="EK18">
        <v>0</v>
      </c>
      <c r="EL18">
        <v>-32.43495625</v>
      </c>
      <c r="EM18">
        <v>0.0433774999999998</v>
      </c>
      <c r="EN18">
        <v>342.63625</v>
      </c>
      <c r="EO18">
        <v>342.4865</v>
      </c>
      <c r="EP18">
        <v>0.2972934375</v>
      </c>
      <c r="EQ18">
        <v>332.6854375</v>
      </c>
      <c r="ER18">
        <v>28.61805</v>
      </c>
      <c r="ES18">
        <v>2.563614375</v>
      </c>
      <c r="ET18">
        <v>2.5372575</v>
      </c>
      <c r="EU18">
        <v>21.43611875</v>
      </c>
      <c r="EV18">
        <v>21.26748125</v>
      </c>
      <c r="EW18">
        <v>700.02575</v>
      </c>
      <c r="EX18">
        <v>0.942987</v>
      </c>
      <c r="EY18">
        <v>0.05701305</v>
      </c>
      <c r="EZ18">
        <v>0</v>
      </c>
      <c r="FA18">
        <v>3177.045625</v>
      </c>
      <c r="FB18">
        <v>5.00072</v>
      </c>
      <c r="FC18">
        <v>21550.3375</v>
      </c>
      <c r="FD18">
        <v>6034.169375</v>
      </c>
      <c r="FE18">
        <v>40.187</v>
      </c>
      <c r="FF18">
        <v>42.0155</v>
      </c>
      <c r="FG18">
        <v>41.562</v>
      </c>
      <c r="FH18">
        <v>42.6210625</v>
      </c>
      <c r="FI18">
        <v>42.7185</v>
      </c>
      <c r="FJ18">
        <v>655.4</v>
      </c>
      <c r="FK18">
        <v>39.628125</v>
      </c>
      <c r="FL18">
        <v>0</v>
      </c>
      <c r="FM18">
        <v>170.5</v>
      </c>
      <c r="FN18">
        <v>0</v>
      </c>
      <c r="FO18">
        <v>3172.6788</v>
      </c>
      <c r="FP18">
        <v>-234.688461901009</v>
      </c>
      <c r="FQ18">
        <v>-1576.24615618829</v>
      </c>
      <c r="FR18">
        <v>21520.392</v>
      </c>
      <c r="FS18">
        <v>15</v>
      </c>
      <c r="FT18">
        <v>1708544126</v>
      </c>
      <c r="FU18" t="s">
        <v>443</v>
      </c>
      <c r="FV18">
        <v>1708544126</v>
      </c>
      <c r="FW18">
        <v>1708544018</v>
      </c>
      <c r="FX18">
        <v>6</v>
      </c>
      <c r="FY18">
        <v>0.028</v>
      </c>
      <c r="FZ18">
        <v>0.001</v>
      </c>
      <c r="GA18">
        <v>-1.251</v>
      </c>
      <c r="GB18">
        <v>0.376</v>
      </c>
      <c r="GC18">
        <v>327</v>
      </c>
      <c r="GD18">
        <v>29</v>
      </c>
      <c r="GE18">
        <v>0.62</v>
      </c>
      <c r="GF18">
        <v>0.31</v>
      </c>
      <c r="GG18">
        <v>0</v>
      </c>
      <c r="GH18">
        <v>0</v>
      </c>
      <c r="GI18" t="s">
        <v>433</v>
      </c>
      <c r="GJ18">
        <v>3.23824</v>
      </c>
      <c r="GK18">
        <v>2.68107</v>
      </c>
      <c r="GL18">
        <v>0.0713954</v>
      </c>
      <c r="GM18">
        <v>0.0704158</v>
      </c>
      <c r="GN18">
        <v>0.120545</v>
      </c>
      <c r="GO18">
        <v>0.118706</v>
      </c>
      <c r="GP18">
        <v>28314.8</v>
      </c>
      <c r="GQ18">
        <v>26035.1</v>
      </c>
      <c r="GR18">
        <v>28854.3</v>
      </c>
      <c r="GS18">
        <v>26578.1</v>
      </c>
      <c r="GT18">
        <v>35360.4</v>
      </c>
      <c r="GU18">
        <v>32952.8</v>
      </c>
      <c r="GV18">
        <v>43348.4</v>
      </c>
      <c r="GW18">
        <v>40241.3</v>
      </c>
      <c r="GX18">
        <v>2.0901</v>
      </c>
      <c r="GY18">
        <v>2.1395</v>
      </c>
      <c r="GZ18">
        <v>0.157058</v>
      </c>
      <c r="HA18">
        <v>0</v>
      </c>
      <c r="HB18">
        <v>25.8926</v>
      </c>
      <c r="HC18">
        <v>999.9</v>
      </c>
      <c r="HD18">
        <v>79.819</v>
      </c>
      <c r="HE18">
        <v>24.149</v>
      </c>
      <c r="HF18">
        <v>27.2067</v>
      </c>
      <c r="HG18">
        <v>30.68</v>
      </c>
      <c r="HH18">
        <v>24.2869</v>
      </c>
      <c r="HI18">
        <v>2</v>
      </c>
      <c r="HJ18">
        <v>0.0479878</v>
      </c>
      <c r="HK18">
        <v>0</v>
      </c>
      <c r="HL18">
        <v>20.313</v>
      </c>
      <c r="HM18">
        <v>5.24784</v>
      </c>
      <c r="HN18">
        <v>11.968</v>
      </c>
      <c r="HO18">
        <v>4.9854</v>
      </c>
      <c r="HP18">
        <v>3.2921</v>
      </c>
      <c r="HQ18">
        <v>999.9</v>
      </c>
      <c r="HR18">
        <v>9999</v>
      </c>
      <c r="HS18">
        <v>9999</v>
      </c>
      <c r="HT18">
        <v>9999</v>
      </c>
      <c r="HU18">
        <v>4.97114</v>
      </c>
      <c r="HV18">
        <v>1.88278</v>
      </c>
      <c r="HW18">
        <v>1.87748</v>
      </c>
      <c r="HX18">
        <v>1.87912</v>
      </c>
      <c r="HY18">
        <v>1.87471</v>
      </c>
      <c r="HZ18">
        <v>1.875</v>
      </c>
      <c r="IA18">
        <v>1.87823</v>
      </c>
      <c r="IB18">
        <v>1.87866</v>
      </c>
      <c r="IC18">
        <v>0</v>
      </c>
      <c r="ID18">
        <v>0</v>
      </c>
      <c r="IE18">
        <v>0</v>
      </c>
      <c r="IF18">
        <v>0</v>
      </c>
      <c r="IG18" t="s">
        <v>434</v>
      </c>
      <c r="IH18" t="s">
        <v>435</v>
      </c>
      <c r="II18" t="s">
        <v>436</v>
      </c>
      <c r="IJ18" t="s">
        <v>436</v>
      </c>
      <c r="IK18" t="s">
        <v>436</v>
      </c>
      <c r="IL18" t="s">
        <v>436</v>
      </c>
      <c r="IM18">
        <v>0</v>
      </c>
      <c r="IN18">
        <v>100</v>
      </c>
      <c r="IO18">
        <v>100</v>
      </c>
      <c r="IP18">
        <v>-1.251</v>
      </c>
      <c r="IQ18">
        <v>0.3762</v>
      </c>
      <c r="IR18">
        <v>-1.27899999999994</v>
      </c>
      <c r="IS18">
        <v>0</v>
      </c>
      <c r="IT18">
        <v>0</v>
      </c>
      <c r="IU18">
        <v>0</v>
      </c>
      <c r="IV18">
        <v>0.37623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1.3</v>
      </c>
      <c r="JE18">
        <v>1.3</v>
      </c>
      <c r="JF18">
        <v>4.99756</v>
      </c>
      <c r="JG18">
        <v>4.99756</v>
      </c>
      <c r="JH18">
        <v>2.39624</v>
      </c>
      <c r="JI18">
        <v>2.677</v>
      </c>
      <c r="JJ18">
        <v>2.30103</v>
      </c>
      <c r="JK18">
        <v>2.30103</v>
      </c>
      <c r="JL18">
        <v>29.0918</v>
      </c>
      <c r="JM18">
        <v>16.0146</v>
      </c>
      <c r="JN18">
        <v>2</v>
      </c>
      <c r="JO18">
        <v>619.038</v>
      </c>
      <c r="JP18">
        <v>672.326</v>
      </c>
      <c r="JQ18">
        <v>26.8029</v>
      </c>
      <c r="JR18">
        <v>27.4814</v>
      </c>
      <c r="JS18">
        <v>30.0004</v>
      </c>
      <c r="JT18">
        <v>27.5263</v>
      </c>
      <c r="JU18">
        <v>27.5568</v>
      </c>
      <c r="JV18">
        <v>-1</v>
      </c>
      <c r="JW18">
        <v>-30</v>
      </c>
      <c r="JX18">
        <v>-30</v>
      </c>
      <c r="JY18">
        <v>-999.9</v>
      </c>
      <c r="JZ18">
        <v>700</v>
      </c>
      <c r="KA18">
        <v>0</v>
      </c>
      <c r="KB18">
        <v>104.164</v>
      </c>
      <c r="KC18">
        <v>101.205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437</v>
      </c>
      <c r="B17" t="s">
        <v>438</v>
      </c>
    </row>
    <row r="18" spans="1:2">
      <c r="A18" t="s">
        <v>439</v>
      </c>
      <c r="B18" t="s">
        <v>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2024-02-21T12:36:15Z</dcterms:created>
  <dcterms:modified xsi:type="dcterms:W3CDTF">2024-02-21T12:36:15Z</dcterms:modified>
</cp:coreProperties>
</file>