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<sst xmlns="http://schemas.openxmlformats.org/spreadsheetml/2006/main" count="1021" uniqueCount="460">
  <si>
    <t>File opened</t>
  </si>
  <si>
    <t>2024-02-21 13:44:33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</si>
  <si>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</si>
  <si>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</si>
  <si>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</si>
  <si>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</si>
  <si>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</si>
  <si>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</si>
  <si>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</si>
  <si>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</si>
  <si>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</si>
  <si>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</si>
  <si>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</si>
  <si>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{"h2obzero": "1.07388", "co2aspan2b": "0.285521", "h2obspanconc2": "0", "co2bspanconc1": "2500", "co2aspan2a": "0.288205", "h2oaspan2a": "0.0714516", "flowmeterzero": "2.49761", "flowazero": "0.34111", "tazero": "0.855284", "co2bzero": "0.94469", "h2obspan1": "1.02346", "oxygen": "21", "h2obspan2": "0", "h2oaspan2b": "0.0722207", "tbzero": "0.853567", "co2bspan2a": "0.28732", "h2obspanconc1": "12.29", "co2bspan2": "-0.031693", "co2aspan2": "-0.0330502", "h2obspan2a": "0.0710331", "ssb_ref": "33011.8", "co2aspan1": "1.00021", "co2azero": "0.942071", "h2oazero": "1.07566", "h2oaspanconc1": "12.29", "co2aspanconc2": "296.4", "co2bspan2b": "0.284619", "h2oaspan2": "0", "co2bspanconc2": "296.4", "chamberpressurezero": "2.56408", "co2bspan1": "0.999707", "ssa_ref": "34658.2", "h2oaspanconc2": "0", "flowbzero": "0.27371", "co2aspanconc1": "2500", "h2oaspan1": "1.01076", "h2obspan2b": "0.0726998"}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</si>
  <si>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</si>
  <si>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</si>
  <si>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</si>
  <si>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</si>
  <si>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</si>
  <si>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</si>
  <si>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</si>
  <si>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</si>
  <si>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</si>
  <si>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</si>
  <si>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</si>
  <si>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</si>
  <si>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</si>
  <si>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13:44:33</t>
  </si>
  <si>
    <t>Stability Definition:	none</t>
  </si>
  <si>
    <t>13:44:45</t>
  </si>
  <si>
    <t>lvl3_trt</t>
  </si>
  <si>
    <t>13:44:47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</si>
  <si>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</si>
  <si>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</si>
  <si>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</si>
  <si>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</si>
  <si>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</si>
  <si>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</si>
  <si>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</si>
  <si>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</si>
  <si>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</si>
  <si>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</si>
  <si>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</si>
  <si>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</si>
  <si>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</si>
  <si>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</si>
  <si>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</si>
  <si>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</si>
  <si>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</si>
  <si>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</si>
  <si>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</si>
  <si>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</si>
  <si>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</si>
  <si>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</si>
  <si>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</si>
  <si>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</si>
  <si>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</si>
  <si>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</si>
  <si>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</si>
  <si>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</si>
  <si>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</si>
  <si>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</si>
  <si>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</si>
  <si>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</si>
  <si>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</si>
  <si>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</si>
  <si>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</si>
  <si>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</si>
  <si>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</si>
  <si>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</si>
  <si>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</si>
  <si>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</si>
  <si>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</si>
  <si>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</si>
  <si>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</si>
  <si>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</si>
  <si>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</si>
  <si>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</si>
  <si>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</si>
  <si>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</si>
  <si>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</si>
  <si>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</si>
  <si>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</si>
  <si>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2.89713 196.901 356.87 634.203 843.981 1026.78 1206.68 1317.97</t>
  </si>
  <si>
    <t>Fs_true</t>
  </si>
  <si>
    <t>-1.17913 218.592 380.102 616.461 799.977 1007.21 1200.8 1401.58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</si>
  <si>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</si>
  <si>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</si>
  <si>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</si>
  <si>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</si>
  <si>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</si>
  <si>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</si>
  <si>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</si>
  <si>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</si>
  <si>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</si>
  <si>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</si>
  <si>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</si>
  <si>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</si>
  <si>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</si>
  <si>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</si>
  <si>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</si>
  <si>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</si>
  <si>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</si>
  <si>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</si>
  <si>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</si>
  <si>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</si>
  <si>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</si>
  <si>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</si>
  <si>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</si>
  <si>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</si>
  <si>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</si>
  <si>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</si>
  <si>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</si>
  <si>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</si>
  <si>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</si>
  <si>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</si>
  <si>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</si>
  <si>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</si>
  <si>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</si>
  <si>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</si>
  <si>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</si>
  <si>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</si>
  <si>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</si>
  <si>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</si>
  <si>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</si>
  <si>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</si>
  <si>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</si>
  <si>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</si>
  <si>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</si>
  <si>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</si>
  <si>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</si>
  <si>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</si>
  <si>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</si>
  <si>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</si>
  <si>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</si>
  <si>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</si>
  <si>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</si>
  <si>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</si>
  <si>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</si>
  <si>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</si>
  <si>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</si>
  <si>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</si>
  <si>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</si>
  <si>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</si>
  <si>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</si>
  <si>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</si>
  <si>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</si>
  <si>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</si>
  <si>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</si>
  <si>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</si>
  <si>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</si>
  <si>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</si>
  <si>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</si>
  <si>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</si>
  <si>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</si>
  <si>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</si>
  <si>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</si>
  <si>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</si>
  <si>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</si>
  <si>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</si>
  <si>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</si>
  <si>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</si>
  <si>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</si>
  <si>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</si>
  <si>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</si>
  <si>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</si>
  <si>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</si>
  <si>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</si>
  <si>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</si>
  <si>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</si>
  <si>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</si>
  <si>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</si>
  <si>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</si>
  <si>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</si>
  <si>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</si>
  <si>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</si>
  <si>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</si>
  <si>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</si>
  <si>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</si>
  <si>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</si>
  <si>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</si>
  <si>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</si>
  <si>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</si>
  <si>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</si>
  <si>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</si>
  <si>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</si>
  <si>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</si>
  <si>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</si>
  <si>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</si>
  <si>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</si>
  <si>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</si>
  <si>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</si>
  <si>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</si>
  <si>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</si>
  <si>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</si>
  <si>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</si>
  <si>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</si>
  <si>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</si>
  <si>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</si>
  <si>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</si>
  <si>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</si>
  <si>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</si>
  <si>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</si>
  <si>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</si>
  <si>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</si>
  <si>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</si>
  <si>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</si>
  <si>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</si>
  <si>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</si>
  <si>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</si>
  <si>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</si>
  <si>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</si>
  <si>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</si>
  <si>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</si>
  <si>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</si>
  <si>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</si>
  <si>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</si>
  <si>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</si>
  <si>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</si>
  <si>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</si>
  <si>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</si>
  <si>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</si>
  <si>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</si>
  <si>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</si>
  <si>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</si>
  <si>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</si>
  <si>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</si>
  <si>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</si>
  <si>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</si>
  <si>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</si>
  <si>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</si>
  <si>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</si>
  <si>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</si>
  <si>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</si>
  <si>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</si>
  <si>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</si>
  <si>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</si>
  <si>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</si>
  <si>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</si>
  <si>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</si>
  <si>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</si>
  <si>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</si>
  <si>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</si>
  <si>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</si>
  <si>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</si>
  <si>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</si>
  <si>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</si>
  <si>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</si>
  <si>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</si>
  <si>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</si>
  <si>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</si>
  <si>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</si>
  <si>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</si>
  <si>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</si>
  <si>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</si>
  <si>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</si>
  <si>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</si>
  <si>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</si>
  <si>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</si>
  <si>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</si>
  <si>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</si>
  <si>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</si>
  <si>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</si>
  <si>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</si>
  <si>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</si>
  <si>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</si>
  <si>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</si>
  <si>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</si>
  <si>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</si>
  <si>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</si>
  <si>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</si>
  <si>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</si>
  <si>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</si>
  <si>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</si>
  <si>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</si>
  <si>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</si>
  <si>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</si>
  <si>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</si>
  <si>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</si>
  <si>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</si>
  <si>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</si>
  <si>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</si>
  <si>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</si>
  <si>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</si>
  <si>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</si>
  <si>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</si>
  <si>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</si>
  <si>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</si>
  <si>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</si>
  <si>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</si>
  <si>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</si>
  <si>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</si>
  <si>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</si>
  <si>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</si>
  <si>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</si>
  <si>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</si>
  <si>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</si>
  <si>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</si>
  <si>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</si>
  <si>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</si>
  <si>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</si>
  <si>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</si>
  <si>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</si>
  <si>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</si>
  <si>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</si>
  <si>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</si>
  <si>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</si>
  <si>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</si>
  <si>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</si>
  <si>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</si>
  <si>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</si>
  <si>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</si>
  <si>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</si>
  <si>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</si>
  <si>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</si>
  <si>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</si>
  <si>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</si>
  <si>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</si>
  <si>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</si>
  <si>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</si>
  <si>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</si>
  <si>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</si>
  <si>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</si>
  <si>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</si>
  <si>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</si>
  <si>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</si>
  <si>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</si>
  <si>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</si>
  <si>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AccH2O_des</t>
  </si>
  <si>
    <t>AccH2O_hum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</si>
  <si>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</si>
  <si>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</si>
  <si>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</si>
  <si>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</si>
  <si>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</si>
  <si>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</si>
  <si>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</si>
  <si>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</si>
  <si>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</si>
  <si>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</si>
  <si>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</si>
  <si>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</si>
  <si>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</si>
  <si>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</si>
  <si>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</si>
  <si>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</si>
  <si>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</si>
  <si>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</si>
  <si>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</si>
  <si>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</si>
  <si>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</si>
  <si>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</si>
  <si>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</si>
  <si>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</si>
  <si>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</si>
  <si>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</si>
  <si>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</si>
  <si>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</si>
  <si>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</si>
  <si>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</si>
  <si>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</si>
  <si>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</si>
  <si>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</si>
  <si>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</si>
  <si>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</si>
  <si>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</si>
  <si>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</si>
  <si>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</si>
  <si>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</si>
  <si>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</si>
  <si>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</si>
  <si>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</si>
  <si>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</si>
  <si>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</si>
  <si>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</si>
  <si>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</si>
  <si>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</si>
  <si>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</si>
  <si>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</si>
  <si>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</si>
  <si>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</si>
  <si>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</si>
  <si>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</si>
  <si>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</si>
  <si>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</si>
  <si>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</si>
  <si>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</si>
  <si>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</si>
  <si>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</si>
  <si>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</si>
  <si>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</si>
  <si>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</si>
  <si>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</si>
  <si>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</si>
  <si>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</si>
  <si>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</si>
  <si>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</si>
  <si>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</si>
  <si>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</si>
  <si>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</si>
  <si>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</si>
  <si>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</si>
  <si>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</si>
  <si>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</si>
  <si>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</si>
  <si>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</si>
  <si>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</si>
  <si>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</si>
  <si>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</si>
  <si>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</si>
  <si>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</si>
  <si>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</si>
  <si>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</si>
  <si>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</si>
  <si>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</si>
  <si>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</si>
  <si>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</si>
  <si>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</si>
  <si>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</si>
  <si>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</si>
  <si>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hrs</t>
  </si>
  <si>
    <t>mg</t>
  </si>
  <si>
    <t>min</t>
  </si>
  <si>
    <t>20240221 13:48:30</t>
  </si>
  <si>
    <t>13:48:30</t>
  </si>
  <si>
    <t>pre-dawn (1AM-4AM)</t>
  </si>
  <si>
    <t>predominantly south</t>
  </si>
  <si>
    <t>light green</t>
  </si>
  <si>
    <t>leaf A</t>
  </si>
  <si>
    <t>level 1</t>
  </si>
  <si>
    <t>coffee</t>
  </si>
  <si>
    <t>RECT-1671-20240220-14_26_35</t>
  </si>
  <si>
    <t>MPF-1739-20240221-13_48_34</t>
  </si>
  <si>
    <t>-</t>
  </si>
  <si>
    <t>0: Broadleaf</t>
  </si>
  <si>
    <t>13:48:46</t>
  </si>
  <si>
    <t>0/0</t>
  </si>
  <si>
    <t>11111111</t>
  </si>
  <si>
    <t>oooooooo</t>
  </si>
  <si>
    <t>on</t>
  </si>
  <si>
    <t>20240221 13:49:17</t>
  </si>
  <si>
    <t>13:49:17</t>
  </si>
  <si>
    <t>MPF-1740-20240221-13_49_21</t>
  </si>
  <si>
    <t>13:49:32</t>
  </si>
  <si>
    <t>20240221 13:50:04</t>
  </si>
  <si>
    <t>13:50:04</t>
  </si>
  <si>
    <t>MPF-1741-20240221-13_50_08</t>
  </si>
  <si>
    <t>13:50:18</t>
  </si>
  <si>
    <t>20240221 13:51:57</t>
  </si>
  <si>
    <t>13:51:57</t>
  </si>
  <si>
    <t>MPF-1742-20240221-13_52_00</t>
  </si>
  <si>
    <t>13:52:13</t>
  </si>
  <si>
    <t>20240221 13:53:02</t>
  </si>
  <si>
    <t>13:53:02</t>
  </si>
  <si>
    <t>MPF-1743-20240221-13_53_06</t>
  </si>
  <si>
    <t>13:53:19</t>
  </si>
  <si>
    <t>20240221 13:53:50</t>
  </si>
  <si>
    <t>13:53:50</t>
  </si>
  <si>
    <t>MPF-1744-20240221-13_53_54</t>
  </si>
  <si>
    <t>13:54:09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</si>
</sst>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32</v>
      </c>
      <c r="B2" t="s">
        <v>33</v>
      </c>
      <c r="C2" t="s">
        <v>34</v>
      </c>
    </row>
    <row r="3" spans="1:289">
      <c r="B3">
        <v>0</v>
      </c>
      <c r="C3">
        <v>21</v>
      </c>
    </row>
    <row r="4" spans="1:289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89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89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89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102</v>
      </c>
      <c r="GH14" t="s">
        <v>102</v>
      </c>
      <c r="GI14" t="s">
        <v>102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108</v>
      </c>
      <c r="JO14" t="s">
        <v>108</v>
      </c>
      <c r="JP14" t="s">
        <v>108</v>
      </c>
      <c r="JQ14" t="s">
        <v>108</v>
      </c>
      <c r="JR14" t="s">
        <v>108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</row>
    <row r="15" spans="1:289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91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207</v>
      </c>
      <c r="CW15" t="s">
        <v>208</v>
      </c>
      <c r="CX15" t="s">
        <v>209</v>
      </c>
      <c r="CY15" t="s">
        <v>189</v>
      </c>
      <c r="CZ15" t="s">
        <v>210</v>
      </c>
      <c r="DA15" t="s">
        <v>211</v>
      </c>
      <c r="DB15" t="s">
        <v>212</v>
      </c>
      <c r="DC15" t="s">
        <v>163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121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277</v>
      </c>
      <c r="FR15" t="s">
        <v>278</v>
      </c>
      <c r="FS15" t="s">
        <v>279</v>
      </c>
      <c r="FT15" t="s">
        <v>110</v>
      </c>
      <c r="FU15" t="s">
        <v>113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</row>
    <row r="16" spans="1:289">
      <c r="B16" t="s">
        <v>392</v>
      </c>
      <c r="C16" t="s">
        <v>392</v>
      </c>
      <c r="F16" t="s">
        <v>392</v>
      </c>
      <c r="M16" t="s">
        <v>392</v>
      </c>
      <c r="N16" t="s">
        <v>393</v>
      </c>
      <c r="O16" t="s">
        <v>394</v>
      </c>
      <c r="P16" t="s">
        <v>395</v>
      </c>
      <c r="Q16" t="s">
        <v>396</v>
      </c>
      <c r="R16" t="s">
        <v>396</v>
      </c>
      <c r="S16" t="s">
        <v>237</v>
      </c>
      <c r="T16" t="s">
        <v>237</v>
      </c>
      <c r="U16" t="s">
        <v>393</v>
      </c>
      <c r="V16" t="s">
        <v>393</v>
      </c>
      <c r="W16" t="s">
        <v>393</v>
      </c>
      <c r="X16" t="s">
        <v>393</v>
      </c>
      <c r="Y16" t="s">
        <v>397</v>
      </c>
      <c r="Z16" t="s">
        <v>398</v>
      </c>
      <c r="AA16" t="s">
        <v>398</v>
      </c>
      <c r="AB16" t="s">
        <v>399</v>
      </c>
      <c r="AC16" t="s">
        <v>400</v>
      </c>
      <c r="AD16" t="s">
        <v>399</v>
      </c>
      <c r="AE16" t="s">
        <v>399</v>
      </c>
      <c r="AF16" t="s">
        <v>399</v>
      </c>
      <c r="AG16" t="s">
        <v>397</v>
      </c>
      <c r="AH16" t="s">
        <v>397</v>
      </c>
      <c r="AI16" t="s">
        <v>397</v>
      </c>
      <c r="AJ16" t="s">
        <v>397</v>
      </c>
      <c r="AK16" t="s">
        <v>395</v>
      </c>
      <c r="AL16" t="s">
        <v>394</v>
      </c>
      <c r="AM16" t="s">
        <v>395</v>
      </c>
      <c r="AN16" t="s">
        <v>396</v>
      </c>
      <c r="AO16" t="s">
        <v>396</v>
      </c>
      <c r="AP16" t="s">
        <v>401</v>
      </c>
      <c r="AQ16" t="s">
        <v>402</v>
      </c>
      <c r="AR16" t="s">
        <v>394</v>
      </c>
      <c r="AS16" t="s">
        <v>403</v>
      </c>
      <c r="AT16" t="s">
        <v>403</v>
      </c>
      <c r="AU16" t="s">
        <v>404</v>
      </c>
      <c r="AV16" t="s">
        <v>402</v>
      </c>
      <c r="AW16" t="s">
        <v>405</v>
      </c>
      <c r="AX16" t="s">
        <v>400</v>
      </c>
      <c r="AZ16" t="s">
        <v>400</v>
      </c>
      <c r="BA16" t="s">
        <v>405</v>
      </c>
      <c r="BG16" t="s">
        <v>395</v>
      </c>
      <c r="BN16" t="s">
        <v>395</v>
      </c>
      <c r="BO16" t="s">
        <v>395</v>
      </c>
      <c r="BP16" t="s">
        <v>395</v>
      </c>
      <c r="BQ16" t="s">
        <v>406</v>
      </c>
      <c r="CE16" t="s">
        <v>407</v>
      </c>
      <c r="CG16" t="s">
        <v>407</v>
      </c>
      <c r="CH16" t="s">
        <v>395</v>
      </c>
      <c r="CK16" t="s">
        <v>407</v>
      </c>
      <c r="CL16" t="s">
        <v>400</v>
      </c>
      <c r="CO16" t="s">
        <v>408</v>
      </c>
      <c r="CP16" t="s">
        <v>408</v>
      </c>
      <c r="CR16" t="s">
        <v>409</v>
      </c>
      <c r="CS16" t="s">
        <v>407</v>
      </c>
      <c r="CU16" t="s">
        <v>407</v>
      </c>
      <c r="CV16" t="s">
        <v>395</v>
      </c>
      <c r="CZ16" t="s">
        <v>407</v>
      </c>
      <c r="DB16" t="s">
        <v>410</v>
      </c>
      <c r="DE16" t="s">
        <v>407</v>
      </c>
      <c r="DF16" t="s">
        <v>407</v>
      </c>
      <c r="DH16" t="s">
        <v>407</v>
      </c>
      <c r="DJ16" t="s">
        <v>407</v>
      </c>
      <c r="DL16" t="s">
        <v>395</v>
      </c>
      <c r="DM16" t="s">
        <v>395</v>
      </c>
      <c r="DO16" t="s">
        <v>411</v>
      </c>
      <c r="DP16" t="s">
        <v>412</v>
      </c>
      <c r="DS16" t="s">
        <v>393</v>
      </c>
      <c r="DU16" t="s">
        <v>392</v>
      </c>
      <c r="DV16" t="s">
        <v>396</v>
      </c>
      <c r="DW16" t="s">
        <v>396</v>
      </c>
      <c r="DX16" t="s">
        <v>403</v>
      </c>
      <c r="DY16" t="s">
        <v>403</v>
      </c>
      <c r="DZ16" t="s">
        <v>396</v>
      </c>
      <c r="EA16" t="s">
        <v>403</v>
      </c>
      <c r="EB16" t="s">
        <v>405</v>
      </c>
      <c r="EC16" t="s">
        <v>399</v>
      </c>
      <c r="ED16" t="s">
        <v>399</v>
      </c>
      <c r="EE16" t="s">
        <v>398</v>
      </c>
      <c r="EF16" t="s">
        <v>398</v>
      </c>
      <c r="EG16" t="s">
        <v>398</v>
      </c>
      <c r="EH16" t="s">
        <v>398</v>
      </c>
      <c r="EI16" t="s">
        <v>398</v>
      </c>
      <c r="EJ16" t="s">
        <v>413</v>
      </c>
      <c r="EK16" t="s">
        <v>395</v>
      </c>
      <c r="EL16" t="s">
        <v>395</v>
      </c>
      <c r="EM16" t="s">
        <v>396</v>
      </c>
      <c r="EN16" t="s">
        <v>396</v>
      </c>
      <c r="EO16" t="s">
        <v>396</v>
      </c>
      <c r="EP16" t="s">
        <v>403</v>
      </c>
      <c r="EQ16" t="s">
        <v>396</v>
      </c>
      <c r="ER16" t="s">
        <v>403</v>
      </c>
      <c r="ES16" t="s">
        <v>399</v>
      </c>
      <c r="ET16" t="s">
        <v>399</v>
      </c>
      <c r="EU16" t="s">
        <v>398</v>
      </c>
      <c r="EV16" t="s">
        <v>398</v>
      </c>
      <c r="EW16" t="s">
        <v>395</v>
      </c>
      <c r="FB16" t="s">
        <v>395</v>
      </c>
      <c r="FE16" t="s">
        <v>398</v>
      </c>
      <c r="FF16" t="s">
        <v>398</v>
      </c>
      <c r="FG16" t="s">
        <v>398</v>
      </c>
      <c r="FH16" t="s">
        <v>398</v>
      </c>
      <c r="FI16" t="s">
        <v>398</v>
      </c>
      <c r="FJ16" t="s">
        <v>395</v>
      </c>
      <c r="FK16" t="s">
        <v>395</v>
      </c>
      <c r="FL16" t="s">
        <v>395</v>
      </c>
      <c r="FM16" t="s">
        <v>392</v>
      </c>
      <c r="FP16" t="s">
        <v>414</v>
      </c>
      <c r="FQ16" t="s">
        <v>414</v>
      </c>
      <c r="FS16" t="s">
        <v>392</v>
      </c>
      <c r="FT16" t="s">
        <v>415</v>
      </c>
      <c r="FV16" t="s">
        <v>392</v>
      </c>
      <c r="FW16" t="s">
        <v>392</v>
      </c>
      <c r="FY16" t="s">
        <v>416</v>
      </c>
      <c r="FZ16" t="s">
        <v>417</v>
      </c>
      <c r="GA16" t="s">
        <v>416</v>
      </c>
      <c r="GB16" t="s">
        <v>417</v>
      </c>
      <c r="GC16" t="s">
        <v>416</v>
      </c>
      <c r="GD16" t="s">
        <v>417</v>
      </c>
      <c r="GE16" t="s">
        <v>400</v>
      </c>
      <c r="GF16" t="s">
        <v>400</v>
      </c>
      <c r="GJ16" t="s">
        <v>418</v>
      </c>
      <c r="GK16" t="s">
        <v>418</v>
      </c>
      <c r="GX16" t="s">
        <v>418</v>
      </c>
      <c r="GY16" t="s">
        <v>418</v>
      </c>
      <c r="GZ16" t="s">
        <v>419</v>
      </c>
      <c r="HA16" t="s">
        <v>419</v>
      </c>
      <c r="HB16" t="s">
        <v>398</v>
      </c>
      <c r="HC16" t="s">
        <v>398</v>
      </c>
      <c r="HD16" t="s">
        <v>400</v>
      </c>
      <c r="HE16" t="s">
        <v>398</v>
      </c>
      <c r="HF16" t="s">
        <v>403</v>
      </c>
      <c r="HG16" t="s">
        <v>400</v>
      </c>
      <c r="HH16" t="s">
        <v>400</v>
      </c>
      <c r="HJ16" t="s">
        <v>418</v>
      </c>
      <c r="HK16" t="s">
        <v>418</v>
      </c>
      <c r="HL16" t="s">
        <v>418</v>
      </c>
      <c r="HM16" t="s">
        <v>418</v>
      </c>
      <c r="HN16" t="s">
        <v>418</v>
      </c>
      <c r="HO16" t="s">
        <v>418</v>
      </c>
      <c r="HP16" t="s">
        <v>418</v>
      </c>
      <c r="HQ16" t="s">
        <v>420</v>
      </c>
      <c r="HR16" t="s">
        <v>421</v>
      </c>
      <c r="HS16" t="s">
        <v>421</v>
      </c>
      <c r="HT16" t="s">
        <v>421</v>
      </c>
      <c r="HU16" t="s">
        <v>418</v>
      </c>
      <c r="HV16" t="s">
        <v>418</v>
      </c>
      <c r="HW16" t="s">
        <v>418</v>
      </c>
      <c r="HX16" t="s">
        <v>418</v>
      </c>
      <c r="HY16" t="s">
        <v>418</v>
      </c>
      <c r="HZ16" t="s">
        <v>418</v>
      </c>
      <c r="IA16" t="s">
        <v>418</v>
      </c>
      <c r="IB16" t="s">
        <v>418</v>
      </c>
      <c r="IC16" t="s">
        <v>418</v>
      </c>
      <c r="ID16" t="s">
        <v>418</v>
      </c>
      <c r="IE16" t="s">
        <v>418</v>
      </c>
      <c r="IF16" t="s">
        <v>418</v>
      </c>
      <c r="IM16" t="s">
        <v>418</v>
      </c>
      <c r="IN16" t="s">
        <v>400</v>
      </c>
      <c r="IO16" t="s">
        <v>400</v>
      </c>
      <c r="IP16" t="s">
        <v>416</v>
      </c>
      <c r="IQ16" t="s">
        <v>417</v>
      </c>
      <c r="IR16" t="s">
        <v>417</v>
      </c>
      <c r="IV16" t="s">
        <v>417</v>
      </c>
      <c r="IZ16" t="s">
        <v>396</v>
      </c>
      <c r="JA16" t="s">
        <v>396</v>
      </c>
      <c r="JB16" t="s">
        <v>403</v>
      </c>
      <c r="JC16" t="s">
        <v>403</v>
      </c>
      <c r="JD16" t="s">
        <v>422</v>
      </c>
      <c r="JE16" t="s">
        <v>422</v>
      </c>
      <c r="JF16" t="s">
        <v>418</v>
      </c>
      <c r="JG16" t="s">
        <v>418</v>
      </c>
      <c r="JH16" t="s">
        <v>418</v>
      </c>
      <c r="JI16" t="s">
        <v>418</v>
      </c>
      <c r="JJ16" t="s">
        <v>418</v>
      </c>
      <c r="JK16" t="s">
        <v>418</v>
      </c>
      <c r="JL16" t="s">
        <v>398</v>
      </c>
      <c r="JM16" t="s">
        <v>418</v>
      </c>
      <c r="JO16" t="s">
        <v>405</v>
      </c>
      <c r="JP16" t="s">
        <v>405</v>
      </c>
      <c r="JQ16" t="s">
        <v>398</v>
      </c>
      <c r="JR16" t="s">
        <v>398</v>
      </c>
      <c r="JS16" t="s">
        <v>398</v>
      </c>
      <c r="JT16" t="s">
        <v>398</v>
      </c>
      <c r="JU16" t="s">
        <v>398</v>
      </c>
      <c r="JV16" t="s">
        <v>400</v>
      </c>
      <c r="JW16" t="s">
        <v>400</v>
      </c>
      <c r="JX16" t="s">
        <v>400</v>
      </c>
      <c r="JY16" t="s">
        <v>398</v>
      </c>
      <c r="JZ16" t="s">
        <v>396</v>
      </c>
      <c r="KA16" t="s">
        <v>403</v>
      </c>
      <c r="KB16" t="s">
        <v>400</v>
      </c>
      <c r="KC16" t="s">
        <v>400</v>
      </c>
    </row>
    <row r="17" spans="1:289">
      <c r="A17">
        <v>1</v>
      </c>
      <c r="B17">
        <v>1708548510</v>
      </c>
      <c r="C17">
        <v>0</v>
      </c>
      <c r="D17" t="s">
        <v>423</v>
      </c>
      <c r="E17" t="s">
        <v>424</v>
      </c>
      <c r="F17">
        <v>15</v>
      </c>
      <c r="G17" t="s">
        <v>425</v>
      </c>
      <c r="H17" t="s">
        <v>426</v>
      </c>
      <c r="I17" t="s">
        <v>427</v>
      </c>
      <c r="J17" t="s">
        <v>428</v>
      </c>
      <c r="K17" t="s">
        <v>429</v>
      </c>
      <c r="L17" t="s">
        <v>430</v>
      </c>
      <c r="M17">
        <v>1708548502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327.227979926374</v>
      </c>
      <c r="AO17">
        <v>327.402327272727</v>
      </c>
      <c r="AP17">
        <v>-0.0677130036042394</v>
      </c>
      <c r="AQ17">
        <v>66.9994234853616</v>
      </c>
      <c r="AR17">
        <f>(AT17 - AS17 + EC17*1E3/(8.314*(EE17+273.15)) * AV17/EB17 * AU17) * EB17/(100*DP17) * 1000/(1000 - AT17)</f>
        <v>0</v>
      </c>
      <c r="AS17">
        <v>34.2234169977144</v>
      </c>
      <c r="AT17">
        <v>34.4908</v>
      </c>
      <c r="AU17">
        <v>0.0100903421937008</v>
      </c>
      <c r="AV17">
        <v>77.7074543154838</v>
      </c>
      <c r="AW17">
        <v>1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431</v>
      </c>
      <c r="BC17">
        <v>10087.5</v>
      </c>
      <c r="BD17">
        <v>898.266153846154</v>
      </c>
      <c r="BE17">
        <v>3693.67</v>
      </c>
      <c r="BF17">
        <f>1-BD17/BE17</f>
        <v>0</v>
      </c>
      <c r="BG17">
        <v>-0.824829369899329</v>
      </c>
      <c r="BH17" t="s">
        <v>432</v>
      </c>
      <c r="BI17">
        <v>10103.1</v>
      </c>
      <c r="BJ17">
        <v>1744.046</v>
      </c>
      <c r="BK17">
        <v>1817.84834752786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433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1739</v>
      </c>
      <c r="CE17">
        <v>290</v>
      </c>
      <c r="CF17">
        <v>1811.1</v>
      </c>
      <c r="CG17">
        <v>115</v>
      </c>
      <c r="CH17">
        <v>10103.1</v>
      </c>
      <c r="CI17">
        <v>1806.67</v>
      </c>
      <c r="CJ17">
        <v>4.43</v>
      </c>
      <c r="CK17">
        <v>300</v>
      </c>
      <c r="CL17">
        <v>24.1</v>
      </c>
      <c r="CM17">
        <v>1817.84834752786</v>
      </c>
      <c r="CN17">
        <v>2.31072492548472</v>
      </c>
      <c r="CO17">
        <v>-11.2897054603851</v>
      </c>
      <c r="CP17">
        <v>2.04047987397749</v>
      </c>
      <c r="CQ17">
        <v>0.522287232509969</v>
      </c>
      <c r="CR17">
        <v>-0.00779792413793104</v>
      </c>
      <c r="CS17">
        <v>290</v>
      </c>
      <c r="CT17">
        <v>1804.7</v>
      </c>
      <c r="CU17">
        <v>745</v>
      </c>
      <c r="CV17">
        <v>10070.9</v>
      </c>
      <c r="CW17">
        <v>1806.64</v>
      </c>
      <c r="CX17">
        <v>-1.94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434</v>
      </c>
      <c r="DS17">
        <v>2</v>
      </c>
      <c r="DT17" t="b">
        <v>1</v>
      </c>
      <c r="DU17">
        <v>1708548502</v>
      </c>
      <c r="DV17">
        <v>316.635533333333</v>
      </c>
      <c r="DW17">
        <v>316.2212</v>
      </c>
      <c r="DX17">
        <v>34.43442</v>
      </c>
      <c r="DY17">
        <v>34.1494666666667</v>
      </c>
      <c r="DZ17">
        <v>317.540533333333</v>
      </c>
      <c r="EA17">
        <v>33.9493533333333</v>
      </c>
      <c r="EB17">
        <v>599.981733333333</v>
      </c>
      <c r="EC17">
        <v>88.5661533333333</v>
      </c>
      <c r="ED17">
        <v>0.0999784666666667</v>
      </c>
      <c r="EE17">
        <v>33.8280933333333</v>
      </c>
      <c r="EF17">
        <v>33.29768</v>
      </c>
      <c r="EG17">
        <v>999.9</v>
      </c>
      <c r="EH17">
        <v>0</v>
      </c>
      <c r="EI17">
        <v>0</v>
      </c>
      <c r="EJ17">
        <v>5004.33333333333</v>
      </c>
      <c r="EK17">
        <v>0</v>
      </c>
      <c r="EL17">
        <v>-1088.90906666667</v>
      </c>
      <c r="EM17">
        <v>0.344175233333333</v>
      </c>
      <c r="EN17">
        <v>327.854666666667</v>
      </c>
      <c r="EO17">
        <v>327.4016</v>
      </c>
      <c r="EP17">
        <v>0.2849424</v>
      </c>
      <c r="EQ17">
        <v>316.2212</v>
      </c>
      <c r="ER17">
        <v>34.1494666666667</v>
      </c>
      <c r="ES17">
        <v>3.04972533333333</v>
      </c>
      <c r="ET17">
        <v>3.02448733333333</v>
      </c>
      <c r="EU17">
        <v>24.3019066666667</v>
      </c>
      <c r="EV17">
        <v>24.1632933333333</v>
      </c>
      <c r="EW17">
        <v>700.011333333333</v>
      </c>
      <c r="EX17">
        <v>0.942994666666667</v>
      </c>
      <c r="EY17">
        <v>0.05700564</v>
      </c>
      <c r="EZ17">
        <v>0</v>
      </c>
      <c r="FA17">
        <v>1744.44666666667</v>
      </c>
      <c r="FB17">
        <v>5.00072</v>
      </c>
      <c r="FC17">
        <v>12010.8133333333</v>
      </c>
      <c r="FD17">
        <v>6034.05733333333</v>
      </c>
      <c r="FE17">
        <v>46.0537333333333</v>
      </c>
      <c r="FF17">
        <v>48.4874</v>
      </c>
      <c r="FG17">
        <v>47.625</v>
      </c>
      <c r="FH17">
        <v>48.875</v>
      </c>
      <c r="FI17">
        <v>48.708</v>
      </c>
      <c r="FJ17">
        <v>655.391333333333</v>
      </c>
      <c r="FK17">
        <v>39.62</v>
      </c>
      <c r="FL17">
        <v>0</v>
      </c>
      <c r="FM17">
        <v>286.900000095367</v>
      </c>
      <c r="FN17">
        <v>0</v>
      </c>
      <c r="FO17">
        <v>1744.046</v>
      </c>
      <c r="FP17">
        <v>-24.2784614976332</v>
      </c>
      <c r="FQ17">
        <v>-170.876922722177</v>
      </c>
      <c r="FR17">
        <v>12008.488</v>
      </c>
      <c r="FS17">
        <v>15</v>
      </c>
      <c r="FT17">
        <v>1708548526</v>
      </c>
      <c r="FU17" t="s">
        <v>435</v>
      </c>
      <c r="FV17">
        <v>1708548526</v>
      </c>
      <c r="FW17">
        <v>1708548373</v>
      </c>
      <c r="FX17">
        <v>49</v>
      </c>
      <c r="FY17">
        <v>0.07</v>
      </c>
      <c r="FZ17">
        <v>0.002</v>
      </c>
      <c r="GA17">
        <v>-0.905</v>
      </c>
      <c r="GB17">
        <v>0.485</v>
      </c>
      <c r="GC17">
        <v>318</v>
      </c>
      <c r="GD17">
        <v>34</v>
      </c>
      <c r="GE17">
        <v>1.18</v>
      </c>
      <c r="GF17">
        <v>0.44</v>
      </c>
      <c r="GG17">
        <v>0</v>
      </c>
      <c r="GH17">
        <v>0</v>
      </c>
      <c r="GI17" t="s">
        <v>436</v>
      </c>
      <c r="GJ17">
        <v>3.23883</v>
      </c>
      <c r="GK17">
        <v>2.68103</v>
      </c>
      <c r="GL17">
        <v>0.0682021</v>
      </c>
      <c r="GM17">
        <v>0.0676643</v>
      </c>
      <c r="GN17">
        <v>0.134479</v>
      </c>
      <c r="GO17">
        <v>0.132575</v>
      </c>
      <c r="GP17">
        <v>28200.2</v>
      </c>
      <c r="GQ17">
        <v>25926.5</v>
      </c>
      <c r="GR17">
        <v>28656.6</v>
      </c>
      <c r="GS17">
        <v>26405.6</v>
      </c>
      <c r="GT17">
        <v>34594.4</v>
      </c>
      <c r="GU17">
        <v>32263.9</v>
      </c>
      <c r="GV17">
        <v>43067.2</v>
      </c>
      <c r="GW17">
        <v>40019.8</v>
      </c>
      <c r="GX17">
        <v>2.0275</v>
      </c>
      <c r="GY17">
        <v>2.0305</v>
      </c>
      <c r="GZ17">
        <v>0.12821</v>
      </c>
      <c r="HA17">
        <v>0</v>
      </c>
      <c r="HB17">
        <v>31.2458</v>
      </c>
      <c r="HC17">
        <v>999.9</v>
      </c>
      <c r="HD17">
        <v>68.093</v>
      </c>
      <c r="HE17">
        <v>31.078</v>
      </c>
      <c r="HF17">
        <v>34.8392</v>
      </c>
      <c r="HG17">
        <v>29.9273</v>
      </c>
      <c r="HH17">
        <v>24.4912</v>
      </c>
      <c r="HI17">
        <v>2</v>
      </c>
      <c r="HJ17">
        <v>0.375295</v>
      </c>
      <c r="HK17">
        <v>0</v>
      </c>
      <c r="HL17">
        <v>20.3069</v>
      </c>
      <c r="HM17">
        <v>5.24664</v>
      </c>
      <c r="HN17">
        <v>11.9656</v>
      </c>
      <c r="HO17">
        <v>4.9848</v>
      </c>
      <c r="HP17">
        <v>3.2924</v>
      </c>
      <c r="HQ17">
        <v>999.9</v>
      </c>
      <c r="HR17">
        <v>9999</v>
      </c>
      <c r="HS17">
        <v>9999</v>
      </c>
      <c r="HT17">
        <v>9999</v>
      </c>
      <c r="HU17">
        <v>4.97107</v>
      </c>
      <c r="HV17">
        <v>1.88293</v>
      </c>
      <c r="HW17">
        <v>1.8777</v>
      </c>
      <c r="HX17">
        <v>1.87923</v>
      </c>
      <c r="HY17">
        <v>1.87494</v>
      </c>
      <c r="HZ17">
        <v>1.87514</v>
      </c>
      <c r="IA17">
        <v>1.87836</v>
      </c>
      <c r="IB17">
        <v>1.87881</v>
      </c>
      <c r="IC17">
        <v>0</v>
      </c>
      <c r="ID17">
        <v>0</v>
      </c>
      <c r="IE17">
        <v>0</v>
      </c>
      <c r="IF17">
        <v>0</v>
      </c>
      <c r="IG17" t="s">
        <v>437</v>
      </c>
      <c r="IH17" t="s">
        <v>438</v>
      </c>
      <c r="II17" t="s">
        <v>439</v>
      </c>
      <c r="IJ17" t="s">
        <v>439</v>
      </c>
      <c r="IK17" t="s">
        <v>439</v>
      </c>
      <c r="IL17" t="s">
        <v>439</v>
      </c>
      <c r="IM17">
        <v>0</v>
      </c>
      <c r="IN17">
        <v>100</v>
      </c>
      <c r="IO17">
        <v>100</v>
      </c>
      <c r="IP17">
        <v>-0.905</v>
      </c>
      <c r="IQ17">
        <v>0.485</v>
      </c>
      <c r="IR17">
        <v>-0.975300000000061</v>
      </c>
      <c r="IS17">
        <v>0</v>
      </c>
      <c r="IT17">
        <v>0</v>
      </c>
      <c r="IU17">
        <v>0</v>
      </c>
      <c r="IV17">
        <v>0.485050000000001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2.4</v>
      </c>
      <c r="JE17">
        <v>2.3</v>
      </c>
      <c r="JF17">
        <v>4.91089</v>
      </c>
      <c r="JG17">
        <v>4.99756</v>
      </c>
      <c r="JH17">
        <v>2.39624</v>
      </c>
      <c r="JI17">
        <v>2.65869</v>
      </c>
      <c r="JJ17">
        <v>2.30103</v>
      </c>
      <c r="JK17">
        <v>2.30591</v>
      </c>
      <c r="JL17">
        <v>35.1516</v>
      </c>
      <c r="JM17">
        <v>15.533</v>
      </c>
      <c r="JN17">
        <v>2</v>
      </c>
      <c r="JO17">
        <v>614.359</v>
      </c>
      <c r="JP17">
        <v>628.929</v>
      </c>
      <c r="JQ17">
        <v>31.9408</v>
      </c>
      <c r="JR17">
        <v>31.685</v>
      </c>
      <c r="JS17">
        <v>30.0005</v>
      </c>
      <c r="JT17">
        <v>31.7252</v>
      </c>
      <c r="JU17">
        <v>31.7617</v>
      </c>
      <c r="JV17">
        <v>-1</v>
      </c>
      <c r="JW17">
        <v>-30</v>
      </c>
      <c r="JX17">
        <v>-30</v>
      </c>
      <c r="JY17">
        <v>-999.9</v>
      </c>
      <c r="JZ17">
        <v>700</v>
      </c>
      <c r="KA17">
        <v>0</v>
      </c>
      <c r="KB17">
        <v>103.473</v>
      </c>
      <c r="KC17">
        <v>100.609</v>
      </c>
    </row>
    <row r="18" spans="1:289">
      <c r="A18">
        <v>2</v>
      </c>
      <c r="B18">
        <v>1708548557</v>
      </c>
      <c r="C18">
        <v>47</v>
      </c>
      <c r="D18" t="s">
        <v>440</v>
      </c>
      <c r="E18" t="s">
        <v>441</v>
      </c>
      <c r="F18">
        <v>15</v>
      </c>
      <c r="G18" t="s">
        <v>425</v>
      </c>
      <c r="H18" t="s">
        <v>426</v>
      </c>
      <c r="I18" t="s">
        <v>427</v>
      </c>
      <c r="J18" t="s">
        <v>428</v>
      </c>
      <c r="K18" t="s">
        <v>429</v>
      </c>
      <c r="L18" t="s">
        <v>430</v>
      </c>
      <c r="M18">
        <v>1708548548.5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327.016969436045</v>
      </c>
      <c r="AO18">
        <v>327.551575757576</v>
      </c>
      <c r="AP18">
        <v>-0.246890382185321</v>
      </c>
      <c r="AQ18">
        <v>66.9995470320466</v>
      </c>
      <c r="AR18">
        <f>(AT18 - AS18 + EC18*1E3/(8.314*(EE18+273.15)) * AV18/EB18 * AU18) * EB18/(100*DP18) * 1000/(1000 - AT18)</f>
        <v>0</v>
      </c>
      <c r="AS18">
        <v>34.0673904586114</v>
      </c>
      <c r="AT18">
        <v>34.4145290909091</v>
      </c>
      <c r="AU18">
        <v>-0.00107216720975181</v>
      </c>
      <c r="AV18">
        <v>77.7105425872621</v>
      </c>
      <c r="AW18">
        <v>1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431</v>
      </c>
      <c r="BC18">
        <v>10087.5</v>
      </c>
      <c r="BD18">
        <v>898.266153846154</v>
      </c>
      <c r="BE18">
        <v>3693.67</v>
      </c>
      <c r="BF18">
        <f>1-BD18/BE18</f>
        <v>0</v>
      </c>
      <c r="BG18">
        <v>-0.824829369899329</v>
      </c>
      <c r="BH18" t="s">
        <v>442</v>
      </c>
      <c r="BI18">
        <v>10109</v>
      </c>
      <c r="BJ18">
        <v>1724.6024</v>
      </c>
      <c r="BK18">
        <v>1791.73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433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1740</v>
      </c>
      <c r="CE18">
        <v>290</v>
      </c>
      <c r="CF18">
        <v>1791.73</v>
      </c>
      <c r="CG18">
        <v>65</v>
      </c>
      <c r="CH18">
        <v>10109</v>
      </c>
      <c r="CI18">
        <v>1785.23</v>
      </c>
      <c r="CJ18">
        <v>6.5</v>
      </c>
      <c r="CK18">
        <v>300</v>
      </c>
      <c r="CL18">
        <v>24.1</v>
      </c>
      <c r="CM18">
        <v>1791.35520909147</v>
      </c>
      <c r="CN18">
        <v>2.14565255405417</v>
      </c>
      <c r="CO18">
        <v>-6.19195961956124</v>
      </c>
      <c r="CP18">
        <v>1.89459796404292</v>
      </c>
      <c r="CQ18">
        <v>0.276135087951141</v>
      </c>
      <c r="CR18">
        <v>-0.00779755750834262</v>
      </c>
      <c r="CS18">
        <v>290</v>
      </c>
      <c r="CT18">
        <v>1784.27</v>
      </c>
      <c r="CU18">
        <v>625</v>
      </c>
      <c r="CV18">
        <v>10075.5</v>
      </c>
      <c r="CW18">
        <v>1785.21</v>
      </c>
      <c r="CX18">
        <v>-0.94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434</v>
      </c>
      <c r="DS18">
        <v>2</v>
      </c>
      <c r="DT18" t="b">
        <v>1</v>
      </c>
      <c r="DU18">
        <v>1708548548.5</v>
      </c>
      <c r="DV18">
        <v>317.2546875</v>
      </c>
      <c r="DW18">
        <v>317.0000625</v>
      </c>
      <c r="DX18">
        <v>34.43803125</v>
      </c>
      <c r="DY18">
        <v>34.07740625</v>
      </c>
      <c r="DZ18">
        <v>318.2416875</v>
      </c>
      <c r="EA18">
        <v>33.952975</v>
      </c>
      <c r="EB18">
        <v>599.98175</v>
      </c>
      <c r="EC18">
        <v>88.56209375</v>
      </c>
      <c r="ED18">
        <v>0.10002244375</v>
      </c>
      <c r="EE18">
        <v>33.90899375</v>
      </c>
      <c r="EF18">
        <v>33.4120375</v>
      </c>
      <c r="EG18">
        <v>999.9</v>
      </c>
      <c r="EH18">
        <v>0</v>
      </c>
      <c r="EI18">
        <v>0</v>
      </c>
      <c r="EJ18">
        <v>4994.84375</v>
      </c>
      <c r="EK18">
        <v>0</v>
      </c>
      <c r="EL18">
        <v>-1322.683125</v>
      </c>
      <c r="EM18">
        <v>0.33627433125</v>
      </c>
      <c r="EN18">
        <v>328.6545625</v>
      </c>
      <c r="EO18">
        <v>328.1836875</v>
      </c>
      <c r="EP18">
        <v>0.36062825</v>
      </c>
      <c r="EQ18">
        <v>317.0000625</v>
      </c>
      <c r="ER18">
        <v>34.07740625</v>
      </c>
      <c r="ES18">
        <v>3.049905</v>
      </c>
      <c r="ET18">
        <v>3.01796625</v>
      </c>
      <c r="EU18">
        <v>24.3029</v>
      </c>
      <c r="EV18">
        <v>24.1273625</v>
      </c>
      <c r="EW18">
        <v>699.97675</v>
      </c>
      <c r="EX18">
        <v>0.94297875</v>
      </c>
      <c r="EY18">
        <v>0.057021425</v>
      </c>
      <c r="EZ18">
        <v>0</v>
      </c>
      <c r="FA18">
        <v>1724.98125</v>
      </c>
      <c r="FB18">
        <v>5.00072</v>
      </c>
      <c r="FC18">
        <v>11880.3</v>
      </c>
      <c r="FD18">
        <v>6033.730625</v>
      </c>
      <c r="FE18">
        <v>46.1405</v>
      </c>
      <c r="FF18">
        <v>48.5155</v>
      </c>
      <c r="FG18">
        <v>47.644375</v>
      </c>
      <c r="FH18">
        <v>48.937</v>
      </c>
      <c r="FI18">
        <v>48.812</v>
      </c>
      <c r="FJ18">
        <v>655.34875</v>
      </c>
      <c r="FK18">
        <v>39.63</v>
      </c>
      <c r="FL18">
        <v>0</v>
      </c>
      <c r="FM18">
        <v>45.5</v>
      </c>
      <c r="FN18">
        <v>0</v>
      </c>
      <c r="FO18">
        <v>1724.6024</v>
      </c>
      <c r="FP18">
        <v>-20.0715384669857</v>
      </c>
      <c r="FQ18">
        <v>-141.18461530943</v>
      </c>
      <c r="FR18">
        <v>11877.792</v>
      </c>
      <c r="FS18">
        <v>15</v>
      </c>
      <c r="FT18">
        <v>1708548572</v>
      </c>
      <c r="FU18" t="s">
        <v>443</v>
      </c>
      <c r="FV18">
        <v>1708548572</v>
      </c>
      <c r="FW18">
        <v>1708548373</v>
      </c>
      <c r="FX18">
        <v>50</v>
      </c>
      <c r="FY18">
        <v>-0.082</v>
      </c>
      <c r="FZ18">
        <v>0.002</v>
      </c>
      <c r="GA18">
        <v>-0.987</v>
      </c>
      <c r="GB18">
        <v>0.485</v>
      </c>
      <c r="GC18">
        <v>317</v>
      </c>
      <c r="GD18">
        <v>34</v>
      </c>
      <c r="GE18">
        <v>0.95</v>
      </c>
      <c r="GF18">
        <v>0.44</v>
      </c>
      <c r="GG18">
        <v>0</v>
      </c>
      <c r="GH18">
        <v>0</v>
      </c>
      <c r="GI18" t="s">
        <v>436</v>
      </c>
      <c r="GJ18">
        <v>3.23865</v>
      </c>
      <c r="GK18">
        <v>2.68094</v>
      </c>
      <c r="GL18">
        <v>0.068276</v>
      </c>
      <c r="GM18">
        <v>0.0679836</v>
      </c>
      <c r="GN18">
        <v>0.134235</v>
      </c>
      <c r="GO18">
        <v>0.132219</v>
      </c>
      <c r="GP18">
        <v>28196.6</v>
      </c>
      <c r="GQ18">
        <v>25916.1</v>
      </c>
      <c r="GR18">
        <v>28655.4</v>
      </c>
      <c r="GS18">
        <v>26404.1</v>
      </c>
      <c r="GT18">
        <v>34603.1</v>
      </c>
      <c r="GU18">
        <v>32275.9</v>
      </c>
      <c r="GV18">
        <v>43065.3</v>
      </c>
      <c r="GW18">
        <v>40017.8</v>
      </c>
      <c r="GX18">
        <v>2.0265</v>
      </c>
      <c r="GY18">
        <v>2.0301</v>
      </c>
      <c r="GZ18">
        <v>0.131637</v>
      </c>
      <c r="HA18">
        <v>0</v>
      </c>
      <c r="HB18">
        <v>31.2732</v>
      </c>
      <c r="HC18">
        <v>999.9</v>
      </c>
      <c r="HD18">
        <v>67.757</v>
      </c>
      <c r="HE18">
        <v>31.149</v>
      </c>
      <c r="HF18">
        <v>34.8112</v>
      </c>
      <c r="HG18">
        <v>29.6774</v>
      </c>
      <c r="HH18">
        <v>24.4431</v>
      </c>
      <c r="HI18">
        <v>2</v>
      </c>
      <c r="HJ18">
        <v>0.377439</v>
      </c>
      <c r="HK18">
        <v>0</v>
      </c>
      <c r="HL18">
        <v>20.3072</v>
      </c>
      <c r="HM18">
        <v>5.24664</v>
      </c>
      <c r="HN18">
        <v>11.9662</v>
      </c>
      <c r="HO18">
        <v>4.9854</v>
      </c>
      <c r="HP18">
        <v>3.2925</v>
      </c>
      <c r="HQ18">
        <v>999.9</v>
      </c>
      <c r="HR18">
        <v>9999</v>
      </c>
      <c r="HS18">
        <v>9999</v>
      </c>
      <c r="HT18">
        <v>9999</v>
      </c>
      <c r="HU18">
        <v>4.97107</v>
      </c>
      <c r="HV18">
        <v>1.88293</v>
      </c>
      <c r="HW18">
        <v>1.87773</v>
      </c>
      <c r="HX18">
        <v>1.87919</v>
      </c>
      <c r="HY18">
        <v>1.87497</v>
      </c>
      <c r="HZ18">
        <v>1.87514</v>
      </c>
      <c r="IA18">
        <v>1.87836</v>
      </c>
      <c r="IB18">
        <v>1.87881</v>
      </c>
      <c r="IC18">
        <v>0</v>
      </c>
      <c r="ID18">
        <v>0</v>
      </c>
      <c r="IE18">
        <v>0</v>
      </c>
      <c r="IF18">
        <v>0</v>
      </c>
      <c r="IG18" t="s">
        <v>437</v>
      </c>
      <c r="IH18" t="s">
        <v>438</v>
      </c>
      <c r="II18" t="s">
        <v>439</v>
      </c>
      <c r="IJ18" t="s">
        <v>439</v>
      </c>
      <c r="IK18" t="s">
        <v>439</v>
      </c>
      <c r="IL18" t="s">
        <v>439</v>
      </c>
      <c r="IM18">
        <v>0</v>
      </c>
      <c r="IN18">
        <v>100</v>
      </c>
      <c r="IO18">
        <v>100</v>
      </c>
      <c r="IP18">
        <v>-0.987</v>
      </c>
      <c r="IQ18">
        <v>0.4851</v>
      </c>
      <c r="IR18">
        <v>-0.905399999999986</v>
      </c>
      <c r="IS18">
        <v>0</v>
      </c>
      <c r="IT18">
        <v>0</v>
      </c>
      <c r="IU18">
        <v>0</v>
      </c>
      <c r="IV18">
        <v>0.485050000000001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0.5</v>
      </c>
      <c r="JE18">
        <v>3.1</v>
      </c>
      <c r="JF18">
        <v>4.90723</v>
      </c>
      <c r="JG18">
        <v>4.99756</v>
      </c>
      <c r="JH18">
        <v>2.39624</v>
      </c>
      <c r="JI18">
        <v>2.65869</v>
      </c>
      <c r="JJ18">
        <v>2.30103</v>
      </c>
      <c r="JK18">
        <v>2.33032</v>
      </c>
      <c r="JL18">
        <v>35.2209</v>
      </c>
      <c r="JM18">
        <v>15.533</v>
      </c>
      <c r="JN18">
        <v>2</v>
      </c>
      <c r="JO18">
        <v>613.89</v>
      </c>
      <c r="JP18">
        <v>628.943</v>
      </c>
      <c r="JQ18">
        <v>31.9928</v>
      </c>
      <c r="JR18">
        <v>31.7184</v>
      </c>
      <c r="JS18">
        <v>30.0004</v>
      </c>
      <c r="JT18">
        <v>31.7575</v>
      </c>
      <c r="JU18">
        <v>31.7935</v>
      </c>
      <c r="JV18">
        <v>-1</v>
      </c>
      <c r="JW18">
        <v>-30</v>
      </c>
      <c r="JX18">
        <v>-30</v>
      </c>
      <c r="JY18">
        <v>-999.9</v>
      </c>
      <c r="JZ18">
        <v>700</v>
      </c>
      <c r="KA18">
        <v>0</v>
      </c>
      <c r="KB18">
        <v>103.469</v>
      </c>
      <c r="KC18">
        <v>100.603</v>
      </c>
    </row>
    <row r="19" spans="1:289">
      <c r="A19">
        <v>3</v>
      </c>
      <c r="B19">
        <v>1708548604</v>
      </c>
      <c r="C19">
        <v>94</v>
      </c>
      <c r="D19" t="s">
        <v>444</v>
      </c>
      <c r="E19" t="s">
        <v>445</v>
      </c>
      <c r="F19">
        <v>15</v>
      </c>
      <c r="G19" t="s">
        <v>425</v>
      </c>
      <c r="H19" t="s">
        <v>426</v>
      </c>
      <c r="I19" t="s">
        <v>427</v>
      </c>
      <c r="J19" t="s">
        <v>428</v>
      </c>
      <c r="K19" t="s">
        <v>429</v>
      </c>
      <c r="L19" t="s">
        <v>430</v>
      </c>
      <c r="M19">
        <v>1708548596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326.294345628258</v>
      </c>
      <c r="AO19">
        <v>326.202248484848</v>
      </c>
      <c r="AP19">
        <v>0.015780610907936</v>
      </c>
      <c r="AQ19">
        <v>66.9993593415622</v>
      </c>
      <c r="AR19">
        <f>(AT19 - AS19 + EC19*1E3/(8.314*(EE19+273.15)) * AV19/EB19 * AU19) * EB19/(100*DP19) * 1000/(1000 - AT19)</f>
        <v>0</v>
      </c>
      <c r="AS19">
        <v>34.5531164815676</v>
      </c>
      <c r="AT19">
        <v>34.7737224242424</v>
      </c>
      <c r="AU19">
        <v>0.0107157108740825</v>
      </c>
      <c r="AV19">
        <v>77.7070568471811</v>
      </c>
      <c r="AW19">
        <v>1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431</v>
      </c>
      <c r="BC19">
        <v>10087.5</v>
      </c>
      <c r="BD19">
        <v>898.266153846154</v>
      </c>
      <c r="BE19">
        <v>3693.67</v>
      </c>
      <c r="BF19">
        <f>1-BD19/BE19</f>
        <v>0</v>
      </c>
      <c r="BG19">
        <v>-0.824829369899329</v>
      </c>
      <c r="BH19" t="s">
        <v>446</v>
      </c>
      <c r="BI19">
        <v>10099.6</v>
      </c>
      <c r="BJ19">
        <v>1708.292</v>
      </c>
      <c r="BK19">
        <v>1781.61545449839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433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1741</v>
      </c>
      <c r="CE19">
        <v>290</v>
      </c>
      <c r="CF19">
        <v>1773.45</v>
      </c>
      <c r="CG19">
        <v>135</v>
      </c>
      <c r="CH19">
        <v>10099.6</v>
      </c>
      <c r="CI19">
        <v>1768.53</v>
      </c>
      <c r="CJ19">
        <v>4.92</v>
      </c>
      <c r="CK19">
        <v>300</v>
      </c>
      <c r="CL19">
        <v>24.1</v>
      </c>
      <c r="CM19">
        <v>1781.61545449839</v>
      </c>
      <c r="CN19">
        <v>1.79206058628589</v>
      </c>
      <c r="CO19">
        <v>-13.212644515371</v>
      </c>
      <c r="CP19">
        <v>1.58228572468413</v>
      </c>
      <c r="CQ19">
        <v>0.713491668311695</v>
      </c>
      <c r="CR19">
        <v>-0.0077971890989989</v>
      </c>
      <c r="CS19">
        <v>290</v>
      </c>
      <c r="CT19">
        <v>1766.19</v>
      </c>
      <c r="CU19">
        <v>705</v>
      </c>
      <c r="CV19">
        <v>10071.2</v>
      </c>
      <c r="CW19">
        <v>1768.5</v>
      </c>
      <c r="CX19">
        <v>-2.31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434</v>
      </c>
      <c r="DS19">
        <v>2</v>
      </c>
      <c r="DT19" t="b">
        <v>1</v>
      </c>
      <c r="DU19">
        <v>1708548596</v>
      </c>
      <c r="DV19">
        <v>315.096333333333</v>
      </c>
      <c r="DW19">
        <v>315.1656</v>
      </c>
      <c r="DX19">
        <v>34.6921</v>
      </c>
      <c r="DY19">
        <v>34.5136866666667</v>
      </c>
      <c r="DZ19">
        <v>316.041333333333</v>
      </c>
      <c r="EA19">
        <v>34.2070466666667</v>
      </c>
      <c r="EB19">
        <v>600.005466666667</v>
      </c>
      <c r="EC19">
        <v>88.56214</v>
      </c>
      <c r="ED19">
        <v>0.1000725</v>
      </c>
      <c r="EE19">
        <v>33.9611666666667</v>
      </c>
      <c r="EF19">
        <v>33.4688466666667</v>
      </c>
      <c r="EG19">
        <v>999.9</v>
      </c>
      <c r="EH19">
        <v>0</v>
      </c>
      <c r="EI19">
        <v>0</v>
      </c>
      <c r="EJ19">
        <v>4998.83333333333</v>
      </c>
      <c r="EK19">
        <v>0</v>
      </c>
      <c r="EL19">
        <v>-802.398733333333</v>
      </c>
      <c r="EM19">
        <v>-0.1116332</v>
      </c>
      <c r="EN19">
        <v>326.376533333333</v>
      </c>
      <c r="EO19">
        <v>326.432</v>
      </c>
      <c r="EP19">
        <v>0.178422866666667</v>
      </c>
      <c r="EQ19">
        <v>315.1656</v>
      </c>
      <c r="ER19">
        <v>34.5136866666667</v>
      </c>
      <c r="ES19">
        <v>3.07240533333333</v>
      </c>
      <c r="ET19">
        <v>3.05660533333333</v>
      </c>
      <c r="EU19">
        <v>24.4255933333333</v>
      </c>
      <c r="EV19">
        <v>24.33952</v>
      </c>
      <c r="EW19">
        <v>700.0474</v>
      </c>
      <c r="EX19">
        <v>0.942988266666667</v>
      </c>
      <c r="EY19">
        <v>0.0570118466666667</v>
      </c>
      <c r="EZ19">
        <v>0</v>
      </c>
      <c r="FA19">
        <v>1708.52066666667</v>
      </c>
      <c r="FB19">
        <v>5.00072</v>
      </c>
      <c r="FC19">
        <v>11775.3</v>
      </c>
      <c r="FD19">
        <v>6034.35933333333</v>
      </c>
      <c r="FE19">
        <v>46.25</v>
      </c>
      <c r="FF19">
        <v>48.5746</v>
      </c>
      <c r="FG19">
        <v>47.729</v>
      </c>
      <c r="FH19">
        <v>49.0082666666667</v>
      </c>
      <c r="FI19">
        <v>48.8915333333333</v>
      </c>
      <c r="FJ19">
        <v>655.421333333333</v>
      </c>
      <c r="FK19">
        <v>39.63</v>
      </c>
      <c r="FL19">
        <v>0</v>
      </c>
      <c r="FM19">
        <v>45.7000000476837</v>
      </c>
      <c r="FN19">
        <v>0</v>
      </c>
      <c r="FO19">
        <v>1708.292</v>
      </c>
      <c r="FP19">
        <v>-16.8692307488443</v>
      </c>
      <c r="FQ19">
        <v>-103.038461290131</v>
      </c>
      <c r="FR19">
        <v>11772.964</v>
      </c>
      <c r="FS19">
        <v>15</v>
      </c>
      <c r="FT19">
        <v>1708548618</v>
      </c>
      <c r="FU19" t="s">
        <v>447</v>
      </c>
      <c r="FV19">
        <v>1708548618</v>
      </c>
      <c r="FW19">
        <v>1708548373</v>
      </c>
      <c r="FX19">
        <v>51</v>
      </c>
      <c r="FY19">
        <v>0.042</v>
      </c>
      <c r="FZ19">
        <v>0.002</v>
      </c>
      <c r="GA19">
        <v>-0.945</v>
      </c>
      <c r="GB19">
        <v>0.485</v>
      </c>
      <c r="GC19">
        <v>316</v>
      </c>
      <c r="GD19">
        <v>34</v>
      </c>
      <c r="GE19">
        <v>0.74</v>
      </c>
      <c r="GF19">
        <v>0.44</v>
      </c>
      <c r="GG19">
        <v>0</v>
      </c>
      <c r="GH19">
        <v>0</v>
      </c>
      <c r="GI19" t="s">
        <v>436</v>
      </c>
      <c r="GJ19">
        <v>3.23858</v>
      </c>
      <c r="GK19">
        <v>2.6799</v>
      </c>
      <c r="GL19">
        <v>0.0680283</v>
      </c>
      <c r="GM19">
        <v>0.0677057</v>
      </c>
      <c r="GN19">
        <v>0.135201</v>
      </c>
      <c r="GO19">
        <v>0.133308</v>
      </c>
      <c r="GP19">
        <v>28202.7</v>
      </c>
      <c r="GQ19">
        <v>25922.8</v>
      </c>
      <c r="GR19">
        <v>28654.1</v>
      </c>
      <c r="GS19">
        <v>26403.2</v>
      </c>
      <c r="GT19">
        <v>34562.6</v>
      </c>
      <c r="GU19">
        <v>32234.1</v>
      </c>
      <c r="GV19">
        <v>43063.3</v>
      </c>
      <c r="GW19">
        <v>40016.7</v>
      </c>
      <c r="GX19">
        <v>2.026</v>
      </c>
      <c r="GY19">
        <v>2.0291</v>
      </c>
      <c r="GZ19">
        <v>0.132099</v>
      </c>
      <c r="HA19">
        <v>0</v>
      </c>
      <c r="HB19">
        <v>31.306</v>
      </c>
      <c r="HC19">
        <v>999.9</v>
      </c>
      <c r="HD19">
        <v>67.928</v>
      </c>
      <c r="HE19">
        <v>31.219</v>
      </c>
      <c r="HF19">
        <v>35.0373</v>
      </c>
      <c r="HG19">
        <v>30.1473</v>
      </c>
      <c r="HH19">
        <v>24.4872</v>
      </c>
      <c r="HI19">
        <v>2</v>
      </c>
      <c r="HJ19">
        <v>0.379553</v>
      </c>
      <c r="HK19">
        <v>0</v>
      </c>
      <c r="HL19">
        <v>20.3052</v>
      </c>
      <c r="HM19">
        <v>5.23466</v>
      </c>
      <c r="HN19">
        <v>11.9626</v>
      </c>
      <c r="HO19">
        <v>4.9814</v>
      </c>
      <c r="HP19">
        <v>3.29</v>
      </c>
      <c r="HQ19">
        <v>999.9</v>
      </c>
      <c r="HR19">
        <v>9999</v>
      </c>
      <c r="HS19">
        <v>9999</v>
      </c>
      <c r="HT19">
        <v>9999</v>
      </c>
      <c r="HU19">
        <v>4.97101</v>
      </c>
      <c r="HV19">
        <v>1.88292</v>
      </c>
      <c r="HW19">
        <v>1.8777</v>
      </c>
      <c r="HX19">
        <v>1.87916</v>
      </c>
      <c r="HY19">
        <v>1.87495</v>
      </c>
      <c r="HZ19">
        <v>1.87514</v>
      </c>
      <c r="IA19">
        <v>1.87836</v>
      </c>
      <c r="IB19">
        <v>1.87881</v>
      </c>
      <c r="IC19">
        <v>0</v>
      </c>
      <c r="ID19">
        <v>0</v>
      </c>
      <c r="IE19">
        <v>0</v>
      </c>
      <c r="IF19">
        <v>0</v>
      </c>
      <c r="IG19" t="s">
        <v>437</v>
      </c>
      <c r="IH19" t="s">
        <v>438</v>
      </c>
      <c r="II19" t="s">
        <v>439</v>
      </c>
      <c r="IJ19" t="s">
        <v>439</v>
      </c>
      <c r="IK19" t="s">
        <v>439</v>
      </c>
      <c r="IL19" t="s">
        <v>439</v>
      </c>
      <c r="IM19">
        <v>0</v>
      </c>
      <c r="IN19">
        <v>100</v>
      </c>
      <c r="IO19">
        <v>100</v>
      </c>
      <c r="IP19">
        <v>-0.945</v>
      </c>
      <c r="IQ19">
        <v>0.485</v>
      </c>
      <c r="IR19">
        <v>-0.987454545454625</v>
      </c>
      <c r="IS19">
        <v>0</v>
      </c>
      <c r="IT19">
        <v>0</v>
      </c>
      <c r="IU19">
        <v>0</v>
      </c>
      <c r="IV19">
        <v>0.485050000000001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0.5</v>
      </c>
      <c r="JE19">
        <v>3.9</v>
      </c>
      <c r="JF19">
        <v>4.90234</v>
      </c>
      <c r="JG19">
        <v>4.99756</v>
      </c>
      <c r="JH19">
        <v>2.39624</v>
      </c>
      <c r="JI19">
        <v>2.65869</v>
      </c>
      <c r="JJ19">
        <v>2.30103</v>
      </c>
      <c r="JK19">
        <v>2.30103</v>
      </c>
      <c r="JL19">
        <v>35.2902</v>
      </c>
      <c r="JM19">
        <v>15.5155</v>
      </c>
      <c r="JN19">
        <v>2</v>
      </c>
      <c r="JO19">
        <v>613.794</v>
      </c>
      <c r="JP19">
        <v>628.43</v>
      </c>
      <c r="JQ19">
        <v>32.044</v>
      </c>
      <c r="JR19">
        <v>31.7463</v>
      </c>
      <c r="JS19">
        <v>30.0002</v>
      </c>
      <c r="JT19">
        <v>31.7872</v>
      </c>
      <c r="JU19">
        <v>31.8232</v>
      </c>
      <c r="JV19">
        <v>-1</v>
      </c>
      <c r="JW19">
        <v>-30</v>
      </c>
      <c r="JX19">
        <v>-30</v>
      </c>
      <c r="JY19">
        <v>-999.9</v>
      </c>
      <c r="JZ19">
        <v>700</v>
      </c>
      <c r="KA19">
        <v>0</v>
      </c>
      <c r="KB19">
        <v>103.464</v>
      </c>
      <c r="KC19">
        <v>100.6</v>
      </c>
    </row>
    <row r="20" spans="1:289">
      <c r="A20">
        <v>4</v>
      </c>
      <c r="B20">
        <v>1708548717</v>
      </c>
      <c r="C20">
        <v>207</v>
      </c>
      <c r="D20" t="s">
        <v>448</v>
      </c>
      <c r="E20" t="s">
        <v>449</v>
      </c>
      <c r="F20">
        <v>15</v>
      </c>
      <c r="G20" t="s">
        <v>425</v>
      </c>
      <c r="H20" t="s">
        <v>426</v>
      </c>
      <c r="I20" t="s">
        <v>427</v>
      </c>
      <c r="J20" t="s">
        <v>428</v>
      </c>
      <c r="K20" t="s">
        <v>429</v>
      </c>
      <c r="L20" t="s">
        <v>430</v>
      </c>
      <c r="M20">
        <v>1708548708.5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325.504630496604</v>
      </c>
      <c r="AO20">
        <v>326.2402</v>
      </c>
      <c r="AP20">
        <v>-0.257493766925216</v>
      </c>
      <c r="AQ20">
        <v>66.9996379843583</v>
      </c>
      <c r="AR20">
        <f>(AT20 - AS20 + EC20*1E3/(8.314*(EE20+273.15)) * AV20/EB20 * AU20) * EB20/(100*DP20) * 1000/(1000 - AT20)</f>
        <v>0</v>
      </c>
      <c r="AS20">
        <v>34.3416121643862</v>
      </c>
      <c r="AT20">
        <v>34.6752733333333</v>
      </c>
      <c r="AU20">
        <v>-0.00799832456816766</v>
      </c>
      <c r="AV20">
        <v>77.7127183246355</v>
      </c>
      <c r="AW20">
        <v>0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431</v>
      </c>
      <c r="BC20">
        <v>10087.5</v>
      </c>
      <c r="BD20">
        <v>898.266153846154</v>
      </c>
      <c r="BE20">
        <v>3693.67</v>
      </c>
      <c r="BF20">
        <f>1-BD20/BE20</f>
        <v>0</v>
      </c>
      <c r="BG20">
        <v>-0.824829369899329</v>
      </c>
      <c r="BH20" t="s">
        <v>450</v>
      </c>
      <c r="BI20">
        <v>10112.1</v>
      </c>
      <c r="BJ20">
        <v>1679.62730769231</v>
      </c>
      <c r="BK20">
        <v>1750.22842915566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433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1742</v>
      </c>
      <c r="CE20">
        <v>290</v>
      </c>
      <c r="CF20">
        <v>1741.94</v>
      </c>
      <c r="CG20">
        <v>35</v>
      </c>
      <c r="CH20">
        <v>10112.1</v>
      </c>
      <c r="CI20">
        <v>1737.88</v>
      </c>
      <c r="CJ20">
        <v>4.06</v>
      </c>
      <c r="CK20">
        <v>300</v>
      </c>
      <c r="CL20">
        <v>24.1</v>
      </c>
      <c r="CM20">
        <v>1750.22842915566</v>
      </c>
      <c r="CN20">
        <v>2.77482470559398</v>
      </c>
      <c r="CO20">
        <v>-12.4857290717475</v>
      </c>
      <c r="CP20">
        <v>2.44985539332531</v>
      </c>
      <c r="CQ20">
        <v>0.481236347007611</v>
      </c>
      <c r="CR20">
        <v>-0.00779695127919911</v>
      </c>
      <c r="CS20">
        <v>290</v>
      </c>
      <c r="CT20">
        <v>1735.02</v>
      </c>
      <c r="CU20">
        <v>625</v>
      </c>
      <c r="CV20">
        <v>10074.2</v>
      </c>
      <c r="CW20">
        <v>1737.83</v>
      </c>
      <c r="CX20">
        <v>-2.81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434</v>
      </c>
      <c r="DS20">
        <v>2</v>
      </c>
      <c r="DT20" t="b">
        <v>1</v>
      </c>
      <c r="DU20">
        <v>1708548708.5</v>
      </c>
      <c r="DV20">
        <v>315.8425625</v>
      </c>
      <c r="DW20">
        <v>315.9723125</v>
      </c>
      <c r="DX20">
        <v>34.74064375</v>
      </c>
      <c r="DY20">
        <v>34.407525</v>
      </c>
      <c r="DZ20">
        <v>316.8035625</v>
      </c>
      <c r="EA20">
        <v>34.2555625</v>
      </c>
      <c r="EB20">
        <v>599.984</v>
      </c>
      <c r="EC20">
        <v>88.566725</v>
      </c>
      <c r="ED20">
        <v>0.09999533125</v>
      </c>
      <c r="EE20">
        <v>34.04695</v>
      </c>
      <c r="EF20">
        <v>33.54985</v>
      </c>
      <c r="EG20">
        <v>999.9</v>
      </c>
      <c r="EH20">
        <v>0</v>
      </c>
      <c r="EI20">
        <v>0</v>
      </c>
      <c r="EJ20">
        <v>4997.34375</v>
      </c>
      <c r="EK20">
        <v>0</v>
      </c>
      <c r="EL20">
        <v>-85.453225</v>
      </c>
      <c r="EM20">
        <v>-0.114199375</v>
      </c>
      <c r="EN20">
        <v>327.226125</v>
      </c>
      <c r="EO20">
        <v>327.2315625</v>
      </c>
      <c r="EP20">
        <v>0.33309775</v>
      </c>
      <c r="EQ20">
        <v>315.9723125</v>
      </c>
      <c r="ER20">
        <v>34.407525</v>
      </c>
      <c r="ES20">
        <v>3.076863125</v>
      </c>
      <c r="ET20">
        <v>3.047361875</v>
      </c>
      <c r="EU20">
        <v>24.44980625</v>
      </c>
      <c r="EV20">
        <v>24.28890625</v>
      </c>
      <c r="EW20">
        <v>699.974625</v>
      </c>
      <c r="EX20">
        <v>0.942984375</v>
      </c>
      <c r="EY20">
        <v>0.057015725</v>
      </c>
      <c r="EZ20">
        <v>0</v>
      </c>
      <c r="FA20">
        <v>1679.846875</v>
      </c>
      <c r="FB20">
        <v>5.00072</v>
      </c>
      <c r="FC20">
        <v>11578.375</v>
      </c>
      <c r="FD20">
        <v>6033.7225</v>
      </c>
      <c r="FE20">
        <v>46.319875</v>
      </c>
      <c r="FF20">
        <v>48.75</v>
      </c>
      <c r="FG20">
        <v>47.875</v>
      </c>
      <c r="FH20">
        <v>49.128875</v>
      </c>
      <c r="FI20">
        <v>49</v>
      </c>
      <c r="FJ20">
        <v>655.349375</v>
      </c>
      <c r="FK20">
        <v>39.62</v>
      </c>
      <c r="FL20">
        <v>0</v>
      </c>
      <c r="FM20">
        <v>112.099999904633</v>
      </c>
      <c r="FN20">
        <v>0</v>
      </c>
      <c r="FO20">
        <v>1679.62730769231</v>
      </c>
      <c r="FP20">
        <v>-11.3753846246075</v>
      </c>
      <c r="FQ20">
        <v>-82.7692309172283</v>
      </c>
      <c r="FR20">
        <v>11577.2615384615</v>
      </c>
      <c r="FS20">
        <v>15</v>
      </c>
      <c r="FT20">
        <v>1708548733.1</v>
      </c>
      <c r="FU20" t="s">
        <v>451</v>
      </c>
      <c r="FV20">
        <v>1708548733.1</v>
      </c>
      <c r="FW20">
        <v>1708548373</v>
      </c>
      <c r="FX20">
        <v>52</v>
      </c>
      <c r="FY20">
        <v>-0.015</v>
      </c>
      <c r="FZ20">
        <v>0.002</v>
      </c>
      <c r="GA20">
        <v>-0.961</v>
      </c>
      <c r="GB20">
        <v>0.485</v>
      </c>
      <c r="GC20">
        <v>316</v>
      </c>
      <c r="GD20">
        <v>34</v>
      </c>
      <c r="GE20">
        <v>0.72</v>
      </c>
      <c r="GF20">
        <v>0.44</v>
      </c>
      <c r="GG20">
        <v>0</v>
      </c>
      <c r="GH20">
        <v>0</v>
      </c>
      <c r="GI20" t="s">
        <v>436</v>
      </c>
      <c r="GJ20">
        <v>3.23889</v>
      </c>
      <c r="GK20">
        <v>2.68124</v>
      </c>
      <c r="GL20">
        <v>0.0679907</v>
      </c>
      <c r="GM20">
        <v>0.0676006</v>
      </c>
      <c r="GN20">
        <v>0.134957</v>
      </c>
      <c r="GO20">
        <v>0.133234</v>
      </c>
      <c r="GP20">
        <v>28201.7</v>
      </c>
      <c r="GQ20">
        <v>25923.7</v>
      </c>
      <c r="GR20">
        <v>28652.1</v>
      </c>
      <c r="GS20">
        <v>26401.4</v>
      </c>
      <c r="GT20">
        <v>34570.9</v>
      </c>
      <c r="GU20">
        <v>32235.4</v>
      </c>
      <c r="GV20">
        <v>43060.8</v>
      </c>
      <c r="GW20">
        <v>40014.4</v>
      </c>
      <c r="GX20">
        <v>2.0262</v>
      </c>
      <c r="GY20">
        <v>2.0272</v>
      </c>
      <c r="GZ20">
        <v>0.137061</v>
      </c>
      <c r="HA20">
        <v>0</v>
      </c>
      <c r="HB20">
        <v>31.3417</v>
      </c>
      <c r="HC20">
        <v>999.9</v>
      </c>
      <c r="HD20">
        <v>67.446</v>
      </c>
      <c r="HE20">
        <v>31.38</v>
      </c>
      <c r="HF20">
        <v>35.1062</v>
      </c>
      <c r="HG20">
        <v>29.9573</v>
      </c>
      <c r="HH20">
        <v>24.4551</v>
      </c>
      <c r="HI20">
        <v>2</v>
      </c>
      <c r="HJ20">
        <v>0.383659</v>
      </c>
      <c r="HK20">
        <v>0</v>
      </c>
      <c r="HL20">
        <v>20.3069</v>
      </c>
      <c r="HM20">
        <v>5.24544</v>
      </c>
      <c r="HN20">
        <v>11.9644</v>
      </c>
      <c r="HO20">
        <v>4.9838</v>
      </c>
      <c r="HP20">
        <v>3.2925</v>
      </c>
      <c r="HQ20">
        <v>999.9</v>
      </c>
      <c r="HR20">
        <v>9999</v>
      </c>
      <c r="HS20">
        <v>9999</v>
      </c>
      <c r="HT20">
        <v>9999</v>
      </c>
      <c r="HU20">
        <v>4.97106</v>
      </c>
      <c r="HV20">
        <v>1.88293</v>
      </c>
      <c r="HW20">
        <v>1.87775</v>
      </c>
      <c r="HX20">
        <v>1.87923</v>
      </c>
      <c r="HY20">
        <v>1.875</v>
      </c>
      <c r="HZ20">
        <v>1.87514</v>
      </c>
      <c r="IA20">
        <v>1.87836</v>
      </c>
      <c r="IB20">
        <v>1.87881</v>
      </c>
      <c r="IC20">
        <v>0</v>
      </c>
      <c r="ID20">
        <v>0</v>
      </c>
      <c r="IE20">
        <v>0</v>
      </c>
      <c r="IF20">
        <v>0</v>
      </c>
      <c r="IG20" t="s">
        <v>437</v>
      </c>
      <c r="IH20" t="s">
        <v>438</v>
      </c>
      <c r="II20" t="s">
        <v>439</v>
      </c>
      <c r="IJ20" t="s">
        <v>439</v>
      </c>
      <c r="IK20" t="s">
        <v>439</v>
      </c>
      <c r="IL20" t="s">
        <v>439</v>
      </c>
      <c r="IM20">
        <v>0</v>
      </c>
      <c r="IN20">
        <v>100</v>
      </c>
      <c r="IO20">
        <v>100</v>
      </c>
      <c r="IP20">
        <v>-0.961</v>
      </c>
      <c r="IQ20">
        <v>0.485</v>
      </c>
      <c r="IR20">
        <v>-0.9455</v>
      </c>
      <c r="IS20">
        <v>0</v>
      </c>
      <c r="IT20">
        <v>0</v>
      </c>
      <c r="IU20">
        <v>0</v>
      </c>
      <c r="IV20">
        <v>0.485050000000001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1.6</v>
      </c>
      <c r="JE20">
        <v>5.7</v>
      </c>
      <c r="JF20">
        <v>4.89746</v>
      </c>
      <c r="JG20">
        <v>4.99756</v>
      </c>
      <c r="JH20">
        <v>2.39624</v>
      </c>
      <c r="JI20">
        <v>2.65869</v>
      </c>
      <c r="JJ20">
        <v>2.30103</v>
      </c>
      <c r="JK20">
        <v>2.27661</v>
      </c>
      <c r="JL20">
        <v>35.4291</v>
      </c>
      <c r="JM20">
        <v>15.5067</v>
      </c>
      <c r="JN20">
        <v>2</v>
      </c>
      <c r="JO20">
        <v>614.564</v>
      </c>
      <c r="JP20">
        <v>627.488</v>
      </c>
      <c r="JQ20">
        <v>32.1526</v>
      </c>
      <c r="JR20">
        <v>31.8022</v>
      </c>
      <c r="JS20">
        <v>30.0001</v>
      </c>
      <c r="JT20">
        <v>31.8466</v>
      </c>
      <c r="JU20">
        <v>31.8827</v>
      </c>
      <c r="JV20">
        <v>-1</v>
      </c>
      <c r="JW20">
        <v>-30</v>
      </c>
      <c r="JX20">
        <v>-30</v>
      </c>
      <c r="JY20">
        <v>-999.9</v>
      </c>
      <c r="JZ20">
        <v>700</v>
      </c>
      <c r="KA20">
        <v>0</v>
      </c>
      <c r="KB20">
        <v>103.457</v>
      </c>
      <c r="KC20">
        <v>100.594</v>
      </c>
    </row>
    <row r="21" spans="1:289">
      <c r="A21">
        <v>5</v>
      </c>
      <c r="B21">
        <v>1708548782.1</v>
      </c>
      <c r="C21">
        <v>272.099999904633</v>
      </c>
      <c r="D21" t="s">
        <v>452</v>
      </c>
      <c r="E21" t="s">
        <v>453</v>
      </c>
      <c r="F21">
        <v>15</v>
      </c>
      <c r="G21" t="s">
        <v>425</v>
      </c>
      <c r="H21" t="s">
        <v>426</v>
      </c>
      <c r="I21" t="s">
        <v>427</v>
      </c>
      <c r="J21" t="s">
        <v>428</v>
      </c>
      <c r="K21" t="s">
        <v>429</v>
      </c>
      <c r="L21" t="s">
        <v>430</v>
      </c>
      <c r="M21">
        <v>1708548773.6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328.921964039628</v>
      </c>
      <c r="AO21">
        <v>329.221303030303</v>
      </c>
      <c r="AP21">
        <v>-0.124422630837811</v>
      </c>
      <c r="AQ21">
        <v>66.9996734855548</v>
      </c>
      <c r="AR21">
        <f>(AT21 - AS21 + EC21*1E3/(8.314*(EE21+273.15)) * AV21/EB21 * AU21) * EB21/(100*DP21) * 1000/(1000 - AT21)</f>
        <v>0</v>
      </c>
      <c r="AS21">
        <v>33.9450449538361</v>
      </c>
      <c r="AT21">
        <v>34.3406987878788</v>
      </c>
      <c r="AU21">
        <v>-0.00948257041578126</v>
      </c>
      <c r="AV21">
        <v>77.7139260075754</v>
      </c>
      <c r="AW21">
        <v>1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431</v>
      </c>
      <c r="BC21">
        <v>10087.5</v>
      </c>
      <c r="BD21">
        <v>898.266153846154</v>
      </c>
      <c r="BE21">
        <v>3693.67</v>
      </c>
      <c r="BF21">
        <f>1-BD21/BE21</f>
        <v>0</v>
      </c>
      <c r="BG21">
        <v>-0.824829369899329</v>
      </c>
      <c r="BH21" t="s">
        <v>454</v>
      </c>
      <c r="BI21">
        <v>10106.3</v>
      </c>
      <c r="BJ21">
        <v>1665.6768</v>
      </c>
      <c r="BK21">
        <v>1730.2427791814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433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1743</v>
      </c>
      <c r="CE21">
        <v>290</v>
      </c>
      <c r="CF21">
        <v>1727.27</v>
      </c>
      <c r="CG21">
        <v>75</v>
      </c>
      <c r="CH21">
        <v>10106.3</v>
      </c>
      <c r="CI21">
        <v>1721.53</v>
      </c>
      <c r="CJ21">
        <v>5.74</v>
      </c>
      <c r="CK21">
        <v>300</v>
      </c>
      <c r="CL21">
        <v>24.1</v>
      </c>
      <c r="CM21">
        <v>1730.2427791814</v>
      </c>
      <c r="CN21">
        <v>1.97247353131608</v>
      </c>
      <c r="CO21">
        <v>-8.80397691079279</v>
      </c>
      <c r="CP21">
        <v>1.74139396000602</v>
      </c>
      <c r="CQ21">
        <v>0.477223457274887</v>
      </c>
      <c r="CR21">
        <v>-0.0077965766407119</v>
      </c>
      <c r="CS21">
        <v>290</v>
      </c>
      <c r="CT21">
        <v>1719.2</v>
      </c>
      <c r="CU21">
        <v>715</v>
      </c>
      <c r="CV21">
        <v>10069.7</v>
      </c>
      <c r="CW21">
        <v>1721.5</v>
      </c>
      <c r="CX21">
        <v>-2.3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434</v>
      </c>
      <c r="DS21">
        <v>2</v>
      </c>
      <c r="DT21" t="b">
        <v>1</v>
      </c>
      <c r="DU21">
        <v>1708548773.6</v>
      </c>
      <c r="DV21">
        <v>318.0398125</v>
      </c>
      <c r="DW21">
        <v>318.2783125</v>
      </c>
      <c r="DX21">
        <v>34.4272875</v>
      </c>
      <c r="DY21">
        <v>33.98745625</v>
      </c>
      <c r="DZ21">
        <v>319.0288125</v>
      </c>
      <c r="EA21">
        <v>33.94224375</v>
      </c>
      <c r="EB21">
        <v>599.99425</v>
      </c>
      <c r="EC21">
        <v>88.56436875</v>
      </c>
      <c r="ED21">
        <v>0.100030425</v>
      </c>
      <c r="EE21">
        <v>34.117075</v>
      </c>
      <c r="EF21">
        <v>33.60766875</v>
      </c>
      <c r="EG21">
        <v>999.9</v>
      </c>
      <c r="EH21">
        <v>0</v>
      </c>
      <c r="EI21">
        <v>0</v>
      </c>
      <c r="EJ21">
        <v>5005.46875</v>
      </c>
      <c r="EK21">
        <v>0</v>
      </c>
      <c r="EL21">
        <v>-73.7616375</v>
      </c>
      <c r="EM21">
        <v>-0.2106225125</v>
      </c>
      <c r="EN21">
        <v>329.4083125</v>
      </c>
      <c r="EO21">
        <v>329.4763125</v>
      </c>
      <c r="EP21">
        <v>0.4398394375</v>
      </c>
      <c r="EQ21">
        <v>318.2783125</v>
      </c>
      <c r="ER21">
        <v>33.98745625</v>
      </c>
      <c r="ES21">
        <v>3.049030625</v>
      </c>
      <c r="ET21">
        <v>3.01007625</v>
      </c>
      <c r="EU21">
        <v>24.29809375</v>
      </c>
      <c r="EV21">
        <v>24.0837375</v>
      </c>
      <c r="EW21">
        <v>699.952375</v>
      </c>
      <c r="EX21">
        <v>0.942984625</v>
      </c>
      <c r="EY21">
        <v>0.05701550625</v>
      </c>
      <c r="EZ21">
        <v>0</v>
      </c>
      <c r="FA21">
        <v>1665.8625</v>
      </c>
      <c r="FB21">
        <v>5.00072</v>
      </c>
      <c r="FC21">
        <v>11486.53125</v>
      </c>
      <c r="FD21">
        <v>6033.53</v>
      </c>
      <c r="FE21">
        <v>46.433125</v>
      </c>
      <c r="FF21">
        <v>48.808125</v>
      </c>
      <c r="FG21">
        <v>47.937</v>
      </c>
      <c r="FH21">
        <v>49.187</v>
      </c>
      <c r="FI21">
        <v>49.062</v>
      </c>
      <c r="FJ21">
        <v>655.3275</v>
      </c>
      <c r="FK21">
        <v>39.62</v>
      </c>
      <c r="FL21">
        <v>0</v>
      </c>
      <c r="FM21">
        <v>63.7000000476837</v>
      </c>
      <c r="FN21">
        <v>0</v>
      </c>
      <c r="FO21">
        <v>1665.6768</v>
      </c>
      <c r="FP21">
        <v>-10.0930769127629</v>
      </c>
      <c r="FQ21">
        <v>-72.1384614561083</v>
      </c>
      <c r="FR21">
        <v>11485.312</v>
      </c>
      <c r="FS21">
        <v>15</v>
      </c>
      <c r="FT21">
        <v>1708548799.1</v>
      </c>
      <c r="FU21" t="s">
        <v>455</v>
      </c>
      <c r="FV21">
        <v>1708548799.1</v>
      </c>
      <c r="FW21">
        <v>1708548373</v>
      </c>
      <c r="FX21">
        <v>53</v>
      </c>
      <c r="FY21">
        <v>-0.028</v>
      </c>
      <c r="FZ21">
        <v>0.002</v>
      </c>
      <c r="GA21">
        <v>-0.989</v>
      </c>
      <c r="GB21">
        <v>0.485</v>
      </c>
      <c r="GC21">
        <v>316</v>
      </c>
      <c r="GD21">
        <v>34</v>
      </c>
      <c r="GE21">
        <v>1.18</v>
      </c>
      <c r="GF21">
        <v>0.44</v>
      </c>
      <c r="GG21">
        <v>0</v>
      </c>
      <c r="GH21">
        <v>0</v>
      </c>
      <c r="GI21" t="s">
        <v>436</v>
      </c>
      <c r="GJ21">
        <v>3.23859</v>
      </c>
      <c r="GK21">
        <v>2.68113</v>
      </c>
      <c r="GL21">
        <v>0.0684803</v>
      </c>
      <c r="GM21">
        <v>0.0678144</v>
      </c>
      <c r="GN21">
        <v>0.133982</v>
      </c>
      <c r="GO21">
        <v>0.131709</v>
      </c>
      <c r="GP21">
        <v>28184.4</v>
      </c>
      <c r="GQ21">
        <v>25916.3</v>
      </c>
      <c r="GR21">
        <v>28649.8</v>
      </c>
      <c r="GS21">
        <v>26400</v>
      </c>
      <c r="GT21">
        <v>34608.5</v>
      </c>
      <c r="GU21">
        <v>32291.5</v>
      </c>
      <c r="GV21">
        <v>43058.2</v>
      </c>
      <c r="GW21">
        <v>40012.7</v>
      </c>
      <c r="GX21">
        <v>2.0253</v>
      </c>
      <c r="GY21">
        <v>2.0262</v>
      </c>
      <c r="GZ21">
        <v>0.137568</v>
      </c>
      <c r="HA21">
        <v>0</v>
      </c>
      <c r="HB21">
        <v>31.383</v>
      </c>
      <c r="HC21">
        <v>999.9</v>
      </c>
      <c r="HD21">
        <v>66.707</v>
      </c>
      <c r="HE21">
        <v>31.461</v>
      </c>
      <c r="HF21">
        <v>34.8805</v>
      </c>
      <c r="HG21">
        <v>29.8492</v>
      </c>
      <c r="HH21">
        <v>24.5112</v>
      </c>
      <c r="HI21">
        <v>2</v>
      </c>
      <c r="HJ21">
        <v>0.385915</v>
      </c>
      <c r="HK21">
        <v>0</v>
      </c>
      <c r="HL21">
        <v>20.3066</v>
      </c>
      <c r="HM21">
        <v>5.24664</v>
      </c>
      <c r="HN21">
        <v>11.9644</v>
      </c>
      <c r="HO21">
        <v>4.9838</v>
      </c>
      <c r="HP21">
        <v>3.2922</v>
      </c>
      <c r="HQ21">
        <v>999.9</v>
      </c>
      <c r="HR21">
        <v>9999</v>
      </c>
      <c r="HS21">
        <v>9999</v>
      </c>
      <c r="HT21">
        <v>9999</v>
      </c>
      <c r="HU21">
        <v>4.97104</v>
      </c>
      <c r="HV21">
        <v>1.88293</v>
      </c>
      <c r="HW21">
        <v>1.87772</v>
      </c>
      <c r="HX21">
        <v>1.87919</v>
      </c>
      <c r="HY21">
        <v>1.87497</v>
      </c>
      <c r="HZ21">
        <v>1.87515</v>
      </c>
      <c r="IA21">
        <v>1.87836</v>
      </c>
      <c r="IB21">
        <v>1.87881</v>
      </c>
      <c r="IC21">
        <v>0</v>
      </c>
      <c r="ID21">
        <v>0</v>
      </c>
      <c r="IE21">
        <v>0</v>
      </c>
      <c r="IF21">
        <v>0</v>
      </c>
      <c r="IG21" t="s">
        <v>437</v>
      </c>
      <c r="IH21" t="s">
        <v>438</v>
      </c>
      <c r="II21" t="s">
        <v>439</v>
      </c>
      <c r="IJ21" t="s">
        <v>439</v>
      </c>
      <c r="IK21" t="s">
        <v>439</v>
      </c>
      <c r="IL21" t="s">
        <v>439</v>
      </c>
      <c r="IM21">
        <v>0</v>
      </c>
      <c r="IN21">
        <v>100</v>
      </c>
      <c r="IO21">
        <v>100</v>
      </c>
      <c r="IP21">
        <v>-0.989</v>
      </c>
      <c r="IQ21">
        <v>0.485</v>
      </c>
      <c r="IR21">
        <v>-0.961181818181842</v>
      </c>
      <c r="IS21">
        <v>0</v>
      </c>
      <c r="IT21">
        <v>0</v>
      </c>
      <c r="IU21">
        <v>0</v>
      </c>
      <c r="IV21">
        <v>0.485050000000001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0.8</v>
      </c>
      <c r="JE21">
        <v>6.8</v>
      </c>
      <c r="JF21">
        <v>4.89136</v>
      </c>
      <c r="JG21">
        <v>4.99756</v>
      </c>
      <c r="JH21">
        <v>2.39624</v>
      </c>
      <c r="JI21">
        <v>2.65869</v>
      </c>
      <c r="JJ21">
        <v>2.30103</v>
      </c>
      <c r="JK21">
        <v>2.29004</v>
      </c>
      <c r="JL21">
        <v>35.5218</v>
      </c>
      <c r="JM21">
        <v>15.498</v>
      </c>
      <c r="JN21">
        <v>2</v>
      </c>
      <c r="JO21">
        <v>614.147</v>
      </c>
      <c r="JP21">
        <v>626.976</v>
      </c>
      <c r="JQ21">
        <v>32.212</v>
      </c>
      <c r="JR21">
        <v>31.8329</v>
      </c>
      <c r="JS21">
        <v>30.0003</v>
      </c>
      <c r="JT21">
        <v>31.8763</v>
      </c>
      <c r="JU21">
        <v>31.9125</v>
      </c>
      <c r="JV21">
        <v>-1</v>
      </c>
      <c r="JW21">
        <v>-30</v>
      </c>
      <c r="JX21">
        <v>-30</v>
      </c>
      <c r="JY21">
        <v>-999.9</v>
      </c>
      <c r="JZ21">
        <v>700</v>
      </c>
      <c r="KA21">
        <v>0</v>
      </c>
      <c r="KB21">
        <v>103.45</v>
      </c>
      <c r="KC21">
        <v>100.589</v>
      </c>
    </row>
    <row r="22" spans="1:289">
      <c r="A22">
        <v>6</v>
      </c>
      <c r="B22">
        <v>1708548830.1</v>
      </c>
      <c r="C22">
        <v>320.099999904633</v>
      </c>
      <c r="D22" t="s">
        <v>456</v>
      </c>
      <c r="E22" t="s">
        <v>457</v>
      </c>
      <c r="F22">
        <v>15</v>
      </c>
      <c r="G22" t="s">
        <v>425</v>
      </c>
      <c r="H22" t="s">
        <v>426</v>
      </c>
      <c r="I22" t="s">
        <v>427</v>
      </c>
      <c r="J22" t="s">
        <v>428</v>
      </c>
      <c r="K22" t="s">
        <v>429</v>
      </c>
      <c r="L22" t="s">
        <v>430</v>
      </c>
      <c r="M22">
        <v>1708548821.6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326.808921556443</v>
      </c>
      <c r="AO22">
        <v>326.746993939394</v>
      </c>
      <c r="AP22">
        <v>-0.0529531074429809</v>
      </c>
      <c r="AQ22">
        <v>67.0161936855296</v>
      </c>
      <c r="AR22">
        <f>(AT22 - AS22 + EC22*1E3/(8.314*(EE22+273.15)) * AV22/EB22 * AU22) * EB22/(100*DP22) * 1000/(1000 - AT22)</f>
        <v>0</v>
      </c>
      <c r="AS22">
        <v>34.2524240161723</v>
      </c>
      <c r="AT22">
        <v>34.4876054545455</v>
      </c>
      <c r="AU22">
        <v>0.01544500197684</v>
      </c>
      <c r="AV22">
        <v>77.9753790845386</v>
      </c>
      <c r="AW22">
        <v>1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431</v>
      </c>
      <c r="BC22">
        <v>10087.5</v>
      </c>
      <c r="BD22">
        <v>898.266153846154</v>
      </c>
      <c r="BE22">
        <v>3693.67</v>
      </c>
      <c r="BF22">
        <f>1-BD22/BE22</f>
        <v>0</v>
      </c>
      <c r="BG22">
        <v>-0.824829369899329</v>
      </c>
      <c r="BH22" t="s">
        <v>458</v>
      </c>
      <c r="BI22">
        <v>10108.6</v>
      </c>
      <c r="BJ22">
        <v>1655.886</v>
      </c>
      <c r="BK22">
        <v>1724.0833703822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433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1744</v>
      </c>
      <c r="CE22">
        <v>290</v>
      </c>
      <c r="CF22">
        <v>1715.51</v>
      </c>
      <c r="CG22">
        <v>55</v>
      </c>
      <c r="CH22">
        <v>10108.6</v>
      </c>
      <c r="CI22">
        <v>1711.52</v>
      </c>
      <c r="CJ22">
        <v>3.99</v>
      </c>
      <c r="CK22">
        <v>300</v>
      </c>
      <c r="CL22">
        <v>24.1</v>
      </c>
      <c r="CM22">
        <v>1724.0833703822</v>
      </c>
      <c r="CN22">
        <v>1.73297733823536</v>
      </c>
      <c r="CO22">
        <v>-12.7003136889621</v>
      </c>
      <c r="CP22">
        <v>1.52988781046841</v>
      </c>
      <c r="CQ22">
        <v>0.711085127185212</v>
      </c>
      <c r="CR22">
        <v>-0.00779633414905451</v>
      </c>
      <c r="CS22">
        <v>290</v>
      </c>
      <c r="CT22">
        <v>1708.38</v>
      </c>
      <c r="CU22">
        <v>725</v>
      </c>
      <c r="CV22">
        <v>10068.8</v>
      </c>
      <c r="CW22">
        <v>1711.47</v>
      </c>
      <c r="CX22">
        <v>-3.09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434</v>
      </c>
      <c r="DS22">
        <v>2</v>
      </c>
      <c r="DT22" t="b">
        <v>1</v>
      </c>
      <c r="DU22">
        <v>1708548821.6</v>
      </c>
      <c r="DV22">
        <v>316.4636875</v>
      </c>
      <c r="DW22">
        <v>316.0575625</v>
      </c>
      <c r="DX22">
        <v>34.41005</v>
      </c>
      <c r="DY22">
        <v>34.1349125</v>
      </c>
      <c r="DZ22">
        <v>317.4286875</v>
      </c>
      <c r="EA22">
        <v>33.9249875</v>
      </c>
      <c r="EB22">
        <v>599.9813125</v>
      </c>
      <c r="EC22">
        <v>88.5544</v>
      </c>
      <c r="ED22">
        <v>0.10003859375</v>
      </c>
      <c r="EE22">
        <v>34.17168125</v>
      </c>
      <c r="EF22">
        <v>33.6695375</v>
      </c>
      <c r="EG22">
        <v>999.9</v>
      </c>
      <c r="EH22">
        <v>0</v>
      </c>
      <c r="EI22">
        <v>0</v>
      </c>
      <c r="EJ22">
        <v>4999.0625</v>
      </c>
      <c r="EK22">
        <v>0</v>
      </c>
      <c r="EL22">
        <v>-70.01815625</v>
      </c>
      <c r="EM22">
        <v>0.381976833125</v>
      </c>
      <c r="EN22">
        <v>327.71625</v>
      </c>
      <c r="EO22">
        <v>327.227625</v>
      </c>
      <c r="EP22">
        <v>0.2751286875</v>
      </c>
      <c r="EQ22">
        <v>316.0575625</v>
      </c>
      <c r="ER22">
        <v>34.1349125</v>
      </c>
      <c r="ES22">
        <v>3.04716125</v>
      </c>
      <c r="ET22">
        <v>3.02279625</v>
      </c>
      <c r="EU22">
        <v>24.28788125</v>
      </c>
      <c r="EV22">
        <v>24.15395</v>
      </c>
      <c r="EW22">
        <v>700.0159375</v>
      </c>
      <c r="EX22">
        <v>0.9429930625</v>
      </c>
      <c r="EY22">
        <v>0.0570069875</v>
      </c>
      <c r="EZ22">
        <v>0</v>
      </c>
      <c r="FA22">
        <v>1656.093125</v>
      </c>
      <c r="FB22">
        <v>5.00072</v>
      </c>
      <c r="FC22">
        <v>11425.4875</v>
      </c>
      <c r="FD22">
        <v>6034.096875</v>
      </c>
      <c r="FE22">
        <v>46.5</v>
      </c>
      <c r="FF22">
        <v>48.8316875</v>
      </c>
      <c r="FG22">
        <v>48</v>
      </c>
      <c r="FH22">
        <v>49.25</v>
      </c>
      <c r="FI22">
        <v>49.136625</v>
      </c>
      <c r="FJ22">
        <v>655.394375</v>
      </c>
      <c r="FK22">
        <v>39.62</v>
      </c>
      <c r="FL22">
        <v>0</v>
      </c>
      <c r="FM22">
        <v>46.8999998569489</v>
      </c>
      <c r="FN22">
        <v>0</v>
      </c>
      <c r="FO22">
        <v>1655.886</v>
      </c>
      <c r="FP22">
        <v>-9.73692308461659</v>
      </c>
      <c r="FQ22">
        <v>-62.5692308981202</v>
      </c>
      <c r="FR22">
        <v>11423.512</v>
      </c>
      <c r="FS22">
        <v>15</v>
      </c>
      <c r="FT22">
        <v>1708548849.1</v>
      </c>
      <c r="FU22" t="s">
        <v>459</v>
      </c>
      <c r="FV22">
        <v>1708548849.1</v>
      </c>
      <c r="FW22">
        <v>1708548373</v>
      </c>
      <c r="FX22">
        <v>54</v>
      </c>
      <c r="FY22">
        <v>0.024</v>
      </c>
      <c r="FZ22">
        <v>0.002</v>
      </c>
      <c r="GA22">
        <v>-0.965</v>
      </c>
      <c r="GB22">
        <v>0.485</v>
      </c>
      <c r="GC22">
        <v>318</v>
      </c>
      <c r="GD22">
        <v>34</v>
      </c>
      <c r="GE22">
        <v>1</v>
      </c>
      <c r="GF22">
        <v>0.44</v>
      </c>
      <c r="GG22">
        <v>0</v>
      </c>
      <c r="GH22">
        <v>0</v>
      </c>
      <c r="GI22" t="s">
        <v>436</v>
      </c>
      <c r="GJ22">
        <v>3.23887</v>
      </c>
      <c r="GK22">
        <v>2.68093</v>
      </c>
      <c r="GL22">
        <v>0.0681018</v>
      </c>
      <c r="GM22">
        <v>0.0679595</v>
      </c>
      <c r="GN22">
        <v>0.134414</v>
      </c>
      <c r="GO22">
        <v>0.132665</v>
      </c>
      <c r="GP22">
        <v>28195.5</v>
      </c>
      <c r="GQ22">
        <v>25911.5</v>
      </c>
      <c r="GR22">
        <v>28649.5</v>
      </c>
      <c r="GS22">
        <v>26399.3</v>
      </c>
      <c r="GT22">
        <v>34590.1</v>
      </c>
      <c r="GU22">
        <v>32254.8</v>
      </c>
      <c r="GV22">
        <v>43056.9</v>
      </c>
      <c r="GW22">
        <v>40011.8</v>
      </c>
      <c r="GX22">
        <v>2.025</v>
      </c>
      <c r="GY22">
        <v>2.0256</v>
      </c>
      <c r="GZ22">
        <v>0.138894</v>
      </c>
      <c r="HA22">
        <v>0</v>
      </c>
      <c r="HB22">
        <v>31.427</v>
      </c>
      <c r="HC22">
        <v>999.9</v>
      </c>
      <c r="HD22">
        <v>66.634</v>
      </c>
      <c r="HE22">
        <v>31.532</v>
      </c>
      <c r="HF22">
        <v>34.9901</v>
      </c>
      <c r="HG22">
        <v>29.8791</v>
      </c>
      <c r="HH22">
        <v>24.4872</v>
      </c>
      <c r="HI22">
        <v>2</v>
      </c>
      <c r="HJ22">
        <v>0.387439</v>
      </c>
      <c r="HK22">
        <v>0</v>
      </c>
      <c r="HL22">
        <v>20.3067</v>
      </c>
      <c r="HM22">
        <v>5.24604</v>
      </c>
      <c r="HN22">
        <v>11.965</v>
      </c>
      <c r="HO22">
        <v>4.985</v>
      </c>
      <c r="HP22">
        <v>3.2925</v>
      </c>
      <c r="HQ22">
        <v>999.9</v>
      </c>
      <c r="HR22">
        <v>9999</v>
      </c>
      <c r="HS22">
        <v>9999</v>
      </c>
      <c r="HT22">
        <v>9999</v>
      </c>
      <c r="HU22">
        <v>4.97102</v>
      </c>
      <c r="HV22">
        <v>1.88293</v>
      </c>
      <c r="HW22">
        <v>1.87772</v>
      </c>
      <c r="HX22">
        <v>1.87925</v>
      </c>
      <c r="HY22">
        <v>1.875</v>
      </c>
      <c r="HZ22">
        <v>1.87514</v>
      </c>
      <c r="IA22">
        <v>1.87836</v>
      </c>
      <c r="IB22">
        <v>1.87881</v>
      </c>
      <c r="IC22">
        <v>0</v>
      </c>
      <c r="ID22">
        <v>0</v>
      </c>
      <c r="IE22">
        <v>0</v>
      </c>
      <c r="IF22">
        <v>0</v>
      </c>
      <c r="IG22" t="s">
        <v>437</v>
      </c>
      <c r="IH22" t="s">
        <v>438</v>
      </c>
      <c r="II22" t="s">
        <v>439</v>
      </c>
      <c r="IJ22" t="s">
        <v>439</v>
      </c>
      <c r="IK22" t="s">
        <v>439</v>
      </c>
      <c r="IL22" t="s">
        <v>439</v>
      </c>
      <c r="IM22">
        <v>0</v>
      </c>
      <c r="IN22">
        <v>100</v>
      </c>
      <c r="IO22">
        <v>100</v>
      </c>
      <c r="IP22">
        <v>-0.965</v>
      </c>
      <c r="IQ22">
        <v>0.4851</v>
      </c>
      <c r="IR22">
        <v>-0.989000000000033</v>
      </c>
      <c r="IS22">
        <v>0</v>
      </c>
      <c r="IT22">
        <v>0</v>
      </c>
      <c r="IU22">
        <v>0</v>
      </c>
      <c r="IV22">
        <v>0.485050000000001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0.5</v>
      </c>
      <c r="JE22">
        <v>7.6</v>
      </c>
      <c r="JF22">
        <v>4.89014</v>
      </c>
      <c r="JG22">
        <v>4.99756</v>
      </c>
      <c r="JH22">
        <v>2.39624</v>
      </c>
      <c r="JI22">
        <v>2.65869</v>
      </c>
      <c r="JJ22">
        <v>2.30103</v>
      </c>
      <c r="JK22">
        <v>2.27417</v>
      </c>
      <c r="JL22">
        <v>35.5683</v>
      </c>
      <c r="JM22">
        <v>15.4804</v>
      </c>
      <c r="JN22">
        <v>2</v>
      </c>
      <c r="JO22">
        <v>614.129</v>
      </c>
      <c r="JP22">
        <v>626.711</v>
      </c>
      <c r="JQ22">
        <v>32.2538</v>
      </c>
      <c r="JR22">
        <v>31.8525</v>
      </c>
      <c r="JS22">
        <v>30.0002</v>
      </c>
      <c r="JT22">
        <v>31.898</v>
      </c>
      <c r="JU22">
        <v>31.9345</v>
      </c>
      <c r="JV22">
        <v>-1</v>
      </c>
      <c r="JW22">
        <v>-30</v>
      </c>
      <c r="JX22">
        <v>-30</v>
      </c>
      <c r="JY22">
        <v>-999.9</v>
      </c>
      <c r="JZ22">
        <v>700</v>
      </c>
      <c r="KA22">
        <v>0</v>
      </c>
      <c r="KB22">
        <v>103.448</v>
      </c>
      <c r="KC22">
        <v>100.587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2024-02-21T13:54:46Z</dcterms:created>
  <dcterms:modified xsi:type="dcterms:W3CDTF">2024-02-21T13:54:46Z</dcterms:modified>
</cp:coreProperties>
</file>