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<sst xmlns="http://schemas.openxmlformats.org/spreadsheetml/2006/main" count="1019" uniqueCount="459">
  <si>
    <t>File opened</t>
  </si>
  <si>
    <t>2024-03-06 11:52:00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</si>
  <si>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</si>
  <si>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</si>
  <si>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</si>
  <si>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</si>
  <si>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</si>
  <si>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</si>
  <si>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</si>
  <si>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</si>
  <si>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</si>
  <si>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</si>
  <si>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</si>
  <si>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{"h2obspan2b": "0.0726998", "ssa_ref": "34658.2", "co2bspan2": "-0.031693", "co2aspanconc1": "2500", "co2aspan2b": "0.285521", "h2oaspan2a": "0.0714516", "h2oaspanconc2": "0", "co2aspan1": "1.00021", "co2aspanconc2": "296.4", "co2bspan2b": "0.284619", "h2obzero": "1.07388", "co2aspan2a": "0.288205", "h2obspanconc2": "0", "h2oaspan2b": "0.0722207", "h2obspan1": "1.02346", "h2oazero": "1.07566", "flowbzero": "0.27371", "h2obspanconc1": "12.29", "tbzero": "0.853567", "h2oaspan2": "0", "flowazero": "0.34111", "co2bzero": "0.94469", "h2oaspanconc1": "12.29", "co2bspanconc2": "296.4", "tazero": "0.855284", "co2aspan2": "-0.0330502", "h2oaspan1": "1.01076", "ssb_ref": "33011.8", "co2bspan1": "0.999707", "h2obspan2a": "0.0710331", "co2bspan2a": "0.28732", "flowmeterzero": "2.49761", "chamberpressurezero": "2.56408", "co2bspanconc1": "2500", "co2azero": "0.942071", "h2obspan2": "0", "oxygen": "21"}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</si>
  <si>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</si>
  <si>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</si>
  <si>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</si>
  <si>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</si>
  <si>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</si>
  <si>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</si>
  <si>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</si>
  <si>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</si>
  <si>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</si>
  <si>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</si>
  <si>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</si>
  <si>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</si>
  <si>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</si>
  <si>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11:52:00</t>
  </si>
  <si>
    <t>Stability Definition:	none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</si>
  <si>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</si>
  <si>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</si>
  <si>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</si>
  <si>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</si>
  <si>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</si>
  <si>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</si>
  <si>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</si>
  <si>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</si>
  <si>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</si>
  <si>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</si>
  <si>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</si>
  <si>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</si>
  <si>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</si>
  <si>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</si>
  <si>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</si>
  <si>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</si>
  <si>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</si>
  <si>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</si>
  <si>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</si>
  <si>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</si>
  <si>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</si>
  <si>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</si>
  <si>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</si>
  <si>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</si>
  <si>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</si>
  <si>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</si>
  <si>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</si>
  <si>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</si>
  <si>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</si>
  <si>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</si>
  <si>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</si>
  <si>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</si>
  <si>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</si>
  <si>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</si>
  <si>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</si>
  <si>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</si>
  <si>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</si>
  <si>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</si>
  <si>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</si>
  <si>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</si>
  <si>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</si>
  <si>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</si>
  <si>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</si>
  <si>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</si>
  <si>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</si>
  <si>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</si>
  <si>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</si>
  <si>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</si>
  <si>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</si>
  <si>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</si>
  <si>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</si>
  <si>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2.34703 197.796 355.865 636.246 852.078 1032.57 1210.43 1300.53</t>
  </si>
  <si>
    <t>Fs_true</t>
  </si>
  <si>
    <t>-1.90781 218.498 377.635 614.71 800.954 1006.25 1201.05 1401.48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</si>
  <si>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</si>
  <si>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</si>
  <si>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</si>
  <si>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</si>
  <si>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</si>
  <si>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</si>
  <si>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</si>
  <si>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</si>
  <si>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</si>
  <si>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</si>
  <si>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</si>
  <si>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</si>
  <si>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</si>
  <si>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</si>
  <si>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</si>
  <si>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</si>
  <si>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</si>
  <si>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</si>
  <si>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</si>
  <si>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</si>
  <si>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</si>
  <si>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</si>
  <si>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</si>
  <si>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</si>
  <si>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</si>
  <si>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</si>
  <si>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</si>
  <si>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</si>
  <si>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</si>
  <si>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</si>
  <si>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</si>
  <si>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</si>
  <si>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</si>
  <si>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</si>
  <si>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</si>
  <si>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</si>
  <si>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</si>
  <si>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</si>
  <si>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</si>
  <si>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</si>
  <si>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</si>
  <si>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</si>
  <si>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</si>
  <si>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</si>
  <si>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</si>
  <si>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</si>
  <si>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</si>
  <si>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</si>
  <si>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</si>
  <si>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</si>
  <si>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</si>
  <si>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</si>
  <si>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</si>
  <si>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</si>
  <si>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</si>
  <si>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</si>
  <si>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</si>
  <si>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</si>
  <si>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</si>
  <si>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</si>
  <si>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</si>
  <si>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</si>
  <si>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</si>
  <si>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</si>
  <si>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</si>
  <si>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</si>
  <si>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</si>
  <si>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</si>
  <si>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</si>
  <si>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</si>
  <si>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</si>
  <si>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</si>
  <si>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</si>
  <si>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</si>
  <si>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</si>
  <si>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</si>
  <si>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</si>
  <si>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</si>
  <si>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</si>
  <si>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</si>
  <si>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</si>
  <si>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</si>
  <si>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</si>
  <si>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</si>
  <si>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</si>
  <si>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</si>
  <si>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</si>
  <si>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</si>
  <si>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</si>
  <si>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</si>
  <si>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</si>
  <si>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</si>
  <si>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</si>
  <si>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</si>
  <si>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</si>
  <si>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</si>
  <si>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</si>
  <si>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</si>
  <si>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</si>
  <si>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</si>
  <si>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</si>
  <si>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</si>
  <si>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</si>
  <si>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</si>
  <si>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</si>
  <si>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</si>
  <si>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</si>
  <si>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</si>
  <si>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</si>
  <si>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</si>
  <si>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</si>
  <si>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</si>
  <si>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</si>
  <si>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</si>
  <si>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</si>
  <si>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</si>
  <si>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</si>
  <si>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</si>
  <si>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</si>
  <si>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</si>
  <si>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</si>
  <si>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</si>
  <si>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</si>
  <si>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</si>
  <si>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</si>
  <si>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</si>
  <si>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</si>
  <si>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</si>
  <si>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</si>
  <si>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</si>
  <si>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</si>
  <si>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</si>
  <si>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</si>
  <si>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</si>
  <si>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</si>
  <si>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</si>
  <si>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</si>
  <si>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</si>
  <si>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</si>
  <si>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</si>
  <si>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</si>
  <si>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</si>
  <si>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</si>
  <si>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</si>
  <si>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</si>
  <si>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</si>
  <si>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</si>
  <si>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</si>
  <si>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</si>
  <si>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</si>
  <si>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</si>
  <si>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</si>
  <si>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</si>
  <si>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</si>
  <si>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</si>
  <si>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</si>
  <si>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</si>
  <si>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</si>
  <si>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</si>
  <si>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</si>
  <si>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</si>
  <si>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</si>
  <si>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</si>
  <si>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</si>
  <si>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</si>
  <si>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</si>
  <si>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</si>
  <si>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</si>
  <si>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</si>
  <si>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</si>
  <si>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</si>
  <si>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</si>
  <si>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</si>
  <si>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</si>
  <si>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</si>
  <si>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</si>
  <si>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</si>
  <si>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</si>
  <si>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</si>
  <si>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</si>
  <si>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</si>
  <si>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</si>
  <si>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</si>
  <si>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</si>
  <si>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</si>
  <si>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</si>
  <si>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</si>
  <si>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</si>
  <si>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</si>
  <si>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</si>
  <si>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</si>
  <si>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</si>
  <si>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</si>
  <si>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</si>
  <si>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</si>
  <si>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</si>
  <si>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</si>
  <si>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</si>
  <si>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</si>
  <si>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</si>
  <si>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</si>
  <si>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</si>
  <si>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</si>
  <si>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</si>
  <si>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</si>
  <si>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</si>
  <si>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</si>
  <si>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</si>
  <si>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</si>
  <si>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</si>
  <si>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</si>
  <si>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</si>
  <si>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</si>
  <si>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</si>
  <si>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</si>
  <si>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</si>
  <si>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</si>
  <si>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</si>
  <si>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</si>
  <si>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</si>
  <si>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</si>
  <si>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</si>
  <si>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</si>
  <si>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</si>
  <si>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</si>
  <si>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</si>
  <si>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</si>
  <si>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</si>
  <si>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</si>
  <si>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</si>
  <si>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</si>
  <si>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</si>
  <si>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</si>
  <si>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</si>
  <si>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</si>
  <si>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</si>
  <si>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</si>
  <si>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</si>
  <si>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</si>
  <si>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</si>
  <si>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</si>
  <si>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</si>
  <si>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</si>
  <si>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</si>
  <si>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</si>
  <si>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</si>
  <si>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</si>
  <si>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</si>
  <si>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</si>
  <si>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</si>
  <si>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</si>
  <si>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</si>
  <si>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</si>
  <si>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</si>
  <si>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</si>
  <si>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</si>
  <si>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</si>
  <si>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</si>
  <si>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</si>
  <si>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</si>
  <si>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</si>
  <si>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</si>
  <si>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</si>
  <si>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</si>
  <si>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</si>
  <si>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</si>
  <si>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</si>
  <si>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</si>
  <si>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</si>
  <si>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</si>
  <si>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</si>
  <si>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</si>
  <si>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</si>
  <si>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</si>
  <si>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</si>
  <si>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</si>
  <si>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</si>
  <si>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</si>
  <si>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</si>
  <si>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</si>
  <si>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</si>
  <si>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</si>
  <si>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</si>
  <si>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</si>
  <si>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</si>
  <si>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</si>
  <si>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</si>
  <si>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</si>
  <si>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</si>
  <si>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</si>
  <si>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</si>
  <si>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</si>
  <si>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</si>
  <si>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</si>
  <si>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</si>
  <si>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</si>
  <si>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</si>
  <si>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</si>
  <si>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</si>
  <si>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</si>
  <si>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</si>
  <si>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</si>
  <si>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</si>
  <si>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</si>
  <si>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</si>
  <si>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</si>
  <si>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</si>
  <si>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</si>
  <si>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</si>
  <si>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</si>
  <si>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</si>
  <si>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</si>
  <si>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</si>
  <si>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</si>
  <si>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</si>
  <si>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</si>
  <si>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</si>
  <si>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</si>
  <si>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</si>
  <si>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</si>
  <si>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</si>
  <si>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</si>
  <si>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</si>
  <si>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</si>
  <si>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</si>
  <si>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</si>
  <si>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</si>
  <si>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</si>
  <si>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</si>
  <si>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</si>
  <si>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</si>
  <si>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</si>
  <si>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</si>
  <si>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</si>
  <si>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hrs</t>
  </si>
  <si>
    <t>mg</t>
  </si>
  <si>
    <t>min</t>
  </si>
  <si>
    <t>20240306 12:05:11</t>
  </si>
  <si>
    <t>12:05:11</t>
  </si>
  <si>
    <t>pre-dawn (1AM-4AM)</t>
  </si>
  <si>
    <t>predominantly south</t>
  </si>
  <si>
    <t>light green</t>
  </si>
  <si>
    <t>leaf A</t>
  </si>
  <si>
    <t>level 1</t>
  </si>
  <si>
    <t>coffee</t>
  </si>
  <si>
    <t>RECT-1817-20240305-13_06_22</t>
  </si>
  <si>
    <t>MPF-1847-20240306-12_05_14</t>
  </si>
  <si>
    <t>-</t>
  </si>
  <si>
    <t>0: Broadleaf</t>
  </si>
  <si>
    <t>12:05:28</t>
  </si>
  <si>
    <t>0/0</t>
  </si>
  <si>
    <t>11111111</t>
  </si>
  <si>
    <t>oooooooo</t>
  </si>
  <si>
    <t>on</t>
  </si>
  <si>
    <t>20240306 12:06:12</t>
  </si>
  <si>
    <t>12:06:12</t>
  </si>
  <si>
    <t>MPF-1848-20240306-12_06_15</t>
  </si>
  <si>
    <t>12:06:27</t>
  </si>
  <si>
    <t>20240306 12:07:16</t>
  </si>
  <si>
    <t>12:07:16</t>
  </si>
  <si>
    <t>MPF-1849-20240306-12_07_19</t>
  </si>
  <si>
    <t>12:07:49</t>
  </si>
  <si>
    <t>20240306 12:09:08</t>
  </si>
  <si>
    <t>12:09:08</t>
  </si>
  <si>
    <t>MPF-1850-20240306-12_09_11</t>
  </si>
  <si>
    <t>12:09:23</t>
  </si>
  <si>
    <t>20240306 12:10:20</t>
  </si>
  <si>
    <t>12:10:20</t>
  </si>
  <si>
    <t>MPF-1851-20240306-12_10_23</t>
  </si>
  <si>
    <t>12:10:49</t>
  </si>
  <si>
    <t>20240306 12:11:38</t>
  </si>
  <si>
    <t>12:11:38</t>
  </si>
  <si>
    <t>MPF-1852-20240306-12_11_41</t>
  </si>
  <si>
    <t>12:11:58</t>
  </si>
  <si>
    <t>12:12:38</t>
  </si>
  <si>
    <t>lvl2_ref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</si>
</sst>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29</v>
      </c>
      <c r="B2" t="s">
        <v>30</v>
      </c>
      <c r="C2" t="s">
        <v>31</v>
      </c>
    </row>
    <row r="3" spans="1:289">
      <c r="B3">
        <v>0</v>
      </c>
      <c r="C3">
        <v>21</v>
      </c>
    </row>
    <row r="4" spans="1:289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89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89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89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86</v>
      </c>
      <c r="AL14" t="s">
        <v>86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92</v>
      </c>
      <c r="DM14" t="s">
        <v>92</v>
      </c>
      <c r="DN14" t="s">
        <v>92</v>
      </c>
      <c r="DO14" t="s">
        <v>92</v>
      </c>
      <c r="DP14" t="s">
        <v>93</v>
      </c>
      <c r="DQ14" t="s">
        <v>93</v>
      </c>
      <c r="DR14" t="s">
        <v>93</v>
      </c>
      <c r="DS14" t="s">
        <v>93</v>
      </c>
      <c r="DT14" t="s">
        <v>93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94</v>
      </c>
      <c r="EL14" t="s">
        <v>94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95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96</v>
      </c>
      <c r="FN14" t="s">
        <v>96</v>
      </c>
      <c r="FO14" t="s">
        <v>97</v>
      </c>
      <c r="FP14" t="s">
        <v>97</v>
      </c>
      <c r="FQ14" t="s">
        <v>97</v>
      </c>
      <c r="FR14" t="s">
        <v>97</v>
      </c>
      <c r="FS14" t="s">
        <v>97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98</v>
      </c>
      <c r="GD14" t="s">
        <v>98</v>
      </c>
      <c r="GE14" t="s">
        <v>98</v>
      </c>
      <c r="GF14" t="s">
        <v>98</v>
      </c>
      <c r="GG14" t="s">
        <v>99</v>
      </c>
      <c r="GH14" t="s">
        <v>99</v>
      </c>
      <c r="GI14" t="s">
        <v>99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105</v>
      </c>
      <c r="JX14" t="s">
        <v>105</v>
      </c>
      <c r="JY14" t="s">
        <v>105</v>
      </c>
      <c r="JZ14" t="s">
        <v>105</v>
      </c>
      <c r="KA14" t="s">
        <v>105</v>
      </c>
      <c r="KB14" t="s">
        <v>105</v>
      </c>
      <c r="KC14" t="s">
        <v>105</v>
      </c>
    </row>
    <row r="15" spans="1:289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88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195</v>
      </c>
      <c r="CN15" t="s">
        <v>196</v>
      </c>
      <c r="CO15" t="s">
        <v>197</v>
      </c>
      <c r="CP15" t="s">
        <v>198</v>
      </c>
      <c r="CQ15" t="s">
        <v>199</v>
      </c>
      <c r="CR15" t="s">
        <v>200</v>
      </c>
      <c r="CS15" t="s">
        <v>201</v>
      </c>
      <c r="CT15" t="s">
        <v>202</v>
      </c>
      <c r="CU15" t="s">
        <v>203</v>
      </c>
      <c r="CV15" t="s">
        <v>204</v>
      </c>
      <c r="CW15" t="s">
        <v>205</v>
      </c>
      <c r="CX15" t="s">
        <v>206</v>
      </c>
      <c r="CY15" t="s">
        <v>186</v>
      </c>
      <c r="CZ15" t="s">
        <v>207</v>
      </c>
      <c r="DA15" t="s">
        <v>208</v>
      </c>
      <c r="DB15" t="s">
        <v>209</v>
      </c>
      <c r="DC15" t="s">
        <v>160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118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264</v>
      </c>
      <c r="FH15" t="s">
        <v>265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272</v>
      </c>
      <c r="FP15" t="s">
        <v>273</v>
      </c>
      <c r="FQ15" t="s">
        <v>274</v>
      </c>
      <c r="FR15" t="s">
        <v>275</v>
      </c>
      <c r="FS15" t="s">
        <v>276</v>
      </c>
      <c r="FT15" t="s">
        <v>107</v>
      </c>
      <c r="FU15" t="s">
        <v>110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  <c r="JY15" t="s">
        <v>384</v>
      </c>
      <c r="JZ15" t="s">
        <v>385</v>
      </c>
      <c r="KA15" t="s">
        <v>386</v>
      </c>
      <c r="KB15" t="s">
        <v>387</v>
      </c>
      <c r="KC15" t="s">
        <v>388</v>
      </c>
    </row>
    <row r="16" spans="1:289">
      <c r="B16" t="s">
        <v>389</v>
      </c>
      <c r="C16" t="s">
        <v>389</v>
      </c>
      <c r="F16" t="s">
        <v>389</v>
      </c>
      <c r="M16" t="s">
        <v>389</v>
      </c>
      <c r="N16" t="s">
        <v>390</v>
      </c>
      <c r="O16" t="s">
        <v>391</v>
      </c>
      <c r="P16" t="s">
        <v>392</v>
      </c>
      <c r="Q16" t="s">
        <v>393</v>
      </c>
      <c r="R16" t="s">
        <v>393</v>
      </c>
      <c r="S16" t="s">
        <v>234</v>
      </c>
      <c r="T16" t="s">
        <v>234</v>
      </c>
      <c r="U16" t="s">
        <v>390</v>
      </c>
      <c r="V16" t="s">
        <v>390</v>
      </c>
      <c r="W16" t="s">
        <v>390</v>
      </c>
      <c r="X16" t="s">
        <v>390</v>
      </c>
      <c r="Y16" t="s">
        <v>394</v>
      </c>
      <c r="Z16" t="s">
        <v>395</v>
      </c>
      <c r="AA16" t="s">
        <v>395</v>
      </c>
      <c r="AB16" t="s">
        <v>396</v>
      </c>
      <c r="AC16" t="s">
        <v>397</v>
      </c>
      <c r="AD16" t="s">
        <v>396</v>
      </c>
      <c r="AE16" t="s">
        <v>396</v>
      </c>
      <c r="AF16" t="s">
        <v>396</v>
      </c>
      <c r="AG16" t="s">
        <v>394</v>
      </c>
      <c r="AH16" t="s">
        <v>394</v>
      </c>
      <c r="AI16" t="s">
        <v>394</v>
      </c>
      <c r="AJ16" t="s">
        <v>394</v>
      </c>
      <c r="AK16" t="s">
        <v>392</v>
      </c>
      <c r="AL16" t="s">
        <v>391</v>
      </c>
      <c r="AM16" t="s">
        <v>392</v>
      </c>
      <c r="AN16" t="s">
        <v>393</v>
      </c>
      <c r="AO16" t="s">
        <v>393</v>
      </c>
      <c r="AP16" t="s">
        <v>398</v>
      </c>
      <c r="AQ16" t="s">
        <v>399</v>
      </c>
      <c r="AR16" t="s">
        <v>391</v>
      </c>
      <c r="AS16" t="s">
        <v>400</v>
      </c>
      <c r="AT16" t="s">
        <v>400</v>
      </c>
      <c r="AU16" t="s">
        <v>401</v>
      </c>
      <c r="AV16" t="s">
        <v>399</v>
      </c>
      <c r="AW16" t="s">
        <v>402</v>
      </c>
      <c r="AX16" t="s">
        <v>397</v>
      </c>
      <c r="AZ16" t="s">
        <v>397</v>
      </c>
      <c r="BA16" t="s">
        <v>402</v>
      </c>
      <c r="BG16" t="s">
        <v>392</v>
      </c>
      <c r="BN16" t="s">
        <v>392</v>
      </c>
      <c r="BO16" t="s">
        <v>392</v>
      </c>
      <c r="BP16" t="s">
        <v>392</v>
      </c>
      <c r="BQ16" t="s">
        <v>403</v>
      </c>
      <c r="CE16" t="s">
        <v>404</v>
      </c>
      <c r="CG16" t="s">
        <v>404</v>
      </c>
      <c r="CH16" t="s">
        <v>392</v>
      </c>
      <c r="CK16" t="s">
        <v>404</v>
      </c>
      <c r="CL16" t="s">
        <v>397</v>
      </c>
      <c r="CO16" t="s">
        <v>405</v>
      </c>
      <c r="CP16" t="s">
        <v>405</v>
      </c>
      <c r="CR16" t="s">
        <v>406</v>
      </c>
      <c r="CS16" t="s">
        <v>404</v>
      </c>
      <c r="CU16" t="s">
        <v>404</v>
      </c>
      <c r="CV16" t="s">
        <v>392</v>
      </c>
      <c r="CZ16" t="s">
        <v>404</v>
      </c>
      <c r="DB16" t="s">
        <v>407</v>
      </c>
      <c r="DE16" t="s">
        <v>404</v>
      </c>
      <c r="DF16" t="s">
        <v>404</v>
      </c>
      <c r="DH16" t="s">
        <v>404</v>
      </c>
      <c r="DJ16" t="s">
        <v>404</v>
      </c>
      <c r="DL16" t="s">
        <v>392</v>
      </c>
      <c r="DM16" t="s">
        <v>392</v>
      </c>
      <c r="DO16" t="s">
        <v>408</v>
      </c>
      <c r="DP16" t="s">
        <v>409</v>
      </c>
      <c r="DS16" t="s">
        <v>390</v>
      </c>
      <c r="DU16" t="s">
        <v>389</v>
      </c>
      <c r="DV16" t="s">
        <v>393</v>
      </c>
      <c r="DW16" t="s">
        <v>393</v>
      </c>
      <c r="DX16" t="s">
        <v>400</v>
      </c>
      <c r="DY16" t="s">
        <v>400</v>
      </c>
      <c r="DZ16" t="s">
        <v>393</v>
      </c>
      <c r="EA16" t="s">
        <v>400</v>
      </c>
      <c r="EB16" t="s">
        <v>402</v>
      </c>
      <c r="EC16" t="s">
        <v>396</v>
      </c>
      <c r="ED16" t="s">
        <v>396</v>
      </c>
      <c r="EE16" t="s">
        <v>395</v>
      </c>
      <c r="EF16" t="s">
        <v>395</v>
      </c>
      <c r="EG16" t="s">
        <v>395</v>
      </c>
      <c r="EH16" t="s">
        <v>395</v>
      </c>
      <c r="EI16" t="s">
        <v>395</v>
      </c>
      <c r="EJ16" t="s">
        <v>410</v>
      </c>
      <c r="EK16" t="s">
        <v>392</v>
      </c>
      <c r="EL16" t="s">
        <v>392</v>
      </c>
      <c r="EM16" t="s">
        <v>393</v>
      </c>
      <c r="EN16" t="s">
        <v>393</v>
      </c>
      <c r="EO16" t="s">
        <v>393</v>
      </c>
      <c r="EP16" t="s">
        <v>400</v>
      </c>
      <c r="EQ16" t="s">
        <v>393</v>
      </c>
      <c r="ER16" t="s">
        <v>400</v>
      </c>
      <c r="ES16" t="s">
        <v>396</v>
      </c>
      <c r="ET16" t="s">
        <v>396</v>
      </c>
      <c r="EU16" t="s">
        <v>395</v>
      </c>
      <c r="EV16" t="s">
        <v>395</v>
      </c>
      <c r="EW16" t="s">
        <v>392</v>
      </c>
      <c r="FB16" t="s">
        <v>392</v>
      </c>
      <c r="FE16" t="s">
        <v>395</v>
      </c>
      <c r="FF16" t="s">
        <v>395</v>
      </c>
      <c r="FG16" t="s">
        <v>395</v>
      </c>
      <c r="FH16" t="s">
        <v>395</v>
      </c>
      <c r="FI16" t="s">
        <v>395</v>
      </c>
      <c r="FJ16" t="s">
        <v>392</v>
      </c>
      <c r="FK16" t="s">
        <v>392</v>
      </c>
      <c r="FL16" t="s">
        <v>392</v>
      </c>
      <c r="FM16" t="s">
        <v>389</v>
      </c>
      <c r="FP16" t="s">
        <v>411</v>
      </c>
      <c r="FQ16" t="s">
        <v>411</v>
      </c>
      <c r="FS16" t="s">
        <v>389</v>
      </c>
      <c r="FT16" t="s">
        <v>412</v>
      </c>
      <c r="FV16" t="s">
        <v>389</v>
      </c>
      <c r="FW16" t="s">
        <v>389</v>
      </c>
      <c r="FY16" t="s">
        <v>413</v>
      </c>
      <c r="FZ16" t="s">
        <v>414</v>
      </c>
      <c r="GA16" t="s">
        <v>413</v>
      </c>
      <c r="GB16" t="s">
        <v>414</v>
      </c>
      <c r="GC16" t="s">
        <v>413</v>
      </c>
      <c r="GD16" t="s">
        <v>414</v>
      </c>
      <c r="GE16" t="s">
        <v>397</v>
      </c>
      <c r="GF16" t="s">
        <v>397</v>
      </c>
      <c r="GJ16" t="s">
        <v>415</v>
      </c>
      <c r="GK16" t="s">
        <v>415</v>
      </c>
      <c r="GX16" t="s">
        <v>415</v>
      </c>
      <c r="GY16" t="s">
        <v>415</v>
      </c>
      <c r="GZ16" t="s">
        <v>416</v>
      </c>
      <c r="HA16" t="s">
        <v>416</v>
      </c>
      <c r="HB16" t="s">
        <v>395</v>
      </c>
      <c r="HC16" t="s">
        <v>395</v>
      </c>
      <c r="HD16" t="s">
        <v>397</v>
      </c>
      <c r="HE16" t="s">
        <v>395</v>
      </c>
      <c r="HF16" t="s">
        <v>400</v>
      </c>
      <c r="HG16" t="s">
        <v>397</v>
      </c>
      <c r="HH16" t="s">
        <v>397</v>
      </c>
      <c r="HJ16" t="s">
        <v>415</v>
      </c>
      <c r="HK16" t="s">
        <v>415</v>
      </c>
      <c r="HL16" t="s">
        <v>415</v>
      </c>
      <c r="HM16" t="s">
        <v>415</v>
      </c>
      <c r="HN16" t="s">
        <v>415</v>
      </c>
      <c r="HO16" t="s">
        <v>415</v>
      </c>
      <c r="HP16" t="s">
        <v>415</v>
      </c>
      <c r="HQ16" t="s">
        <v>417</v>
      </c>
      <c r="HR16" t="s">
        <v>418</v>
      </c>
      <c r="HS16" t="s">
        <v>418</v>
      </c>
      <c r="HT16" t="s">
        <v>418</v>
      </c>
      <c r="HU16" t="s">
        <v>415</v>
      </c>
      <c r="HV16" t="s">
        <v>415</v>
      </c>
      <c r="HW16" t="s">
        <v>415</v>
      </c>
      <c r="HX16" t="s">
        <v>415</v>
      </c>
      <c r="HY16" t="s">
        <v>415</v>
      </c>
      <c r="HZ16" t="s">
        <v>415</v>
      </c>
      <c r="IA16" t="s">
        <v>415</v>
      </c>
      <c r="IB16" t="s">
        <v>415</v>
      </c>
      <c r="IC16" t="s">
        <v>415</v>
      </c>
      <c r="ID16" t="s">
        <v>415</v>
      </c>
      <c r="IE16" t="s">
        <v>415</v>
      </c>
      <c r="IF16" t="s">
        <v>415</v>
      </c>
      <c r="IM16" t="s">
        <v>415</v>
      </c>
      <c r="IN16" t="s">
        <v>397</v>
      </c>
      <c r="IO16" t="s">
        <v>397</v>
      </c>
      <c r="IP16" t="s">
        <v>413</v>
      </c>
      <c r="IQ16" t="s">
        <v>414</v>
      </c>
      <c r="IR16" t="s">
        <v>414</v>
      </c>
      <c r="IV16" t="s">
        <v>414</v>
      </c>
      <c r="IZ16" t="s">
        <v>393</v>
      </c>
      <c r="JA16" t="s">
        <v>393</v>
      </c>
      <c r="JB16" t="s">
        <v>400</v>
      </c>
      <c r="JC16" t="s">
        <v>400</v>
      </c>
      <c r="JD16" t="s">
        <v>419</v>
      </c>
      <c r="JE16" t="s">
        <v>419</v>
      </c>
      <c r="JF16" t="s">
        <v>415</v>
      </c>
      <c r="JG16" t="s">
        <v>415</v>
      </c>
      <c r="JH16" t="s">
        <v>415</v>
      </c>
      <c r="JI16" t="s">
        <v>415</v>
      </c>
      <c r="JJ16" t="s">
        <v>415</v>
      </c>
      <c r="JK16" t="s">
        <v>415</v>
      </c>
      <c r="JL16" t="s">
        <v>395</v>
      </c>
      <c r="JM16" t="s">
        <v>415</v>
      </c>
      <c r="JO16" t="s">
        <v>402</v>
      </c>
      <c r="JP16" t="s">
        <v>402</v>
      </c>
      <c r="JQ16" t="s">
        <v>395</v>
      </c>
      <c r="JR16" t="s">
        <v>395</v>
      </c>
      <c r="JS16" t="s">
        <v>395</v>
      </c>
      <c r="JT16" t="s">
        <v>395</v>
      </c>
      <c r="JU16" t="s">
        <v>395</v>
      </c>
      <c r="JV16" t="s">
        <v>397</v>
      </c>
      <c r="JW16" t="s">
        <v>397</v>
      </c>
      <c r="JX16" t="s">
        <v>397</v>
      </c>
      <c r="JY16" t="s">
        <v>395</v>
      </c>
      <c r="JZ16" t="s">
        <v>393</v>
      </c>
      <c r="KA16" t="s">
        <v>400</v>
      </c>
      <c r="KB16" t="s">
        <v>397</v>
      </c>
      <c r="KC16" t="s">
        <v>397</v>
      </c>
    </row>
    <row r="17" spans="1:289">
      <c r="A17">
        <v>1</v>
      </c>
      <c r="B17">
        <v>1709751911.1</v>
      </c>
      <c r="C17">
        <v>0</v>
      </c>
      <c r="D17" t="s">
        <v>420</v>
      </c>
      <c r="E17" t="s">
        <v>421</v>
      </c>
      <c r="F17">
        <v>15</v>
      </c>
      <c r="G17" t="s">
        <v>422</v>
      </c>
      <c r="H17" t="s">
        <v>423</v>
      </c>
      <c r="I17" t="s">
        <v>424</v>
      </c>
      <c r="J17" t="s">
        <v>425</v>
      </c>
      <c r="K17" t="s">
        <v>426</v>
      </c>
      <c r="L17" t="s">
        <v>427</v>
      </c>
      <c r="M17">
        <v>1709751903.1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346.877863544025</v>
      </c>
      <c r="AO17">
        <v>346.420236363636</v>
      </c>
      <c r="AP17">
        <v>-0.0417123657002498</v>
      </c>
      <c r="AQ17">
        <v>67.0156478450043</v>
      </c>
      <c r="AR17">
        <f>(AT17 - AS17 + EC17*1E3/(8.314*(EE17+273.15)) * AV17/EB17 * AU17) * EB17/(100*DP17) * 1000/(1000 - AT17)</f>
        <v>0</v>
      </c>
      <c r="AS17">
        <v>2.5167933344877</v>
      </c>
      <c r="AT17">
        <v>3.68863321212121</v>
      </c>
      <c r="AU17">
        <v>-1.65515153712415e-05</v>
      </c>
      <c r="AV17">
        <v>77.9696855830053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428</v>
      </c>
      <c r="BC17">
        <v>10097.7</v>
      </c>
      <c r="BD17">
        <v>996.9376</v>
      </c>
      <c r="BE17">
        <v>4348.11</v>
      </c>
      <c r="BF17">
        <f>1-BD17/BE17</f>
        <v>0</v>
      </c>
      <c r="BG17">
        <v>-0.655511523172797</v>
      </c>
      <c r="BH17" t="s">
        <v>429</v>
      </c>
      <c r="BI17">
        <v>10127.6</v>
      </c>
      <c r="BJ17">
        <v>2216.2588</v>
      </c>
      <c r="BK17">
        <v>2381.82753918089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430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1847</v>
      </c>
      <c r="CE17">
        <v>290</v>
      </c>
      <c r="CF17">
        <v>2360.46</v>
      </c>
      <c r="CG17">
        <v>65</v>
      </c>
      <c r="CH17">
        <v>10127.6</v>
      </c>
      <c r="CI17">
        <v>2347.35</v>
      </c>
      <c r="CJ17">
        <v>13.11</v>
      </c>
      <c r="CK17">
        <v>300</v>
      </c>
      <c r="CL17">
        <v>24.1</v>
      </c>
      <c r="CM17">
        <v>2381.82753918089</v>
      </c>
      <c r="CN17">
        <v>2.25059897008554</v>
      </c>
      <c r="CO17">
        <v>-34.9185447132182</v>
      </c>
      <c r="CP17">
        <v>1.99191399750711</v>
      </c>
      <c r="CQ17">
        <v>0.916494198680292</v>
      </c>
      <c r="CR17">
        <v>-0.00781031612903227</v>
      </c>
      <c r="CS17">
        <v>290</v>
      </c>
      <c r="CT17">
        <v>2340.36</v>
      </c>
      <c r="CU17">
        <v>625</v>
      </c>
      <c r="CV17">
        <v>10099.7</v>
      </c>
      <c r="CW17">
        <v>2347.25</v>
      </c>
      <c r="CX17">
        <v>-6.89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431</v>
      </c>
      <c r="DS17">
        <v>2</v>
      </c>
      <c r="DT17" t="b">
        <v>1</v>
      </c>
      <c r="DU17">
        <v>1709751903.1</v>
      </c>
      <c r="DV17">
        <v>345.384333333333</v>
      </c>
      <c r="DW17">
        <v>346.305533333333</v>
      </c>
      <c r="DX17">
        <v>3.68966733333333</v>
      </c>
      <c r="DY17">
        <v>2.51513133333333</v>
      </c>
      <c r="DZ17">
        <v>346.371333333333</v>
      </c>
      <c r="EA17">
        <v>3.845516</v>
      </c>
      <c r="EB17">
        <v>599.984066666667</v>
      </c>
      <c r="EC17">
        <v>88.08866</v>
      </c>
      <c r="ED17">
        <v>0.0999430466666667</v>
      </c>
      <c r="EE17">
        <v>27.2098066666667</v>
      </c>
      <c r="EF17">
        <v>25.6343933333333</v>
      </c>
      <c r="EG17">
        <v>999.9</v>
      </c>
      <c r="EH17">
        <v>0</v>
      </c>
      <c r="EI17">
        <v>0</v>
      </c>
      <c r="EJ17">
        <v>5007</v>
      </c>
      <c r="EK17">
        <v>0</v>
      </c>
      <c r="EL17">
        <v>-336.236066666667</v>
      </c>
      <c r="EM17">
        <v>-0.9242636</v>
      </c>
      <c r="EN17">
        <v>346.660333333333</v>
      </c>
      <c r="EO17">
        <v>347.178666666667</v>
      </c>
      <c r="EP17">
        <v>1.17453533333333</v>
      </c>
      <c r="EQ17">
        <v>346.305533333333</v>
      </c>
      <c r="ER17">
        <v>2.51513133333333</v>
      </c>
      <c r="ES17">
        <v>0.325017933333333</v>
      </c>
      <c r="ET17">
        <v>0.2215546</v>
      </c>
      <c r="EU17">
        <v>-8.44365333333333</v>
      </c>
      <c r="EV17">
        <v>-13.2548333333333</v>
      </c>
      <c r="EW17">
        <v>699.964</v>
      </c>
      <c r="EX17">
        <v>0.943004666666667</v>
      </c>
      <c r="EY17">
        <v>0.0569951</v>
      </c>
      <c r="EZ17">
        <v>0</v>
      </c>
      <c r="FA17">
        <v>2218.42133333333</v>
      </c>
      <c r="FB17">
        <v>5.00072</v>
      </c>
      <c r="FC17">
        <v>14950.1533333333</v>
      </c>
      <c r="FD17">
        <v>6033.66533333333</v>
      </c>
      <c r="FE17">
        <v>40.187</v>
      </c>
      <c r="FF17">
        <v>42.5</v>
      </c>
      <c r="FG17">
        <v>41.6912</v>
      </c>
      <c r="FH17">
        <v>42.833</v>
      </c>
      <c r="FI17">
        <v>42.6996</v>
      </c>
      <c r="FJ17">
        <v>655.352</v>
      </c>
      <c r="FK17">
        <v>39.61</v>
      </c>
      <c r="FL17">
        <v>0</v>
      </c>
      <c r="FM17">
        <v>1709751911.5</v>
      </c>
      <c r="FN17">
        <v>0</v>
      </c>
      <c r="FO17">
        <v>2216.2588</v>
      </c>
      <c r="FP17">
        <v>-130.109230575909</v>
      </c>
      <c r="FQ17">
        <v>-857.584614025148</v>
      </c>
      <c r="FR17">
        <v>14936.244</v>
      </c>
      <c r="FS17">
        <v>15</v>
      </c>
      <c r="FT17">
        <v>1709751928.1</v>
      </c>
      <c r="FU17" t="s">
        <v>432</v>
      </c>
      <c r="FV17">
        <v>1709751928.1</v>
      </c>
      <c r="FW17">
        <v>1709751852.1</v>
      </c>
      <c r="FX17">
        <v>2</v>
      </c>
      <c r="FY17">
        <v>0.003</v>
      </c>
      <c r="FZ17">
        <v>-0.038</v>
      </c>
      <c r="GA17">
        <v>-0.987</v>
      </c>
      <c r="GB17">
        <v>-0.149</v>
      </c>
      <c r="GC17">
        <v>345</v>
      </c>
      <c r="GD17">
        <v>2</v>
      </c>
      <c r="GE17">
        <v>0.66</v>
      </c>
      <c r="GF17">
        <v>0.12</v>
      </c>
      <c r="GG17">
        <v>0</v>
      </c>
      <c r="GH17">
        <v>0</v>
      </c>
      <c r="GI17" t="s">
        <v>433</v>
      </c>
      <c r="GJ17">
        <v>3.23077</v>
      </c>
      <c r="GK17">
        <v>2.68122</v>
      </c>
      <c r="GL17">
        <v>0.0735911</v>
      </c>
      <c r="GM17">
        <v>0.0731542</v>
      </c>
      <c r="GN17">
        <v>0.0258373</v>
      </c>
      <c r="GO17">
        <v>0.0181732</v>
      </c>
      <c r="GP17">
        <v>28297</v>
      </c>
      <c r="GQ17">
        <v>26042.6</v>
      </c>
      <c r="GR17">
        <v>28899.9</v>
      </c>
      <c r="GS17">
        <v>26660</v>
      </c>
      <c r="GT17">
        <v>39291.5</v>
      </c>
      <c r="GU17">
        <v>36862.9</v>
      </c>
      <c r="GV17">
        <v>43416</v>
      </c>
      <c r="GW17">
        <v>40357.1</v>
      </c>
      <c r="GX17">
        <v>2.1167</v>
      </c>
      <c r="GY17">
        <v>2.105</v>
      </c>
      <c r="GZ17">
        <v>0.0105798</v>
      </c>
      <c r="HA17">
        <v>0</v>
      </c>
      <c r="HB17">
        <v>25.4752</v>
      </c>
      <c r="HC17">
        <v>999.9</v>
      </c>
      <c r="HD17">
        <v>74.893</v>
      </c>
      <c r="HE17">
        <v>24.32</v>
      </c>
      <c r="HF17">
        <v>25.9567</v>
      </c>
      <c r="HG17">
        <v>29.57</v>
      </c>
      <c r="HH17">
        <v>25.4607</v>
      </c>
      <c r="HI17">
        <v>2</v>
      </c>
      <c r="HJ17">
        <v>-0.0386992</v>
      </c>
      <c r="HK17">
        <v>0</v>
      </c>
      <c r="HL17">
        <v>20.3129</v>
      </c>
      <c r="HM17">
        <v>5.25083</v>
      </c>
      <c r="HN17">
        <v>11.9644</v>
      </c>
      <c r="HO17">
        <v>4.9854</v>
      </c>
      <c r="HP17">
        <v>3.2926</v>
      </c>
      <c r="HQ17">
        <v>999.9</v>
      </c>
      <c r="HR17">
        <v>9999</v>
      </c>
      <c r="HS17">
        <v>9999</v>
      </c>
      <c r="HT17">
        <v>9999</v>
      </c>
      <c r="HU17">
        <v>4.97118</v>
      </c>
      <c r="HV17">
        <v>1.88282</v>
      </c>
      <c r="HW17">
        <v>1.87748</v>
      </c>
      <c r="HX17">
        <v>1.8791</v>
      </c>
      <c r="HY17">
        <v>1.87477</v>
      </c>
      <c r="HZ17">
        <v>1.875</v>
      </c>
      <c r="IA17">
        <v>1.8782</v>
      </c>
      <c r="IB17">
        <v>1.87873</v>
      </c>
      <c r="IC17">
        <v>0</v>
      </c>
      <c r="ID17">
        <v>0</v>
      </c>
      <c r="IE17">
        <v>0</v>
      </c>
      <c r="IF17">
        <v>0</v>
      </c>
      <c r="IG17" t="s">
        <v>434</v>
      </c>
      <c r="IH17" t="s">
        <v>435</v>
      </c>
      <c r="II17" t="s">
        <v>436</v>
      </c>
      <c r="IJ17" t="s">
        <v>436</v>
      </c>
      <c r="IK17" t="s">
        <v>436</v>
      </c>
      <c r="IL17" t="s">
        <v>436</v>
      </c>
      <c r="IM17">
        <v>0</v>
      </c>
      <c r="IN17">
        <v>100</v>
      </c>
      <c r="IO17">
        <v>100</v>
      </c>
      <c r="IP17">
        <v>-0.987</v>
      </c>
      <c r="IQ17">
        <v>-0.1558</v>
      </c>
      <c r="IR17">
        <v>-0.990099999999984</v>
      </c>
      <c r="IS17">
        <v>0</v>
      </c>
      <c r="IT17">
        <v>0</v>
      </c>
      <c r="IU17">
        <v>0</v>
      </c>
      <c r="IV17">
        <v>-0.107502633137057</v>
      </c>
      <c r="IW17">
        <v>-0.0227704172984607</v>
      </c>
      <c r="IX17">
        <v>0.00283063648375186</v>
      </c>
      <c r="IY17">
        <v>-4.64361027064599e-05</v>
      </c>
      <c r="IZ17">
        <v>-1</v>
      </c>
      <c r="JA17">
        <v>-1</v>
      </c>
      <c r="JB17">
        <v>1</v>
      </c>
      <c r="JC17">
        <v>23</v>
      </c>
      <c r="JD17">
        <v>1.1</v>
      </c>
      <c r="JE17">
        <v>1</v>
      </c>
      <c r="JF17">
        <v>4.99756</v>
      </c>
      <c r="JG17">
        <v>4.99756</v>
      </c>
      <c r="JH17">
        <v>2.39624</v>
      </c>
      <c r="JI17">
        <v>2.68433</v>
      </c>
      <c r="JJ17">
        <v>2.30103</v>
      </c>
      <c r="JK17">
        <v>2.29736</v>
      </c>
      <c r="JL17">
        <v>29.113</v>
      </c>
      <c r="JM17">
        <v>15.9182</v>
      </c>
      <c r="JN17">
        <v>2</v>
      </c>
      <c r="JO17">
        <v>626.069</v>
      </c>
      <c r="JP17">
        <v>628.237</v>
      </c>
      <c r="JQ17">
        <v>25.1974</v>
      </c>
      <c r="JR17">
        <v>26.2698</v>
      </c>
      <c r="JS17">
        <v>30.0015</v>
      </c>
      <c r="JT17">
        <v>26.3016</v>
      </c>
      <c r="JU17">
        <v>26.3365</v>
      </c>
      <c r="JV17">
        <v>-1</v>
      </c>
      <c r="JW17">
        <v>100</v>
      </c>
      <c r="JX17">
        <v>0</v>
      </c>
      <c r="JY17">
        <v>-999.9</v>
      </c>
      <c r="JZ17">
        <v>1000</v>
      </c>
      <c r="KA17">
        <v>0</v>
      </c>
      <c r="KB17">
        <v>104.327</v>
      </c>
      <c r="KC17">
        <v>101.505</v>
      </c>
    </row>
    <row r="18" spans="1:289">
      <c r="A18">
        <v>2</v>
      </c>
      <c r="B18">
        <v>1709751972.1</v>
      </c>
      <c r="C18">
        <v>61</v>
      </c>
      <c r="D18" t="s">
        <v>437</v>
      </c>
      <c r="E18" t="s">
        <v>438</v>
      </c>
      <c r="F18">
        <v>15</v>
      </c>
      <c r="G18" t="s">
        <v>422</v>
      </c>
      <c r="H18" t="s">
        <v>423</v>
      </c>
      <c r="I18" t="s">
        <v>424</v>
      </c>
      <c r="J18" t="s">
        <v>425</v>
      </c>
      <c r="K18" t="s">
        <v>426</v>
      </c>
      <c r="L18" t="s">
        <v>427</v>
      </c>
      <c r="M18">
        <v>1709751964.1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345.45327492471</v>
      </c>
      <c r="AO18">
        <v>344.687648484848</v>
      </c>
      <c r="AP18">
        <v>-0.00536171063216182</v>
      </c>
      <c r="AQ18">
        <v>66.9995279012437</v>
      </c>
      <c r="AR18">
        <f>(AT18 - AS18 + EC18*1E3/(8.314*(EE18+273.15)) * AV18/EB18 * AU18) * EB18/(100*DP18) * 1000/(1000 - AT18)</f>
        <v>0</v>
      </c>
      <c r="AS18">
        <v>2.53815460355529</v>
      </c>
      <c r="AT18">
        <v>3.69854696969697</v>
      </c>
      <c r="AU18">
        <v>1.6806777211214e-05</v>
      </c>
      <c r="AV18">
        <v>77.7095453921879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428</v>
      </c>
      <c r="BC18">
        <v>10097.7</v>
      </c>
      <c r="BD18">
        <v>996.9376</v>
      </c>
      <c r="BE18">
        <v>4348.11</v>
      </c>
      <c r="BF18">
        <f>1-BD18/BE18</f>
        <v>0</v>
      </c>
      <c r="BG18">
        <v>-0.655511523172797</v>
      </c>
      <c r="BH18" t="s">
        <v>439</v>
      </c>
      <c r="BI18">
        <v>10127.4</v>
      </c>
      <c r="BJ18">
        <v>2103.82192307692</v>
      </c>
      <c r="BK18">
        <v>2275.03892650564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430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1848</v>
      </c>
      <c r="CE18">
        <v>290</v>
      </c>
      <c r="CF18">
        <v>2250.62</v>
      </c>
      <c r="CG18">
        <v>55</v>
      </c>
      <c r="CH18">
        <v>10127.4</v>
      </c>
      <c r="CI18">
        <v>2239.9</v>
      </c>
      <c r="CJ18">
        <v>10.72</v>
      </c>
      <c r="CK18">
        <v>300</v>
      </c>
      <c r="CL18">
        <v>24.1</v>
      </c>
      <c r="CM18">
        <v>2275.03892650564</v>
      </c>
      <c r="CN18">
        <v>2.63627169028627</v>
      </c>
      <c r="CO18">
        <v>-35.5891006110507</v>
      </c>
      <c r="CP18">
        <v>2.33291214531125</v>
      </c>
      <c r="CQ18">
        <v>0.892605877052435</v>
      </c>
      <c r="CR18">
        <v>-0.00780912769744161</v>
      </c>
      <c r="CS18">
        <v>290</v>
      </c>
      <c r="CT18">
        <v>2231.98</v>
      </c>
      <c r="CU18">
        <v>635</v>
      </c>
      <c r="CV18">
        <v>10097.7</v>
      </c>
      <c r="CW18">
        <v>2239.79</v>
      </c>
      <c r="CX18">
        <v>-7.81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431</v>
      </c>
      <c r="DS18">
        <v>2</v>
      </c>
      <c r="DT18" t="b">
        <v>1</v>
      </c>
      <c r="DU18">
        <v>1709751964.1</v>
      </c>
      <c r="DV18">
        <v>343.5414</v>
      </c>
      <c r="DW18">
        <v>344.637133333333</v>
      </c>
      <c r="DX18">
        <v>3.69749733333333</v>
      </c>
      <c r="DY18">
        <v>2.53692933333333</v>
      </c>
      <c r="DZ18">
        <v>344.5074</v>
      </c>
      <c r="EA18">
        <v>3.85336866666667</v>
      </c>
      <c r="EB18">
        <v>600.0462</v>
      </c>
      <c r="EC18">
        <v>88.08888</v>
      </c>
      <c r="ED18">
        <v>0.100130826666667</v>
      </c>
      <c r="EE18">
        <v>27.41524</v>
      </c>
      <c r="EF18">
        <v>25.8765466666667</v>
      </c>
      <c r="EG18">
        <v>999.9</v>
      </c>
      <c r="EH18">
        <v>0</v>
      </c>
      <c r="EI18">
        <v>0</v>
      </c>
      <c r="EJ18">
        <v>4998.16666666667</v>
      </c>
      <c r="EK18">
        <v>0</v>
      </c>
      <c r="EL18">
        <v>-339.869933333333</v>
      </c>
      <c r="EM18">
        <v>-1.11725886666667</v>
      </c>
      <c r="EN18">
        <v>344.794866666667</v>
      </c>
      <c r="EO18">
        <v>345.513733333333</v>
      </c>
      <c r="EP18">
        <v>1.16056666666667</v>
      </c>
      <c r="EQ18">
        <v>344.637133333333</v>
      </c>
      <c r="ER18">
        <v>2.53692933333333</v>
      </c>
      <c r="ES18">
        <v>0.325708333333333</v>
      </c>
      <c r="ET18">
        <v>0.223475333333333</v>
      </c>
      <c r="EU18">
        <v>-8.41644533333333</v>
      </c>
      <c r="EV18">
        <v>-13.14866</v>
      </c>
      <c r="EW18">
        <v>699.976733333333</v>
      </c>
      <c r="EX18">
        <v>0.943013933333333</v>
      </c>
      <c r="EY18">
        <v>0.0569857133333333</v>
      </c>
      <c r="EZ18">
        <v>0</v>
      </c>
      <c r="FA18">
        <v>2104.71466666667</v>
      </c>
      <c r="FB18">
        <v>5.00072</v>
      </c>
      <c r="FC18">
        <v>14199.7333333333</v>
      </c>
      <c r="FD18">
        <v>6033.79333333333</v>
      </c>
      <c r="FE18">
        <v>40.3708</v>
      </c>
      <c r="FF18">
        <v>42.6622</v>
      </c>
      <c r="FG18">
        <v>41.8624</v>
      </c>
      <c r="FH18">
        <v>43.0248</v>
      </c>
      <c r="FI18">
        <v>42.8832666666667</v>
      </c>
      <c r="FJ18">
        <v>655.370666666667</v>
      </c>
      <c r="FK18">
        <v>39.6</v>
      </c>
      <c r="FL18">
        <v>0</v>
      </c>
      <c r="FM18">
        <v>59.9000000953674</v>
      </c>
      <c r="FN18">
        <v>0</v>
      </c>
      <c r="FO18">
        <v>2103.82192307692</v>
      </c>
      <c r="FP18">
        <v>-84.6136752085355</v>
      </c>
      <c r="FQ18">
        <v>-562.420512839107</v>
      </c>
      <c r="FR18">
        <v>14194.1153846154</v>
      </c>
      <c r="FS18">
        <v>15</v>
      </c>
      <c r="FT18">
        <v>1709751987.1</v>
      </c>
      <c r="FU18" t="s">
        <v>440</v>
      </c>
      <c r="FV18">
        <v>1709751987.1</v>
      </c>
      <c r="FW18">
        <v>1709751852.1</v>
      </c>
      <c r="FX18">
        <v>3</v>
      </c>
      <c r="FY18">
        <v>0.021</v>
      </c>
      <c r="FZ18">
        <v>-0.038</v>
      </c>
      <c r="GA18">
        <v>-0.966</v>
      </c>
      <c r="GB18">
        <v>-0.149</v>
      </c>
      <c r="GC18">
        <v>344</v>
      </c>
      <c r="GD18">
        <v>2</v>
      </c>
      <c r="GE18">
        <v>1.04</v>
      </c>
      <c r="GF18">
        <v>0.12</v>
      </c>
      <c r="GG18">
        <v>0</v>
      </c>
      <c r="GH18">
        <v>0</v>
      </c>
      <c r="GI18" t="s">
        <v>433</v>
      </c>
      <c r="GJ18">
        <v>3.23056</v>
      </c>
      <c r="GK18">
        <v>2.68098</v>
      </c>
      <c r="GL18">
        <v>0.0732879</v>
      </c>
      <c r="GM18">
        <v>0.0729255</v>
      </c>
      <c r="GN18">
        <v>0.0258799</v>
      </c>
      <c r="GO18">
        <v>0.0182916</v>
      </c>
      <c r="GP18">
        <v>28296</v>
      </c>
      <c r="GQ18">
        <v>26036.7</v>
      </c>
      <c r="GR18">
        <v>28890.4</v>
      </c>
      <c r="GS18">
        <v>26648.3</v>
      </c>
      <c r="GT18">
        <v>39277.2</v>
      </c>
      <c r="GU18">
        <v>36843.2</v>
      </c>
      <c r="GV18">
        <v>43402.2</v>
      </c>
      <c r="GW18">
        <v>40340.8</v>
      </c>
      <c r="GX18">
        <v>2.1131</v>
      </c>
      <c r="GY18">
        <v>2.1014</v>
      </c>
      <c r="GZ18">
        <v>0.019148</v>
      </c>
      <c r="HA18">
        <v>0</v>
      </c>
      <c r="HB18">
        <v>25.5886</v>
      </c>
      <c r="HC18">
        <v>999.9</v>
      </c>
      <c r="HD18">
        <v>74.918</v>
      </c>
      <c r="HE18">
        <v>24.431</v>
      </c>
      <c r="HF18">
        <v>26.137</v>
      </c>
      <c r="HG18">
        <v>30.12</v>
      </c>
      <c r="HH18">
        <v>25.3686</v>
      </c>
      <c r="HI18">
        <v>2</v>
      </c>
      <c r="HJ18">
        <v>-0.0211789</v>
      </c>
      <c r="HK18">
        <v>0</v>
      </c>
      <c r="HL18">
        <v>20.3129</v>
      </c>
      <c r="HM18">
        <v>5.24664</v>
      </c>
      <c r="HN18">
        <v>11.965</v>
      </c>
      <c r="HO18">
        <v>4.9852</v>
      </c>
      <c r="HP18">
        <v>3.2925</v>
      </c>
      <c r="HQ18">
        <v>999.9</v>
      </c>
      <c r="HR18">
        <v>9999</v>
      </c>
      <c r="HS18">
        <v>9999</v>
      </c>
      <c r="HT18">
        <v>9999</v>
      </c>
      <c r="HU18">
        <v>4.9711</v>
      </c>
      <c r="HV18">
        <v>1.88282</v>
      </c>
      <c r="HW18">
        <v>1.87745</v>
      </c>
      <c r="HX18">
        <v>1.87912</v>
      </c>
      <c r="HY18">
        <v>1.87472</v>
      </c>
      <c r="HZ18">
        <v>1.87498</v>
      </c>
      <c r="IA18">
        <v>1.8782</v>
      </c>
      <c r="IB18">
        <v>1.87871</v>
      </c>
      <c r="IC18">
        <v>0</v>
      </c>
      <c r="ID18">
        <v>0</v>
      </c>
      <c r="IE18">
        <v>0</v>
      </c>
      <c r="IF18">
        <v>0</v>
      </c>
      <c r="IG18" t="s">
        <v>434</v>
      </c>
      <c r="IH18" t="s">
        <v>435</v>
      </c>
      <c r="II18" t="s">
        <v>436</v>
      </c>
      <c r="IJ18" t="s">
        <v>436</v>
      </c>
      <c r="IK18" t="s">
        <v>436</v>
      </c>
      <c r="IL18" t="s">
        <v>436</v>
      </c>
      <c r="IM18">
        <v>0</v>
      </c>
      <c r="IN18">
        <v>100</v>
      </c>
      <c r="IO18">
        <v>100</v>
      </c>
      <c r="IP18">
        <v>-0.966</v>
      </c>
      <c r="IQ18">
        <v>-0.1559</v>
      </c>
      <c r="IR18">
        <v>-0.987363636363625</v>
      </c>
      <c r="IS18">
        <v>0</v>
      </c>
      <c r="IT18">
        <v>0</v>
      </c>
      <c r="IU18">
        <v>0</v>
      </c>
      <c r="IV18">
        <v>-0.107502633137057</v>
      </c>
      <c r="IW18">
        <v>-0.0227704172984607</v>
      </c>
      <c r="IX18">
        <v>0.00283063648375186</v>
      </c>
      <c r="IY18">
        <v>-4.64361027064599e-05</v>
      </c>
      <c r="IZ18">
        <v>-1</v>
      </c>
      <c r="JA18">
        <v>-1</v>
      </c>
      <c r="JB18">
        <v>1</v>
      </c>
      <c r="JC18">
        <v>23</v>
      </c>
      <c r="JD18">
        <v>0.7</v>
      </c>
      <c r="JE18">
        <v>2</v>
      </c>
      <c r="JF18">
        <v>4.99756</v>
      </c>
      <c r="JG18">
        <v>4.99756</v>
      </c>
      <c r="JH18">
        <v>2.39624</v>
      </c>
      <c r="JI18">
        <v>2.68311</v>
      </c>
      <c r="JJ18">
        <v>2.30103</v>
      </c>
      <c r="JK18">
        <v>2.24976</v>
      </c>
      <c r="JL18">
        <v>29.219</v>
      </c>
      <c r="JM18">
        <v>15.9007</v>
      </c>
      <c r="JN18">
        <v>2</v>
      </c>
      <c r="JO18">
        <v>625.549</v>
      </c>
      <c r="JP18">
        <v>627.706</v>
      </c>
      <c r="JQ18">
        <v>25.3824</v>
      </c>
      <c r="JR18">
        <v>26.4846</v>
      </c>
      <c r="JS18">
        <v>30.0014</v>
      </c>
      <c r="JT18">
        <v>26.5027</v>
      </c>
      <c r="JU18">
        <v>26.5362</v>
      </c>
      <c r="JV18">
        <v>-1</v>
      </c>
      <c r="JW18">
        <v>100</v>
      </c>
      <c r="JX18">
        <v>0</v>
      </c>
      <c r="JY18">
        <v>-999.9</v>
      </c>
      <c r="JZ18">
        <v>1000</v>
      </c>
      <c r="KA18">
        <v>0</v>
      </c>
      <c r="KB18">
        <v>104.294</v>
      </c>
      <c r="KC18">
        <v>101.462</v>
      </c>
    </row>
    <row r="19" spans="1:289">
      <c r="A19">
        <v>3</v>
      </c>
      <c r="B19">
        <v>1709752036.1</v>
      </c>
      <c r="C19">
        <v>125</v>
      </c>
      <c r="D19" t="s">
        <v>441</v>
      </c>
      <c r="E19" t="s">
        <v>442</v>
      </c>
      <c r="F19">
        <v>15</v>
      </c>
      <c r="G19" t="s">
        <v>422</v>
      </c>
      <c r="H19" t="s">
        <v>423</v>
      </c>
      <c r="I19" t="s">
        <v>424</v>
      </c>
      <c r="J19" t="s">
        <v>425</v>
      </c>
      <c r="K19" t="s">
        <v>426</v>
      </c>
      <c r="L19" t="s">
        <v>427</v>
      </c>
      <c r="M19">
        <v>1709752027.6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344.397852819944</v>
      </c>
      <c r="AO19">
        <v>343.5516</v>
      </c>
      <c r="AP19">
        <v>0.0222524594328075</v>
      </c>
      <c r="AQ19">
        <v>67.0660067909501</v>
      </c>
      <c r="AR19">
        <f>(AT19 - AS19 + EC19*1E3/(8.314*(EE19+273.15)) * AV19/EB19 * AU19) * EB19/(100*DP19) * 1000/(1000 - AT19)</f>
        <v>0</v>
      </c>
      <c r="AS19">
        <v>2.55968420734254</v>
      </c>
      <c r="AT19">
        <v>3.70994078787879</v>
      </c>
      <c r="AU19">
        <v>2.18212395336434e-05</v>
      </c>
      <c r="AV19">
        <v>78.0574280283287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428</v>
      </c>
      <c r="BC19">
        <v>10097.7</v>
      </c>
      <c r="BD19">
        <v>996.9376</v>
      </c>
      <c r="BE19">
        <v>4348.11</v>
      </c>
      <c r="BF19">
        <f>1-BD19/BE19</f>
        <v>0</v>
      </c>
      <c r="BG19">
        <v>-0.655511523172797</v>
      </c>
      <c r="BH19" t="s">
        <v>443</v>
      </c>
      <c r="BI19">
        <v>10122.8</v>
      </c>
      <c r="BJ19">
        <v>2020.3336</v>
      </c>
      <c r="BK19">
        <v>2189.03936349543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430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1849</v>
      </c>
      <c r="CE19">
        <v>290</v>
      </c>
      <c r="CF19">
        <v>2168.73</v>
      </c>
      <c r="CG19">
        <v>85</v>
      </c>
      <c r="CH19">
        <v>10122.8</v>
      </c>
      <c r="CI19">
        <v>2158.17</v>
      </c>
      <c r="CJ19">
        <v>10.56</v>
      </c>
      <c r="CK19">
        <v>300</v>
      </c>
      <c r="CL19">
        <v>24.1</v>
      </c>
      <c r="CM19">
        <v>2189.03936349543</v>
      </c>
      <c r="CN19">
        <v>2.87446948227442</v>
      </c>
      <c r="CO19">
        <v>-31.2475921738378</v>
      </c>
      <c r="CP19">
        <v>2.54338611624694</v>
      </c>
      <c r="CQ19">
        <v>0.843524238227362</v>
      </c>
      <c r="CR19">
        <v>-0.00780837486095662</v>
      </c>
      <c r="CS19">
        <v>290</v>
      </c>
      <c r="CT19">
        <v>2149.86</v>
      </c>
      <c r="CU19">
        <v>715</v>
      </c>
      <c r="CV19">
        <v>10093.4</v>
      </c>
      <c r="CW19">
        <v>2158.08</v>
      </c>
      <c r="CX19">
        <v>-8.22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431</v>
      </c>
      <c r="DS19">
        <v>2</v>
      </c>
      <c r="DT19" t="b">
        <v>1</v>
      </c>
      <c r="DU19">
        <v>1709752027.6</v>
      </c>
      <c r="DV19">
        <v>342.215375</v>
      </c>
      <c r="DW19">
        <v>343.436125</v>
      </c>
      <c r="DX19">
        <v>3.708965625</v>
      </c>
      <c r="DY19">
        <v>2.55787875</v>
      </c>
      <c r="DZ19">
        <v>343.191375</v>
      </c>
      <c r="EA19">
        <v>3.864871875</v>
      </c>
      <c r="EB19">
        <v>599.9864375</v>
      </c>
      <c r="EC19">
        <v>88.0916625</v>
      </c>
      <c r="ED19">
        <v>0.10006335625</v>
      </c>
      <c r="EE19">
        <v>27.60441875</v>
      </c>
      <c r="EF19">
        <v>26.1170375</v>
      </c>
      <c r="EG19">
        <v>999.9</v>
      </c>
      <c r="EH19">
        <v>0</v>
      </c>
      <c r="EI19">
        <v>0</v>
      </c>
      <c r="EJ19">
        <v>4998.4375</v>
      </c>
      <c r="EK19">
        <v>0</v>
      </c>
      <c r="EL19">
        <v>-322.3596875</v>
      </c>
      <c r="EM19">
        <v>-1.21071625</v>
      </c>
      <c r="EN19">
        <v>343.4994375</v>
      </c>
      <c r="EO19">
        <v>344.316875</v>
      </c>
      <c r="EP19">
        <v>1.15108625</v>
      </c>
      <c r="EQ19">
        <v>343.436125</v>
      </c>
      <c r="ER19">
        <v>2.55787875</v>
      </c>
      <c r="ES19">
        <v>0.3267290625</v>
      </c>
      <c r="ET19">
        <v>0.2253278125</v>
      </c>
      <c r="EU19">
        <v>-8.376320625</v>
      </c>
      <c r="EV19">
        <v>-13.04701875</v>
      </c>
      <c r="EW19">
        <v>699.9994375</v>
      </c>
      <c r="EX19">
        <v>0.942991</v>
      </c>
      <c r="EY19">
        <v>0.05700869375</v>
      </c>
      <c r="EZ19">
        <v>0</v>
      </c>
      <c r="FA19">
        <v>2021.984375</v>
      </c>
      <c r="FB19">
        <v>5.00072</v>
      </c>
      <c r="FC19">
        <v>13661.74375</v>
      </c>
      <c r="FD19">
        <v>6033.95</v>
      </c>
      <c r="FE19">
        <v>40.5465</v>
      </c>
      <c r="FF19">
        <v>42.819875</v>
      </c>
      <c r="FG19">
        <v>42</v>
      </c>
      <c r="FH19">
        <v>43.1909375</v>
      </c>
      <c r="FI19">
        <v>43.062</v>
      </c>
      <c r="FJ19">
        <v>655.378125</v>
      </c>
      <c r="FK19">
        <v>39.61875</v>
      </c>
      <c r="FL19">
        <v>0</v>
      </c>
      <c r="FM19">
        <v>62.8000001907349</v>
      </c>
      <c r="FN19">
        <v>0</v>
      </c>
      <c r="FO19">
        <v>2020.3336</v>
      </c>
      <c r="FP19">
        <v>-63.3515383413779</v>
      </c>
      <c r="FQ19">
        <v>-413.115383992684</v>
      </c>
      <c r="FR19">
        <v>13651.332</v>
      </c>
      <c r="FS19">
        <v>15</v>
      </c>
      <c r="FT19">
        <v>1709752069.1</v>
      </c>
      <c r="FU19" t="s">
        <v>444</v>
      </c>
      <c r="FV19">
        <v>1709752069.1</v>
      </c>
      <c r="FW19">
        <v>1709751852.1</v>
      </c>
      <c r="FX19">
        <v>4</v>
      </c>
      <c r="FY19">
        <v>-0.01</v>
      </c>
      <c r="FZ19">
        <v>-0.038</v>
      </c>
      <c r="GA19">
        <v>-0.976</v>
      </c>
      <c r="GB19">
        <v>-0.149</v>
      </c>
      <c r="GC19">
        <v>343</v>
      </c>
      <c r="GD19">
        <v>2</v>
      </c>
      <c r="GE19">
        <v>1.02</v>
      </c>
      <c r="GF19">
        <v>0.12</v>
      </c>
      <c r="GG19">
        <v>0</v>
      </c>
      <c r="GH19">
        <v>0</v>
      </c>
      <c r="GI19" t="s">
        <v>433</v>
      </c>
      <c r="GJ19">
        <v>3.23067</v>
      </c>
      <c r="GK19">
        <v>2.68105</v>
      </c>
      <c r="GL19">
        <v>0.0730615</v>
      </c>
      <c r="GM19">
        <v>0.0727271</v>
      </c>
      <c r="GN19">
        <v>0.0259355</v>
      </c>
      <c r="GO19">
        <v>0.0184168</v>
      </c>
      <c r="GP19">
        <v>28294.3</v>
      </c>
      <c r="GQ19">
        <v>26032.4</v>
      </c>
      <c r="GR19">
        <v>28882.5</v>
      </c>
      <c r="GS19">
        <v>26639</v>
      </c>
      <c r="GT19">
        <v>39264.3</v>
      </c>
      <c r="GU19">
        <v>36827</v>
      </c>
      <c r="GV19">
        <v>43390.5</v>
      </c>
      <c r="GW19">
        <v>40328.5</v>
      </c>
      <c r="GX19">
        <v>2.1106</v>
      </c>
      <c r="GY19">
        <v>2.0973</v>
      </c>
      <c r="GZ19">
        <v>0.0270456</v>
      </c>
      <c r="HA19">
        <v>0</v>
      </c>
      <c r="HB19">
        <v>25.7061</v>
      </c>
      <c r="HC19">
        <v>999.9</v>
      </c>
      <c r="HD19">
        <v>74.82</v>
      </c>
      <c r="HE19">
        <v>24.531</v>
      </c>
      <c r="HF19">
        <v>26.2594</v>
      </c>
      <c r="HG19">
        <v>30.04</v>
      </c>
      <c r="HH19">
        <v>25.3486</v>
      </c>
      <c r="HI19">
        <v>2</v>
      </c>
      <c r="HJ19">
        <v>-0.00469512</v>
      </c>
      <c r="HK19">
        <v>0</v>
      </c>
      <c r="HL19">
        <v>20.3125</v>
      </c>
      <c r="HM19">
        <v>5.24724</v>
      </c>
      <c r="HN19">
        <v>11.9662</v>
      </c>
      <c r="HO19">
        <v>4.985</v>
      </c>
      <c r="HP19">
        <v>3.2924</v>
      </c>
      <c r="HQ19">
        <v>999.9</v>
      </c>
      <c r="HR19">
        <v>9999</v>
      </c>
      <c r="HS19">
        <v>9999</v>
      </c>
      <c r="HT19">
        <v>9999</v>
      </c>
      <c r="HU19">
        <v>4.97112</v>
      </c>
      <c r="HV19">
        <v>1.88278</v>
      </c>
      <c r="HW19">
        <v>1.87747</v>
      </c>
      <c r="HX19">
        <v>1.8791</v>
      </c>
      <c r="HY19">
        <v>1.87472</v>
      </c>
      <c r="HZ19">
        <v>1.875</v>
      </c>
      <c r="IA19">
        <v>1.8782</v>
      </c>
      <c r="IB19">
        <v>1.87869</v>
      </c>
      <c r="IC19">
        <v>0</v>
      </c>
      <c r="ID19">
        <v>0</v>
      </c>
      <c r="IE19">
        <v>0</v>
      </c>
      <c r="IF19">
        <v>0</v>
      </c>
      <c r="IG19" t="s">
        <v>434</v>
      </c>
      <c r="IH19" t="s">
        <v>435</v>
      </c>
      <c r="II19" t="s">
        <v>436</v>
      </c>
      <c r="IJ19" t="s">
        <v>436</v>
      </c>
      <c r="IK19" t="s">
        <v>436</v>
      </c>
      <c r="IL19" t="s">
        <v>436</v>
      </c>
      <c r="IM19">
        <v>0</v>
      </c>
      <c r="IN19">
        <v>100</v>
      </c>
      <c r="IO19">
        <v>100</v>
      </c>
      <c r="IP19">
        <v>-0.976</v>
      </c>
      <c r="IQ19">
        <v>-0.1559</v>
      </c>
      <c r="IR19">
        <v>-0.965909090909122</v>
      </c>
      <c r="IS19">
        <v>0</v>
      </c>
      <c r="IT19">
        <v>0</v>
      </c>
      <c r="IU19">
        <v>0</v>
      </c>
      <c r="IV19">
        <v>-0.107502633137057</v>
      </c>
      <c r="IW19">
        <v>-0.0227704172984607</v>
      </c>
      <c r="IX19">
        <v>0.00283063648375186</v>
      </c>
      <c r="IY19">
        <v>-4.64361027064599e-05</v>
      </c>
      <c r="IZ19">
        <v>-1</v>
      </c>
      <c r="JA19">
        <v>-1</v>
      </c>
      <c r="JB19">
        <v>1</v>
      </c>
      <c r="JC19">
        <v>23</v>
      </c>
      <c r="JD19">
        <v>0.8</v>
      </c>
      <c r="JE19">
        <v>3.1</v>
      </c>
      <c r="JF19">
        <v>4.99756</v>
      </c>
      <c r="JG19">
        <v>4.99756</v>
      </c>
      <c r="JH19">
        <v>2.39624</v>
      </c>
      <c r="JI19">
        <v>2.68311</v>
      </c>
      <c r="JJ19">
        <v>2.30103</v>
      </c>
      <c r="JK19">
        <v>2.2522</v>
      </c>
      <c r="JL19">
        <v>29.3464</v>
      </c>
      <c r="JM19">
        <v>15.9095</v>
      </c>
      <c r="JN19">
        <v>2</v>
      </c>
      <c r="JO19">
        <v>625.862</v>
      </c>
      <c r="JP19">
        <v>626.728</v>
      </c>
      <c r="JQ19">
        <v>25.5716</v>
      </c>
      <c r="JR19">
        <v>26.6902</v>
      </c>
      <c r="JS19">
        <v>30.0013</v>
      </c>
      <c r="JT19">
        <v>26.701</v>
      </c>
      <c r="JU19">
        <v>26.7338</v>
      </c>
      <c r="JV19">
        <v>-1</v>
      </c>
      <c r="JW19">
        <v>100</v>
      </c>
      <c r="JX19">
        <v>0</v>
      </c>
      <c r="JY19">
        <v>-999.9</v>
      </c>
      <c r="JZ19">
        <v>1000</v>
      </c>
      <c r="KA19">
        <v>0</v>
      </c>
      <c r="KB19">
        <v>104.265</v>
      </c>
      <c r="KC19">
        <v>101.43</v>
      </c>
    </row>
    <row r="20" spans="1:289">
      <c r="A20">
        <v>4</v>
      </c>
      <c r="B20">
        <v>1709752148.1</v>
      </c>
      <c r="C20">
        <v>237</v>
      </c>
      <c r="D20" t="s">
        <v>445</v>
      </c>
      <c r="E20" t="s">
        <v>446</v>
      </c>
      <c r="F20">
        <v>15</v>
      </c>
      <c r="G20" t="s">
        <v>422</v>
      </c>
      <c r="H20" t="s">
        <v>423</v>
      </c>
      <c r="I20" t="s">
        <v>424</v>
      </c>
      <c r="J20" t="s">
        <v>425</v>
      </c>
      <c r="K20" t="s">
        <v>426</v>
      </c>
      <c r="L20" t="s">
        <v>427</v>
      </c>
      <c r="M20">
        <v>1709752139.6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343.136478666843</v>
      </c>
      <c r="AO20">
        <v>342.214121212121</v>
      </c>
      <c r="AP20">
        <v>-0.0279672498947706</v>
      </c>
      <c r="AQ20">
        <v>67.0662955992803</v>
      </c>
      <c r="AR20">
        <f>(AT20 - AS20 + EC20*1E3/(8.314*(EE20+273.15)) * AV20/EB20 * AU20) * EB20/(100*DP20) * 1000/(1000 - AT20)</f>
        <v>0</v>
      </c>
      <c r="AS20">
        <v>2.5939837122621</v>
      </c>
      <c r="AT20">
        <v>3.72344703030303</v>
      </c>
      <c r="AU20">
        <v>-6.83597416433798e-08</v>
      </c>
      <c r="AV20">
        <v>78.0598789253173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428</v>
      </c>
      <c r="BC20">
        <v>10097.7</v>
      </c>
      <c r="BD20">
        <v>996.9376</v>
      </c>
      <c r="BE20">
        <v>4348.11</v>
      </c>
      <c r="BF20">
        <f>1-BD20/BE20</f>
        <v>0</v>
      </c>
      <c r="BG20">
        <v>-0.655511523172797</v>
      </c>
      <c r="BH20" t="s">
        <v>447</v>
      </c>
      <c r="BI20">
        <v>10122.4</v>
      </c>
      <c r="BJ20">
        <v>1922.68423076923</v>
      </c>
      <c r="BK20">
        <v>2092.14007869449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430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1850</v>
      </c>
      <c r="CE20">
        <v>290</v>
      </c>
      <c r="CF20">
        <v>2071.5</v>
      </c>
      <c r="CG20">
        <v>75</v>
      </c>
      <c r="CH20">
        <v>10122.4</v>
      </c>
      <c r="CI20">
        <v>2060.95</v>
      </c>
      <c r="CJ20">
        <v>10.55</v>
      </c>
      <c r="CK20">
        <v>300</v>
      </c>
      <c r="CL20">
        <v>24.1</v>
      </c>
      <c r="CM20">
        <v>2092.14007869449</v>
      </c>
      <c r="CN20">
        <v>2.57320053622755</v>
      </c>
      <c r="CO20">
        <v>-31.5677410720599</v>
      </c>
      <c r="CP20">
        <v>2.27643755498205</v>
      </c>
      <c r="CQ20">
        <v>0.872899630590041</v>
      </c>
      <c r="CR20">
        <v>-0.00780721067853171</v>
      </c>
      <c r="CS20">
        <v>290</v>
      </c>
      <c r="CT20">
        <v>2054.92</v>
      </c>
      <c r="CU20">
        <v>625</v>
      </c>
      <c r="CV20">
        <v>10095.2</v>
      </c>
      <c r="CW20">
        <v>2060.87</v>
      </c>
      <c r="CX20">
        <v>-5.95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431</v>
      </c>
      <c r="DS20">
        <v>2</v>
      </c>
      <c r="DT20" t="b">
        <v>1</v>
      </c>
      <c r="DU20">
        <v>1709752139.6</v>
      </c>
      <c r="DV20">
        <v>341.023</v>
      </c>
      <c r="DW20">
        <v>342.30425</v>
      </c>
      <c r="DX20">
        <v>3.723215</v>
      </c>
      <c r="DY20">
        <v>2.592758125</v>
      </c>
      <c r="DZ20">
        <v>341.991</v>
      </c>
      <c r="EA20">
        <v>3.87916125</v>
      </c>
      <c r="EB20">
        <v>599.98325</v>
      </c>
      <c r="EC20">
        <v>88.10085625</v>
      </c>
      <c r="ED20">
        <v>0.1</v>
      </c>
      <c r="EE20">
        <v>27.90575625</v>
      </c>
      <c r="EF20">
        <v>26.46554375</v>
      </c>
      <c r="EG20">
        <v>999.9</v>
      </c>
      <c r="EH20">
        <v>0</v>
      </c>
      <c r="EI20">
        <v>0</v>
      </c>
      <c r="EJ20">
        <v>5000</v>
      </c>
      <c r="EK20">
        <v>0</v>
      </c>
      <c r="EL20">
        <v>-325.5035</v>
      </c>
      <c r="EM20">
        <v>-1.288763125</v>
      </c>
      <c r="EN20">
        <v>342.2898125</v>
      </c>
      <c r="EO20">
        <v>343.1939375</v>
      </c>
      <c r="EP20">
        <v>1.130455625</v>
      </c>
      <c r="EQ20">
        <v>342.30425</v>
      </c>
      <c r="ER20">
        <v>2.592758125</v>
      </c>
      <c r="ES20">
        <v>0.328018375</v>
      </c>
      <c r="ET20">
        <v>0.22842425</v>
      </c>
      <c r="EU20">
        <v>-8.32578625</v>
      </c>
      <c r="EV20">
        <v>-12.878775</v>
      </c>
      <c r="EW20">
        <v>699.97375</v>
      </c>
      <c r="EX20">
        <v>0.94297925</v>
      </c>
      <c r="EY20">
        <v>0.05702055625</v>
      </c>
      <c r="EZ20">
        <v>0</v>
      </c>
      <c r="FA20">
        <v>1923.476875</v>
      </c>
      <c r="FB20">
        <v>5.00072</v>
      </c>
      <c r="FC20">
        <v>13020.68125</v>
      </c>
      <c r="FD20">
        <v>6033.70375</v>
      </c>
      <c r="FE20">
        <v>40.753875</v>
      </c>
      <c r="FF20">
        <v>43.0895625</v>
      </c>
      <c r="FG20">
        <v>42.277125</v>
      </c>
      <c r="FH20">
        <v>43.5</v>
      </c>
      <c r="FI20">
        <v>43.312</v>
      </c>
      <c r="FJ20">
        <v>655.34625</v>
      </c>
      <c r="FK20">
        <v>39.63</v>
      </c>
      <c r="FL20">
        <v>0</v>
      </c>
      <c r="FM20">
        <v>110.900000095367</v>
      </c>
      <c r="FN20">
        <v>0</v>
      </c>
      <c r="FO20">
        <v>1922.68423076923</v>
      </c>
      <c r="FP20">
        <v>-39.8143589138906</v>
      </c>
      <c r="FQ20">
        <v>-254.813674813079</v>
      </c>
      <c r="FR20">
        <v>13015.6576923077</v>
      </c>
      <c r="FS20">
        <v>15</v>
      </c>
      <c r="FT20">
        <v>1709752163.1</v>
      </c>
      <c r="FU20" t="s">
        <v>448</v>
      </c>
      <c r="FV20">
        <v>1709752163.1</v>
      </c>
      <c r="FW20">
        <v>1709751852.1</v>
      </c>
      <c r="FX20">
        <v>5</v>
      </c>
      <c r="FY20">
        <v>0.007</v>
      </c>
      <c r="FZ20">
        <v>-0.038</v>
      </c>
      <c r="GA20">
        <v>-0.968</v>
      </c>
      <c r="GB20">
        <v>-0.149</v>
      </c>
      <c r="GC20">
        <v>342</v>
      </c>
      <c r="GD20">
        <v>2</v>
      </c>
      <c r="GE20">
        <v>0.98</v>
      </c>
      <c r="GF20">
        <v>0.12</v>
      </c>
      <c r="GG20">
        <v>0</v>
      </c>
      <c r="GH20">
        <v>0</v>
      </c>
      <c r="GI20" t="s">
        <v>433</v>
      </c>
      <c r="GJ20">
        <v>3.2305</v>
      </c>
      <c r="GK20">
        <v>2.6809</v>
      </c>
      <c r="GL20">
        <v>0.0727956</v>
      </c>
      <c r="GM20">
        <v>0.0724652</v>
      </c>
      <c r="GN20">
        <v>0.0259848</v>
      </c>
      <c r="GO20">
        <v>0.0186151</v>
      </c>
      <c r="GP20">
        <v>28287.4</v>
      </c>
      <c r="GQ20">
        <v>26022.9</v>
      </c>
      <c r="GR20">
        <v>28868.6</v>
      </c>
      <c r="GS20">
        <v>26623.1</v>
      </c>
      <c r="GT20">
        <v>39243.8</v>
      </c>
      <c r="GU20">
        <v>36799</v>
      </c>
      <c r="GV20">
        <v>43370.2</v>
      </c>
      <c r="GW20">
        <v>40306.6</v>
      </c>
      <c r="GX20">
        <v>2.1053</v>
      </c>
      <c r="GY20">
        <v>2.0921</v>
      </c>
      <c r="GZ20">
        <v>0.0347197</v>
      </c>
      <c r="HA20">
        <v>0</v>
      </c>
      <c r="HB20">
        <v>25.9239</v>
      </c>
      <c r="HC20">
        <v>999.9</v>
      </c>
      <c r="HD20">
        <v>74.606</v>
      </c>
      <c r="HE20">
        <v>24.733</v>
      </c>
      <c r="HF20">
        <v>26.5001</v>
      </c>
      <c r="HG20">
        <v>29.84</v>
      </c>
      <c r="HH20">
        <v>25.2564</v>
      </c>
      <c r="HI20">
        <v>2</v>
      </c>
      <c r="HJ20">
        <v>0.0190955</v>
      </c>
      <c r="HK20">
        <v>0</v>
      </c>
      <c r="HL20">
        <v>20.3123</v>
      </c>
      <c r="HM20">
        <v>5.24664</v>
      </c>
      <c r="HN20">
        <v>11.968</v>
      </c>
      <c r="HO20">
        <v>4.9856</v>
      </c>
      <c r="HP20">
        <v>3.2927</v>
      </c>
      <c r="HQ20">
        <v>999.9</v>
      </c>
      <c r="HR20">
        <v>9999</v>
      </c>
      <c r="HS20">
        <v>9999</v>
      </c>
      <c r="HT20">
        <v>9999</v>
      </c>
      <c r="HU20">
        <v>4.9711</v>
      </c>
      <c r="HV20">
        <v>1.88281</v>
      </c>
      <c r="HW20">
        <v>1.87754</v>
      </c>
      <c r="HX20">
        <v>1.87912</v>
      </c>
      <c r="HY20">
        <v>1.87474</v>
      </c>
      <c r="HZ20">
        <v>1.875</v>
      </c>
      <c r="IA20">
        <v>1.8782</v>
      </c>
      <c r="IB20">
        <v>1.87867</v>
      </c>
      <c r="IC20">
        <v>0</v>
      </c>
      <c r="ID20">
        <v>0</v>
      </c>
      <c r="IE20">
        <v>0</v>
      </c>
      <c r="IF20">
        <v>0</v>
      </c>
      <c r="IG20" t="s">
        <v>434</v>
      </c>
      <c r="IH20" t="s">
        <v>435</v>
      </c>
      <c r="II20" t="s">
        <v>436</v>
      </c>
      <c r="IJ20" t="s">
        <v>436</v>
      </c>
      <c r="IK20" t="s">
        <v>436</v>
      </c>
      <c r="IL20" t="s">
        <v>436</v>
      </c>
      <c r="IM20">
        <v>0</v>
      </c>
      <c r="IN20">
        <v>100</v>
      </c>
      <c r="IO20">
        <v>100</v>
      </c>
      <c r="IP20">
        <v>-0.968</v>
      </c>
      <c r="IQ20">
        <v>-0.1559</v>
      </c>
      <c r="IR20">
        <v>-0.975545454545397</v>
      </c>
      <c r="IS20">
        <v>0</v>
      </c>
      <c r="IT20">
        <v>0</v>
      </c>
      <c r="IU20">
        <v>0</v>
      </c>
      <c r="IV20">
        <v>-0.107502633137057</v>
      </c>
      <c r="IW20">
        <v>-0.0227704172984607</v>
      </c>
      <c r="IX20">
        <v>0.00283063648375186</v>
      </c>
      <c r="IY20">
        <v>-4.64361027064599e-05</v>
      </c>
      <c r="IZ20">
        <v>-1</v>
      </c>
      <c r="JA20">
        <v>-1</v>
      </c>
      <c r="JB20">
        <v>1</v>
      </c>
      <c r="JC20">
        <v>23</v>
      </c>
      <c r="JD20">
        <v>1.3</v>
      </c>
      <c r="JE20">
        <v>4.9</v>
      </c>
      <c r="JF20">
        <v>4.99756</v>
      </c>
      <c r="JG20">
        <v>4.99756</v>
      </c>
      <c r="JH20">
        <v>2.39624</v>
      </c>
      <c r="JI20">
        <v>2.68311</v>
      </c>
      <c r="JJ20">
        <v>2.30103</v>
      </c>
      <c r="JK20">
        <v>2.26807</v>
      </c>
      <c r="JL20">
        <v>29.5591</v>
      </c>
      <c r="JM20">
        <v>15.9007</v>
      </c>
      <c r="JN20">
        <v>2</v>
      </c>
      <c r="JO20">
        <v>625.447</v>
      </c>
      <c r="JP20">
        <v>626.403</v>
      </c>
      <c r="JQ20">
        <v>25.8957</v>
      </c>
      <c r="JR20">
        <v>27.0218</v>
      </c>
      <c r="JS20">
        <v>30.0008</v>
      </c>
      <c r="JT20">
        <v>27.031</v>
      </c>
      <c r="JU20">
        <v>27.0631</v>
      </c>
      <c r="JV20">
        <v>-1</v>
      </c>
      <c r="JW20">
        <v>100</v>
      </c>
      <c r="JX20">
        <v>0</v>
      </c>
      <c r="JY20">
        <v>-999.9</v>
      </c>
      <c r="JZ20">
        <v>1000</v>
      </c>
      <c r="KA20">
        <v>0</v>
      </c>
      <c r="KB20">
        <v>104.216</v>
      </c>
      <c r="KC20">
        <v>101.372</v>
      </c>
    </row>
    <row r="21" spans="1:289">
      <c r="A21">
        <v>5</v>
      </c>
      <c r="B21">
        <v>1709752220.1</v>
      </c>
      <c r="C21">
        <v>309</v>
      </c>
      <c r="D21" t="s">
        <v>449</v>
      </c>
      <c r="E21" t="s">
        <v>450</v>
      </c>
      <c r="F21">
        <v>15</v>
      </c>
      <c r="G21" t="s">
        <v>422</v>
      </c>
      <c r="H21" t="s">
        <v>423</v>
      </c>
      <c r="I21" t="s">
        <v>424</v>
      </c>
      <c r="J21" t="s">
        <v>425</v>
      </c>
      <c r="K21" t="s">
        <v>426</v>
      </c>
      <c r="L21" t="s">
        <v>427</v>
      </c>
      <c r="M21">
        <v>1709752211.6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342.54245859494</v>
      </c>
      <c r="AO21">
        <v>341.65276969697</v>
      </c>
      <c r="AP21">
        <v>-0.037763964482997</v>
      </c>
      <c r="AQ21">
        <v>67.0662504630522</v>
      </c>
      <c r="AR21">
        <f>(AT21 - AS21 + EC21*1E3/(8.314*(EE21+273.15)) * AV21/EB21 * AU21) * EB21/(100*DP21) * 1000/(1000 - AT21)</f>
        <v>0</v>
      </c>
      <c r="AS21">
        <v>2.61491280974463</v>
      </c>
      <c r="AT21">
        <v>3.72721272727273</v>
      </c>
      <c r="AU21">
        <v>-3.12589788147638e-05</v>
      </c>
      <c r="AV21">
        <v>78.0599364626472</v>
      </c>
      <c r="AW21">
        <v>0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428</v>
      </c>
      <c r="BC21">
        <v>10097.7</v>
      </c>
      <c r="BD21">
        <v>996.9376</v>
      </c>
      <c r="BE21">
        <v>4348.11</v>
      </c>
      <c r="BF21">
        <f>1-BD21/BE21</f>
        <v>0</v>
      </c>
      <c r="BG21">
        <v>-0.655511523172797</v>
      </c>
      <c r="BH21" t="s">
        <v>451</v>
      </c>
      <c r="BI21">
        <v>10120.4</v>
      </c>
      <c r="BJ21">
        <v>1878.31846153846</v>
      </c>
      <c r="BK21">
        <v>2048.07051954601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430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1851</v>
      </c>
      <c r="CE21">
        <v>290</v>
      </c>
      <c r="CF21">
        <v>2025.47</v>
      </c>
      <c r="CG21">
        <v>85</v>
      </c>
      <c r="CH21">
        <v>10120.4</v>
      </c>
      <c r="CI21">
        <v>2016.01</v>
      </c>
      <c r="CJ21">
        <v>9.46</v>
      </c>
      <c r="CK21">
        <v>300</v>
      </c>
      <c r="CL21">
        <v>24.1</v>
      </c>
      <c r="CM21">
        <v>2048.07051954601</v>
      </c>
      <c r="CN21">
        <v>2.30597942777887</v>
      </c>
      <c r="CO21">
        <v>-32.4452608441313</v>
      </c>
      <c r="CP21">
        <v>2.03982674413754</v>
      </c>
      <c r="CQ21">
        <v>0.900354933189063</v>
      </c>
      <c r="CR21">
        <v>-0.00780669187986652</v>
      </c>
      <c r="CS21">
        <v>290</v>
      </c>
      <c r="CT21">
        <v>2010.01</v>
      </c>
      <c r="CU21">
        <v>635</v>
      </c>
      <c r="CV21">
        <v>10093.7</v>
      </c>
      <c r="CW21">
        <v>2015.93</v>
      </c>
      <c r="CX21">
        <v>-5.92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431</v>
      </c>
      <c r="DS21">
        <v>2</v>
      </c>
      <c r="DT21" t="b">
        <v>1</v>
      </c>
      <c r="DU21">
        <v>1709752211.6</v>
      </c>
      <c r="DV21">
        <v>340.4939375</v>
      </c>
      <c r="DW21">
        <v>341.712875</v>
      </c>
      <c r="DX21">
        <v>3.729340625</v>
      </c>
      <c r="DY21">
        <v>2.614456875</v>
      </c>
      <c r="DZ21">
        <v>341.4649375</v>
      </c>
      <c r="EA21">
        <v>3.8853075</v>
      </c>
      <c r="EB21">
        <v>599.9896875</v>
      </c>
      <c r="EC21">
        <v>88.09685</v>
      </c>
      <c r="ED21">
        <v>0.1000089</v>
      </c>
      <c r="EE21">
        <v>28.09746875</v>
      </c>
      <c r="EF21">
        <v>26.70125</v>
      </c>
      <c r="EG21">
        <v>999.9</v>
      </c>
      <c r="EH21">
        <v>0</v>
      </c>
      <c r="EI21">
        <v>0</v>
      </c>
      <c r="EJ21">
        <v>5001.40625</v>
      </c>
      <c r="EK21">
        <v>0</v>
      </c>
      <c r="EL21">
        <v>-325.2978125</v>
      </c>
      <c r="EM21">
        <v>-1.216355</v>
      </c>
      <c r="EN21">
        <v>341.7711875</v>
      </c>
      <c r="EO21">
        <v>342.6085</v>
      </c>
      <c r="EP21">
        <v>1.114884375</v>
      </c>
      <c r="EQ21">
        <v>341.712875</v>
      </c>
      <c r="ER21">
        <v>2.614456875</v>
      </c>
      <c r="ES21">
        <v>0.3285431875</v>
      </c>
      <c r="ET21">
        <v>0.2303255</v>
      </c>
      <c r="EU21">
        <v>-8.305266875</v>
      </c>
      <c r="EV21">
        <v>-12.77649375</v>
      </c>
      <c r="EW21">
        <v>700.03075</v>
      </c>
      <c r="EX21">
        <v>0.9429894375</v>
      </c>
      <c r="EY21">
        <v>0.05701055625</v>
      </c>
      <c r="EZ21">
        <v>0</v>
      </c>
      <c r="FA21">
        <v>1878.826875</v>
      </c>
      <c r="FB21">
        <v>5.00072</v>
      </c>
      <c r="FC21">
        <v>12731.825</v>
      </c>
      <c r="FD21">
        <v>6034.2175</v>
      </c>
      <c r="FE21">
        <v>40.937</v>
      </c>
      <c r="FF21">
        <v>43.25</v>
      </c>
      <c r="FG21">
        <v>42.433125</v>
      </c>
      <c r="FH21">
        <v>43.628875</v>
      </c>
      <c r="FI21">
        <v>43.5</v>
      </c>
      <c r="FJ21">
        <v>655.40625</v>
      </c>
      <c r="FK21">
        <v>39.62</v>
      </c>
      <c r="FL21">
        <v>0</v>
      </c>
      <c r="FM21">
        <v>70.7000000476837</v>
      </c>
      <c r="FN21">
        <v>0</v>
      </c>
      <c r="FO21">
        <v>1878.31846153846</v>
      </c>
      <c r="FP21">
        <v>-30.2413675340769</v>
      </c>
      <c r="FQ21">
        <v>-202.013675274309</v>
      </c>
      <c r="FR21">
        <v>12728.3576923077</v>
      </c>
      <c r="FS21">
        <v>15</v>
      </c>
      <c r="FT21">
        <v>1709752249.1</v>
      </c>
      <c r="FU21" t="s">
        <v>452</v>
      </c>
      <c r="FV21">
        <v>1709752249.1</v>
      </c>
      <c r="FW21">
        <v>1709751852.1</v>
      </c>
      <c r="FX21">
        <v>6</v>
      </c>
      <c r="FY21">
        <v>-0.003</v>
      </c>
      <c r="FZ21">
        <v>-0.038</v>
      </c>
      <c r="GA21">
        <v>-0.971</v>
      </c>
      <c r="GB21">
        <v>-0.149</v>
      </c>
      <c r="GC21">
        <v>341</v>
      </c>
      <c r="GD21">
        <v>2</v>
      </c>
      <c r="GE21">
        <v>1.13</v>
      </c>
      <c r="GF21">
        <v>0.12</v>
      </c>
      <c r="GG21">
        <v>0</v>
      </c>
      <c r="GH21">
        <v>0</v>
      </c>
      <c r="GI21" t="s">
        <v>433</v>
      </c>
      <c r="GJ21">
        <v>3.23042</v>
      </c>
      <c r="GK21">
        <v>2.68073</v>
      </c>
      <c r="GL21">
        <v>0.072651</v>
      </c>
      <c r="GM21">
        <v>0.0723422</v>
      </c>
      <c r="GN21">
        <v>0.0260003</v>
      </c>
      <c r="GO21">
        <v>0.0187437</v>
      </c>
      <c r="GP21">
        <v>28284.9</v>
      </c>
      <c r="GQ21">
        <v>26018.3</v>
      </c>
      <c r="GR21">
        <v>28862.2</v>
      </c>
      <c r="GS21">
        <v>26615.5</v>
      </c>
      <c r="GT21">
        <v>39234.6</v>
      </c>
      <c r="GU21">
        <v>36784.8</v>
      </c>
      <c r="GV21">
        <v>43360.8</v>
      </c>
      <c r="GW21">
        <v>40296.6</v>
      </c>
      <c r="GX21">
        <v>2.1026</v>
      </c>
      <c r="GY21">
        <v>2.0885</v>
      </c>
      <c r="GZ21">
        <v>0.0410527</v>
      </c>
      <c r="HA21">
        <v>0</v>
      </c>
      <c r="HB21">
        <v>26.0577</v>
      </c>
      <c r="HC21">
        <v>999.9</v>
      </c>
      <c r="HD21">
        <v>74.301</v>
      </c>
      <c r="HE21">
        <v>24.864</v>
      </c>
      <c r="HF21">
        <v>26.5994</v>
      </c>
      <c r="HG21">
        <v>30.08</v>
      </c>
      <c r="HH21">
        <v>25.2404</v>
      </c>
      <c r="HI21">
        <v>2</v>
      </c>
      <c r="HJ21">
        <v>0.0315854</v>
      </c>
      <c r="HK21">
        <v>0</v>
      </c>
      <c r="HL21">
        <v>20.3118</v>
      </c>
      <c r="HM21">
        <v>5.24784</v>
      </c>
      <c r="HN21">
        <v>11.9656</v>
      </c>
      <c r="HO21">
        <v>4.9858</v>
      </c>
      <c r="HP21">
        <v>3.2925</v>
      </c>
      <c r="HQ21">
        <v>999.9</v>
      </c>
      <c r="HR21">
        <v>9999</v>
      </c>
      <c r="HS21">
        <v>9999</v>
      </c>
      <c r="HT21">
        <v>9999</v>
      </c>
      <c r="HU21">
        <v>4.97115</v>
      </c>
      <c r="HV21">
        <v>1.88281</v>
      </c>
      <c r="HW21">
        <v>1.87752</v>
      </c>
      <c r="HX21">
        <v>1.87912</v>
      </c>
      <c r="HY21">
        <v>1.8748</v>
      </c>
      <c r="HZ21">
        <v>1.875</v>
      </c>
      <c r="IA21">
        <v>1.8782</v>
      </c>
      <c r="IB21">
        <v>1.87873</v>
      </c>
      <c r="IC21">
        <v>0</v>
      </c>
      <c r="ID21">
        <v>0</v>
      </c>
      <c r="IE21">
        <v>0</v>
      </c>
      <c r="IF21">
        <v>0</v>
      </c>
      <c r="IG21" t="s">
        <v>434</v>
      </c>
      <c r="IH21" t="s">
        <v>435</v>
      </c>
      <c r="II21" t="s">
        <v>436</v>
      </c>
      <c r="IJ21" t="s">
        <v>436</v>
      </c>
      <c r="IK21" t="s">
        <v>436</v>
      </c>
      <c r="IL21" t="s">
        <v>436</v>
      </c>
      <c r="IM21">
        <v>0</v>
      </c>
      <c r="IN21">
        <v>100</v>
      </c>
      <c r="IO21">
        <v>100</v>
      </c>
      <c r="IP21">
        <v>-0.971</v>
      </c>
      <c r="IQ21">
        <v>-0.156</v>
      </c>
      <c r="IR21">
        <v>-0.968454545454563</v>
      </c>
      <c r="IS21">
        <v>0</v>
      </c>
      <c r="IT21">
        <v>0</v>
      </c>
      <c r="IU21">
        <v>0</v>
      </c>
      <c r="IV21">
        <v>-0.107502633137057</v>
      </c>
      <c r="IW21">
        <v>-0.0227704172984607</v>
      </c>
      <c r="IX21">
        <v>0.00283063648375186</v>
      </c>
      <c r="IY21">
        <v>-4.64361027064599e-05</v>
      </c>
      <c r="IZ21">
        <v>-1</v>
      </c>
      <c r="JA21">
        <v>-1</v>
      </c>
      <c r="JB21">
        <v>1</v>
      </c>
      <c r="JC21">
        <v>23</v>
      </c>
      <c r="JD21">
        <v>0.9</v>
      </c>
      <c r="JE21">
        <v>6.1</v>
      </c>
      <c r="JF21">
        <v>4.99756</v>
      </c>
      <c r="JG21">
        <v>4.99756</v>
      </c>
      <c r="JH21">
        <v>2.39624</v>
      </c>
      <c r="JI21">
        <v>2.68311</v>
      </c>
      <c r="JJ21">
        <v>2.30103</v>
      </c>
      <c r="JK21">
        <v>2.29004</v>
      </c>
      <c r="JL21">
        <v>29.687</v>
      </c>
      <c r="JM21">
        <v>15.8832</v>
      </c>
      <c r="JN21">
        <v>2</v>
      </c>
      <c r="JO21">
        <v>625.446</v>
      </c>
      <c r="JP21">
        <v>625.696</v>
      </c>
      <c r="JQ21">
        <v>26.095</v>
      </c>
      <c r="JR21">
        <v>27.2032</v>
      </c>
      <c r="JS21">
        <v>30.0008</v>
      </c>
      <c r="JT21">
        <v>27.2183</v>
      </c>
      <c r="JU21">
        <v>27.2518</v>
      </c>
      <c r="JV21">
        <v>-1</v>
      </c>
      <c r="JW21">
        <v>100</v>
      </c>
      <c r="JX21">
        <v>0</v>
      </c>
      <c r="JY21">
        <v>-999.9</v>
      </c>
      <c r="JZ21">
        <v>1000</v>
      </c>
      <c r="KA21">
        <v>0</v>
      </c>
      <c r="KB21">
        <v>104.193</v>
      </c>
      <c r="KC21">
        <v>101.346</v>
      </c>
    </row>
    <row r="22" spans="1:289">
      <c r="A22">
        <v>6</v>
      </c>
      <c r="B22">
        <v>1709752298.1</v>
      </c>
      <c r="C22">
        <v>387</v>
      </c>
      <c r="D22" t="s">
        <v>453</v>
      </c>
      <c r="E22" t="s">
        <v>454</v>
      </c>
      <c r="F22">
        <v>15</v>
      </c>
      <c r="G22" t="s">
        <v>422</v>
      </c>
      <c r="H22" t="s">
        <v>423</v>
      </c>
      <c r="I22" t="s">
        <v>424</v>
      </c>
      <c r="J22" t="s">
        <v>425</v>
      </c>
      <c r="K22" t="s">
        <v>426</v>
      </c>
      <c r="L22" t="s">
        <v>427</v>
      </c>
      <c r="M22">
        <v>1709752289.6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342.122264835227</v>
      </c>
      <c r="AO22">
        <v>341.183896969697</v>
      </c>
      <c r="AP22">
        <v>-0.00692621837201354</v>
      </c>
      <c r="AQ22">
        <v>67.0668697559688</v>
      </c>
      <c r="AR22">
        <f>(AT22 - AS22 + EC22*1E3/(8.314*(EE22+273.15)) * AV22/EB22 * AU22) * EB22/(100*DP22) * 1000/(1000 - AT22)</f>
        <v>0</v>
      </c>
      <c r="AS22">
        <v>2.63647206152832</v>
      </c>
      <c r="AT22">
        <v>3.72985987878788</v>
      </c>
      <c r="AU22">
        <v>-2.94097813422975e-05</v>
      </c>
      <c r="AV22">
        <v>78.0663220257113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428</v>
      </c>
      <c r="BC22">
        <v>10097.7</v>
      </c>
      <c r="BD22">
        <v>996.9376</v>
      </c>
      <c r="BE22">
        <v>4348.11</v>
      </c>
      <c r="BF22">
        <f>1-BD22/BE22</f>
        <v>0</v>
      </c>
      <c r="BG22">
        <v>-0.655511523172797</v>
      </c>
      <c r="BH22" t="s">
        <v>455</v>
      </c>
      <c r="BI22">
        <v>10118.3</v>
      </c>
      <c r="BJ22">
        <v>1841.01115384615</v>
      </c>
      <c r="BK22">
        <v>2009.23018096157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430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1852</v>
      </c>
      <c r="CE22">
        <v>290</v>
      </c>
      <c r="CF22">
        <v>1987</v>
      </c>
      <c r="CG22">
        <v>95</v>
      </c>
      <c r="CH22">
        <v>10118.3</v>
      </c>
      <c r="CI22">
        <v>1978.28</v>
      </c>
      <c r="CJ22">
        <v>8.72</v>
      </c>
      <c r="CK22">
        <v>300</v>
      </c>
      <c r="CL22">
        <v>24.1</v>
      </c>
      <c r="CM22">
        <v>2009.23018096157</v>
      </c>
      <c r="CN22">
        <v>2.40913457355772</v>
      </c>
      <c r="CO22">
        <v>-31.3156437204995</v>
      </c>
      <c r="CP22">
        <v>2.13085516568282</v>
      </c>
      <c r="CQ22">
        <v>0.885236795767227</v>
      </c>
      <c r="CR22">
        <v>-0.00780606496106785</v>
      </c>
      <c r="CS22">
        <v>290</v>
      </c>
      <c r="CT22">
        <v>1971.51</v>
      </c>
      <c r="CU22">
        <v>625</v>
      </c>
      <c r="CV22">
        <v>10093.1</v>
      </c>
      <c r="CW22">
        <v>1978.2</v>
      </c>
      <c r="CX22">
        <v>-6.69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431</v>
      </c>
      <c r="DS22">
        <v>2</v>
      </c>
      <c r="DT22" t="b">
        <v>1</v>
      </c>
      <c r="DU22">
        <v>1709752289.6</v>
      </c>
      <c r="DV22">
        <v>339.900375</v>
      </c>
      <c r="DW22">
        <v>341.126375</v>
      </c>
      <c r="DX22">
        <v>3.731626875</v>
      </c>
      <c r="DY22">
        <v>2.635254375</v>
      </c>
      <c r="DZ22">
        <v>340.842375</v>
      </c>
      <c r="EA22">
        <v>3.88759875</v>
      </c>
      <c r="EB22">
        <v>600.0418125</v>
      </c>
      <c r="EC22">
        <v>88.09045</v>
      </c>
      <c r="ED22">
        <v>0.10010501875</v>
      </c>
      <c r="EE22">
        <v>28.2975125</v>
      </c>
      <c r="EF22">
        <v>26.93304375</v>
      </c>
      <c r="EG22">
        <v>999.9</v>
      </c>
      <c r="EH22">
        <v>0</v>
      </c>
      <c r="EI22">
        <v>0</v>
      </c>
      <c r="EJ22">
        <v>5001.71875</v>
      </c>
      <c r="EK22">
        <v>0</v>
      </c>
      <c r="EL22">
        <v>-301.0404375</v>
      </c>
      <c r="EM22">
        <v>-1.255431875</v>
      </c>
      <c r="EN22">
        <v>341.143875</v>
      </c>
      <c r="EO22">
        <v>342.0275625</v>
      </c>
      <c r="EP22">
        <v>1.096371875</v>
      </c>
      <c r="EQ22">
        <v>341.126375</v>
      </c>
      <c r="ER22">
        <v>2.635254375</v>
      </c>
      <c r="ES22">
        <v>0.3287206875</v>
      </c>
      <c r="ET22">
        <v>0.2321409375</v>
      </c>
      <c r="EU22">
        <v>-8.2983375</v>
      </c>
      <c r="EV22">
        <v>-12.67951875</v>
      </c>
      <c r="EW22">
        <v>699.9733125</v>
      </c>
      <c r="EX22">
        <v>0.9429910625</v>
      </c>
      <c r="EY22">
        <v>0.0570090125</v>
      </c>
      <c r="EZ22">
        <v>0</v>
      </c>
      <c r="FA22">
        <v>1841.358125</v>
      </c>
      <c r="FB22">
        <v>5.00072</v>
      </c>
      <c r="FC22">
        <v>12487.60625</v>
      </c>
      <c r="FD22">
        <v>6033.721875</v>
      </c>
      <c r="FE22">
        <v>41.125</v>
      </c>
      <c r="FF22">
        <v>43.425375</v>
      </c>
      <c r="FG22">
        <v>42.617125</v>
      </c>
      <c r="FH22">
        <v>43.82775</v>
      </c>
      <c r="FI22">
        <v>43.687</v>
      </c>
      <c r="FJ22">
        <v>655.35375</v>
      </c>
      <c r="FK22">
        <v>39.62</v>
      </c>
      <c r="FL22">
        <v>0</v>
      </c>
      <c r="FM22">
        <v>76.5</v>
      </c>
      <c r="FN22">
        <v>0</v>
      </c>
      <c r="FO22">
        <v>1841.01115384615</v>
      </c>
      <c r="FP22">
        <v>-23.7350426944598</v>
      </c>
      <c r="FQ22">
        <v>-146.256410125262</v>
      </c>
      <c r="FR22">
        <v>12485.9923076923</v>
      </c>
      <c r="FS22">
        <v>15</v>
      </c>
      <c r="FT22">
        <v>1709752318.1</v>
      </c>
      <c r="FU22" t="s">
        <v>456</v>
      </c>
      <c r="FV22">
        <v>1709752318.1</v>
      </c>
      <c r="FW22">
        <v>1709751852.1</v>
      </c>
      <c r="FX22">
        <v>7</v>
      </c>
      <c r="FY22">
        <v>0.029</v>
      </c>
      <c r="FZ22">
        <v>-0.038</v>
      </c>
      <c r="GA22">
        <v>-0.942</v>
      </c>
      <c r="GB22">
        <v>-0.149</v>
      </c>
      <c r="GC22">
        <v>341</v>
      </c>
      <c r="GD22">
        <v>2</v>
      </c>
      <c r="GE22">
        <v>0.9</v>
      </c>
      <c r="GF22">
        <v>0.12</v>
      </c>
      <c r="GG22">
        <v>0</v>
      </c>
      <c r="GH22">
        <v>0</v>
      </c>
      <c r="GI22" t="s">
        <v>433</v>
      </c>
      <c r="GJ22">
        <v>3.23042</v>
      </c>
      <c r="GK22">
        <v>2.68093</v>
      </c>
      <c r="GL22">
        <v>0.0725223</v>
      </c>
      <c r="GM22">
        <v>0.0722237</v>
      </c>
      <c r="GN22">
        <v>0.0260018</v>
      </c>
      <c r="GO22">
        <v>0.0188552</v>
      </c>
      <c r="GP22">
        <v>28280.1</v>
      </c>
      <c r="GQ22">
        <v>26012.1</v>
      </c>
      <c r="GR22">
        <v>28854.1</v>
      </c>
      <c r="GS22">
        <v>26606.5</v>
      </c>
      <c r="GT22">
        <v>39224.4</v>
      </c>
      <c r="GU22">
        <v>36769.3</v>
      </c>
      <c r="GV22">
        <v>43349.7</v>
      </c>
      <c r="GW22">
        <v>40284.6</v>
      </c>
      <c r="GX22">
        <v>2.1001</v>
      </c>
      <c r="GY22">
        <v>2.0848</v>
      </c>
      <c r="GZ22">
        <v>0.0452995</v>
      </c>
      <c r="HA22">
        <v>0</v>
      </c>
      <c r="HB22">
        <v>26.2322</v>
      </c>
      <c r="HC22">
        <v>999.9</v>
      </c>
      <c r="HD22">
        <v>74.136</v>
      </c>
      <c r="HE22">
        <v>25.005</v>
      </c>
      <c r="HF22">
        <v>26.7679</v>
      </c>
      <c r="HG22">
        <v>29.84</v>
      </c>
      <c r="HH22">
        <v>25.1923</v>
      </c>
      <c r="HI22">
        <v>2</v>
      </c>
      <c r="HJ22">
        <v>0.0447561</v>
      </c>
      <c r="HK22">
        <v>0</v>
      </c>
      <c r="HL22">
        <v>20.3118</v>
      </c>
      <c r="HM22">
        <v>5.24664</v>
      </c>
      <c r="HN22">
        <v>11.9638</v>
      </c>
      <c r="HO22">
        <v>4.985</v>
      </c>
      <c r="HP22">
        <v>3.2925</v>
      </c>
      <c r="HQ22">
        <v>999.9</v>
      </c>
      <c r="HR22">
        <v>9999</v>
      </c>
      <c r="HS22">
        <v>9999</v>
      </c>
      <c r="HT22">
        <v>9999</v>
      </c>
      <c r="HU22">
        <v>4.97113</v>
      </c>
      <c r="HV22">
        <v>1.88279</v>
      </c>
      <c r="HW22">
        <v>1.87747</v>
      </c>
      <c r="HX22">
        <v>1.8791</v>
      </c>
      <c r="HY22">
        <v>1.87479</v>
      </c>
      <c r="HZ22">
        <v>1.875</v>
      </c>
      <c r="IA22">
        <v>1.8782</v>
      </c>
      <c r="IB22">
        <v>1.87869</v>
      </c>
      <c r="IC22">
        <v>0</v>
      </c>
      <c r="ID22">
        <v>0</v>
      </c>
      <c r="IE22">
        <v>0</v>
      </c>
      <c r="IF22">
        <v>0</v>
      </c>
      <c r="IG22" t="s">
        <v>434</v>
      </c>
      <c r="IH22" t="s">
        <v>435</v>
      </c>
      <c r="II22" t="s">
        <v>436</v>
      </c>
      <c r="IJ22" t="s">
        <v>436</v>
      </c>
      <c r="IK22" t="s">
        <v>436</v>
      </c>
      <c r="IL22" t="s">
        <v>436</v>
      </c>
      <c r="IM22">
        <v>0</v>
      </c>
      <c r="IN22">
        <v>100</v>
      </c>
      <c r="IO22">
        <v>100</v>
      </c>
      <c r="IP22">
        <v>-0.942</v>
      </c>
      <c r="IQ22">
        <v>-0.156</v>
      </c>
      <c r="IR22">
        <v>-0.971454545454549</v>
      </c>
      <c r="IS22">
        <v>0</v>
      </c>
      <c r="IT22">
        <v>0</v>
      </c>
      <c r="IU22">
        <v>0</v>
      </c>
      <c r="IV22">
        <v>-0.107502633137057</v>
      </c>
      <c r="IW22">
        <v>-0.0227704172984607</v>
      </c>
      <c r="IX22">
        <v>0.00283063648375186</v>
      </c>
      <c r="IY22">
        <v>-4.64361027064599e-05</v>
      </c>
      <c r="IZ22">
        <v>-1</v>
      </c>
      <c r="JA22">
        <v>-1</v>
      </c>
      <c r="JB22">
        <v>1</v>
      </c>
      <c r="JC22">
        <v>23</v>
      </c>
      <c r="JD22">
        <v>0.8</v>
      </c>
      <c r="JE22">
        <v>7.4</v>
      </c>
      <c r="JF22">
        <v>4.99756</v>
      </c>
      <c r="JG22">
        <v>4.99756</v>
      </c>
      <c r="JH22">
        <v>2.39624</v>
      </c>
      <c r="JI22">
        <v>2.68311</v>
      </c>
      <c r="JJ22">
        <v>2.30103</v>
      </c>
      <c r="JK22">
        <v>2.27661</v>
      </c>
      <c r="JL22">
        <v>29.8364</v>
      </c>
      <c r="JM22">
        <v>15.8745</v>
      </c>
      <c r="JN22">
        <v>2</v>
      </c>
      <c r="JO22">
        <v>625.672</v>
      </c>
      <c r="JP22">
        <v>624.941</v>
      </c>
      <c r="JQ22">
        <v>26.3025</v>
      </c>
      <c r="JR22">
        <v>27.3883</v>
      </c>
      <c r="JS22">
        <v>30.0009</v>
      </c>
      <c r="JT22">
        <v>27.4127</v>
      </c>
      <c r="JU22">
        <v>27.4442</v>
      </c>
      <c r="JV22">
        <v>-1</v>
      </c>
      <c r="JW22">
        <v>100</v>
      </c>
      <c r="JX22">
        <v>0</v>
      </c>
      <c r="JY22">
        <v>-999.9</v>
      </c>
      <c r="JZ22">
        <v>1000</v>
      </c>
      <c r="KA22">
        <v>0</v>
      </c>
      <c r="KB22">
        <v>104.166</v>
      </c>
      <c r="KC22">
        <v>101.314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457</v>
      </c>
      <c r="B17" t="s">
        <v>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2024-03-06T12:12:48Z</dcterms:created>
  <dcterms:modified xsi:type="dcterms:W3CDTF">2024-03-06T12:12:48Z</dcterms:modified>
</cp:coreProperties>
</file>