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<sst xmlns="http://schemas.openxmlformats.org/spreadsheetml/2006/main" count="1021" uniqueCount="460">
  <si>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</si>
  <si>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2024-03-06 12:22:49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</si>
  <si>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</si>
  <si>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</si>
  <si>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</si>
  <si>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</si>
  <si>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</si>
  <si>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</si>
  <si>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</si>
  <si>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</si>
  <si>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</si>
  <si>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</si>
  <si>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</si>
  <si>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{"h2obspan2b": "0.0726998", "ssa_ref": "34658.2", "co2bspan2": "-0.031693", "co2aspanconc1": "2500", "co2aspan2b": "0.285521", "h2oaspan2a": "0.0714516", "h2oaspanconc2": "0", "co2aspan1": "1.00021", "co2aspanconc2": "296.4", "co2bspan2b": "0.284619", "h2obzero": "1.07388", "co2aspan2a": "0.288205", "h2obspanconc2": "0", "h2oaspan2b": "0.0722207", "h2obspan1": "1.02346", "h2oazero": "1.07566", "flowbzero": "0.27371", "h2obspanconc1": "12.29", "tbzero": "0.853567", "h2oaspan2": "0", "flowazero": "0.34111", "co2bzero": "0.94469", "h2oaspanconc1": "12.29", "co2bspanconc2": "296.4", "tazero": "0.855284", "co2aspan2": "-0.0330502", "h2oaspan1": "1.01076", "ssb_ref": "33011.8", "co2bspan1": "0.999707", "h2obspan2a": "0.0710331", "co2bspan2a": "0.28732", "flowmeterzero": "2.49761", "chamberpressurezero": "2.56408", "co2bspanconc1": "2500", "co2azero": "0.942071", "h2obspan2": "0", "oxygen": "21"}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</si>
  <si>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</si>
  <si>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</si>
  <si>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</si>
  <si>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</si>
  <si>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</si>
  <si>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</si>
  <si>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</si>
  <si>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</si>
  <si>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</si>
  <si>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</si>
  <si>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</si>
  <si>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</si>
  <si>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</si>
  <si>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12:22:49</t>
  </si>
  <si>
    <t>Stability Definition:	none</t>
  </si>
  <si>
    <t>12:24:19</t>
  </si>
  <si>
    <t>lvl2_1_leaf_between_ref_and_cntrl</t>
  </si>
  <si>
    <t>12:24:20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</si>
  <si>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</si>
  <si>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</si>
  <si>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</si>
  <si>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</si>
  <si>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</si>
  <si>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</si>
  <si>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</si>
  <si>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</si>
  <si>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</si>
  <si>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</si>
  <si>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</si>
  <si>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</si>
  <si>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</si>
  <si>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</si>
  <si>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</si>
  <si>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</si>
  <si>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</si>
  <si>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</si>
  <si>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</si>
  <si>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</si>
  <si>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</si>
  <si>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</si>
  <si>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</si>
  <si>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</si>
  <si>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</si>
  <si>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</si>
  <si>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</si>
  <si>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</si>
  <si>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</si>
  <si>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</si>
  <si>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</si>
  <si>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</si>
  <si>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</si>
  <si>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</si>
  <si>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</si>
  <si>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</si>
  <si>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</si>
  <si>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</si>
  <si>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</si>
  <si>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</si>
  <si>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</si>
  <si>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</si>
  <si>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</si>
  <si>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</si>
  <si>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</si>
  <si>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</si>
  <si>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</si>
  <si>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</si>
  <si>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</si>
  <si>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</si>
  <si>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</si>
  <si>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2.34703 197.796 355.865 636.246 852.078 1032.57 1210.43 1300.53</t>
  </si>
  <si>
    <t>Fs_true</t>
  </si>
  <si>
    <t>-1.90781 218.498 377.635 614.71 800.954 1006.25 1201.05 1401.48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</si>
  <si>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</si>
  <si>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</si>
  <si>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</si>
  <si>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</si>
  <si>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</si>
  <si>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</si>
  <si>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</si>
  <si>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</si>
  <si>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</si>
  <si>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</si>
  <si>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</si>
  <si>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</si>
  <si>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</si>
  <si>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</si>
  <si>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</si>
  <si>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</si>
  <si>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</si>
  <si>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</si>
  <si>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</si>
  <si>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</si>
  <si>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</si>
  <si>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</si>
  <si>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</si>
  <si>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</si>
  <si>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</si>
  <si>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</si>
  <si>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</si>
  <si>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</si>
  <si>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</si>
  <si>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</si>
  <si>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</si>
  <si>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</si>
  <si>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</si>
  <si>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</si>
  <si>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</si>
  <si>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</si>
  <si>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</si>
  <si>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</si>
  <si>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</si>
  <si>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</si>
  <si>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</si>
  <si>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</si>
  <si>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</si>
  <si>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</si>
  <si>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</si>
  <si>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</si>
  <si>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</si>
  <si>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</si>
  <si>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</si>
  <si>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</si>
  <si>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</si>
  <si>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</si>
  <si>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</si>
  <si>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</si>
  <si>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</si>
  <si>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</si>
  <si>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</si>
  <si>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</si>
  <si>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</si>
  <si>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</si>
  <si>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</si>
  <si>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</si>
  <si>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</si>
  <si>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</si>
  <si>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</si>
  <si>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</si>
  <si>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</si>
  <si>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</si>
  <si>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</si>
  <si>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</si>
  <si>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</si>
  <si>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</si>
  <si>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</si>
  <si>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</si>
  <si>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</si>
  <si>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</si>
  <si>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</si>
  <si>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</si>
  <si>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</si>
  <si>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</si>
  <si>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</si>
  <si>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</si>
  <si>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</si>
  <si>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</si>
  <si>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</si>
  <si>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</si>
  <si>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</si>
  <si>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</si>
  <si>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</si>
  <si>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</si>
  <si>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</si>
  <si>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</si>
  <si>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</si>
  <si>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</si>
  <si>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</si>
  <si>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</si>
  <si>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</si>
  <si>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</si>
  <si>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</si>
  <si>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</si>
  <si>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</si>
  <si>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</si>
  <si>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</si>
  <si>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</si>
  <si>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</si>
  <si>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</si>
  <si>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</si>
  <si>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</si>
  <si>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</si>
  <si>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</si>
  <si>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</si>
  <si>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</si>
  <si>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</si>
  <si>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</si>
  <si>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</si>
  <si>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</si>
  <si>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</si>
  <si>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</si>
  <si>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</si>
  <si>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</si>
  <si>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</si>
  <si>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</si>
  <si>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</si>
  <si>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</si>
  <si>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</si>
  <si>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</si>
  <si>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</si>
  <si>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</si>
  <si>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</si>
  <si>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</si>
  <si>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</si>
  <si>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</si>
  <si>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</si>
  <si>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</si>
  <si>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</si>
  <si>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</si>
  <si>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</si>
  <si>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</si>
  <si>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</si>
  <si>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</si>
  <si>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</si>
  <si>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</si>
  <si>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</si>
  <si>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</si>
  <si>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</si>
  <si>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</si>
  <si>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</si>
  <si>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</si>
  <si>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</si>
  <si>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</si>
  <si>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</si>
  <si>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</si>
  <si>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</si>
  <si>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</si>
  <si>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</si>
  <si>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</si>
  <si>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</si>
  <si>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</si>
  <si>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</si>
  <si>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</si>
  <si>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</si>
  <si>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</si>
  <si>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</si>
  <si>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</si>
  <si>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</si>
  <si>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</si>
  <si>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</si>
  <si>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</si>
  <si>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</si>
  <si>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</si>
  <si>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</si>
  <si>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</si>
  <si>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</si>
  <si>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</si>
  <si>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</si>
  <si>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</si>
  <si>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</si>
  <si>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</si>
  <si>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</si>
  <si>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</si>
  <si>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</si>
  <si>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</si>
  <si>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</si>
  <si>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</si>
  <si>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</si>
  <si>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</si>
  <si>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</si>
  <si>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</si>
  <si>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</si>
  <si>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</si>
  <si>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</si>
  <si>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</si>
  <si>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</si>
  <si>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</si>
  <si>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</si>
  <si>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</si>
  <si>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</si>
  <si>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</si>
  <si>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</si>
  <si>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</si>
  <si>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</si>
  <si>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</si>
  <si>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</si>
  <si>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</si>
  <si>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</si>
  <si>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</si>
  <si>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</si>
  <si>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</si>
  <si>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</si>
  <si>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</si>
  <si>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</si>
  <si>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</si>
  <si>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</si>
  <si>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</si>
  <si>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</si>
  <si>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</si>
  <si>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</si>
  <si>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</si>
  <si>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</si>
  <si>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</si>
  <si>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</si>
  <si>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</si>
  <si>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</si>
  <si>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</si>
  <si>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</si>
  <si>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</si>
  <si>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</si>
  <si>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</si>
  <si>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</si>
  <si>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</si>
  <si>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</si>
  <si>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</si>
  <si>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</si>
  <si>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</si>
  <si>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</si>
  <si>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</si>
  <si>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</si>
  <si>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</si>
  <si>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</si>
  <si>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</si>
  <si>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</si>
  <si>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</si>
  <si>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</si>
  <si>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</si>
  <si>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</si>
  <si>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</si>
  <si>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</si>
  <si>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</si>
  <si>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</si>
  <si>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</si>
  <si>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</si>
  <si>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</si>
  <si>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</si>
  <si>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</si>
  <si>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</si>
  <si>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</si>
  <si>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</si>
  <si>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</si>
  <si>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</si>
  <si>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</si>
  <si>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</si>
  <si>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</si>
  <si>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</si>
  <si>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</si>
  <si>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</si>
  <si>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</si>
  <si>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</si>
  <si>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</si>
  <si>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</si>
  <si>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</si>
  <si>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</si>
  <si>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</si>
  <si>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</si>
  <si>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</si>
  <si>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</si>
  <si>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</si>
  <si>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</si>
  <si>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</si>
  <si>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</si>
  <si>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</si>
  <si>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</si>
  <si>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</si>
  <si>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</si>
  <si>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</si>
  <si>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</si>
  <si>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</si>
  <si>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</si>
  <si>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</si>
  <si>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</si>
  <si>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</si>
  <si>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</si>
  <si>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</si>
  <si>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</si>
  <si>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</si>
  <si>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</si>
  <si>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</si>
  <si>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</si>
  <si>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</si>
  <si>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</si>
  <si>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</si>
  <si>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</si>
  <si>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</si>
  <si>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</si>
  <si>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</si>
  <si>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</si>
  <si>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</si>
  <si>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</si>
  <si>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</si>
  <si>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</si>
  <si>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</si>
  <si>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</si>
  <si>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</si>
  <si>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</si>
  <si>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</si>
  <si>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</si>
  <si>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</si>
  <si>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</si>
  <si>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</si>
  <si>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</si>
  <si>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</si>
  <si>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</si>
  <si>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</si>
  <si>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</si>
  <si>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</si>
  <si>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</si>
  <si>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</si>
  <si>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</si>
  <si>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</si>
  <si>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</si>
  <si>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</si>
  <si>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</si>
  <si>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</si>
  <si>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</si>
  <si>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</si>
  <si>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</si>
  <si>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</si>
  <si>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</si>
  <si>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20240306 12:24:41</t>
  </si>
  <si>
    <t>12:24:41</t>
  </si>
  <si>
    <t>pre-dawn (1AM-4AM)</t>
  </si>
  <si>
    <t>predominantly south</t>
  </si>
  <si>
    <t>light green</t>
  </si>
  <si>
    <t>leaf A</t>
  </si>
  <si>
    <t>level 1</t>
  </si>
  <si>
    <t>coffee</t>
  </si>
  <si>
    <t>RECT-1817-20240305-13_06_22</t>
  </si>
  <si>
    <t>MPF-1859-20240306-12_24_44</t>
  </si>
  <si>
    <t>-</t>
  </si>
  <si>
    <t>0: Broadleaf</t>
  </si>
  <si>
    <t>12:25:02</t>
  </si>
  <si>
    <t>0/0</t>
  </si>
  <si>
    <t>11111111</t>
  </si>
  <si>
    <t>oooooooo</t>
  </si>
  <si>
    <t>on</t>
  </si>
  <si>
    <t>20240306 12:26:05</t>
  </si>
  <si>
    <t>12:26:05</t>
  </si>
  <si>
    <t>MPF-1860-20240306-12_26_08</t>
  </si>
  <si>
    <t>12:26:29</t>
  </si>
  <si>
    <t>20240306 12:26:57</t>
  </si>
  <si>
    <t>12:26:57</t>
  </si>
  <si>
    <t>MPF-1861-20240306-12_27_00</t>
  </si>
  <si>
    <t>12:27:15</t>
  </si>
  <si>
    <t>20240306 12:27:52</t>
  </si>
  <si>
    <t>12:27:52</t>
  </si>
  <si>
    <t>MPF-1862-20240306-12_27_55</t>
  </si>
  <si>
    <t>12:28:16</t>
  </si>
  <si>
    <t>20240306 12:29:09</t>
  </si>
  <si>
    <t>12:29:09</t>
  </si>
  <si>
    <t>MPF-1863-20240306-12_29_12</t>
  </si>
  <si>
    <t>12:29:28</t>
  </si>
  <si>
    <t>20240306 12:30:10</t>
  </si>
  <si>
    <t>12:30:10</t>
  </si>
  <si>
    <t>MPF-1864-20240306-12_30_13</t>
  </si>
  <si>
    <t>12:30:30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</si>
</sst>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421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1709753081.1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1709753073.1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338.741742556272</v>
      </c>
      <c r="AO17">
        <v>335.122151515151</v>
      </c>
      <c r="AP17">
        <v>-0.000356365111632636</v>
      </c>
      <c r="AQ17">
        <v>67.0155989524144</v>
      </c>
      <c r="AR17">
        <f>(AT17 - AS17 + EC17*1E3/(8.314*(EE17+273.15)) * AV17/EB17 * AU17) * EB17/(100*DP17) * 1000/(1000 - AT17)</f>
        <v>0</v>
      </c>
      <c r="AS17">
        <v>2.77048801711842</v>
      </c>
      <c r="AT17">
        <v>6.82719872727272</v>
      </c>
      <c r="AU17">
        <v>-8.02086950826336e-05</v>
      </c>
      <c r="AV17">
        <v>77.9798111818542</v>
      </c>
      <c r="AW17">
        <v>24</v>
      </c>
      <c r="AX17">
        <v>4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10097.7</v>
      </c>
      <c r="BD17">
        <v>996.9376</v>
      </c>
      <c r="BE17">
        <v>4348.11</v>
      </c>
      <c r="BF17">
        <f>1-BD17/BE17</f>
        <v>0</v>
      </c>
      <c r="BG17">
        <v>-0.655511523172797</v>
      </c>
      <c r="BH17" t="s">
        <v>432</v>
      </c>
      <c r="BI17">
        <v>10106.1</v>
      </c>
      <c r="BJ17">
        <v>2626.66846153846</v>
      </c>
      <c r="BK17">
        <v>2900.58790726203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1859</v>
      </c>
      <c r="CE17">
        <v>290</v>
      </c>
      <c r="CF17">
        <v>2873.2</v>
      </c>
      <c r="CG17">
        <v>95</v>
      </c>
      <c r="CH17">
        <v>10106.1</v>
      </c>
      <c r="CI17">
        <v>2859.35</v>
      </c>
      <c r="CJ17">
        <v>13.85</v>
      </c>
      <c r="CK17">
        <v>300</v>
      </c>
      <c r="CL17">
        <v>24.1</v>
      </c>
      <c r="CM17">
        <v>2900.58790726203</v>
      </c>
      <c r="CN17">
        <v>2.83274215875975</v>
      </c>
      <c r="CO17">
        <v>-41.6704849973178</v>
      </c>
      <c r="CP17">
        <v>2.50233266698647</v>
      </c>
      <c r="CQ17">
        <v>0.908290220330157</v>
      </c>
      <c r="CR17">
        <v>-0.00779691590656285</v>
      </c>
      <c r="CS17">
        <v>290</v>
      </c>
      <c r="CT17">
        <v>2850.04</v>
      </c>
      <c r="CU17">
        <v>635</v>
      </c>
      <c r="CV17">
        <v>10079.6</v>
      </c>
      <c r="CW17">
        <v>2859.25</v>
      </c>
      <c r="CX17">
        <v>-9.21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1709753073.1</v>
      </c>
      <c r="DV17">
        <v>332.8368</v>
      </c>
      <c r="DW17">
        <v>337.784466666667</v>
      </c>
      <c r="DX17">
        <v>6.83344</v>
      </c>
      <c r="DY17">
        <v>2.77058733333333</v>
      </c>
      <c r="DZ17">
        <v>333.7848</v>
      </c>
      <c r="EA17">
        <v>6.98290933333333</v>
      </c>
      <c r="EB17">
        <v>600.014533333333</v>
      </c>
      <c r="EC17">
        <v>88.09442</v>
      </c>
      <c r="ED17">
        <v>0.09996908</v>
      </c>
      <c r="EE17">
        <v>29.6554733333333</v>
      </c>
      <c r="EF17">
        <v>27.6435666666667</v>
      </c>
      <c r="EG17">
        <v>999.9</v>
      </c>
      <c r="EH17">
        <v>0</v>
      </c>
      <c r="EI17">
        <v>0</v>
      </c>
      <c r="EJ17">
        <v>5004.16666666667</v>
      </c>
      <c r="EK17">
        <v>0</v>
      </c>
      <c r="EL17">
        <v>-333.096733333333</v>
      </c>
      <c r="EM17">
        <v>-4.93050066666667</v>
      </c>
      <c r="EN17">
        <v>335.1442</v>
      </c>
      <c r="EO17">
        <v>338.7232</v>
      </c>
      <c r="EP17">
        <v>4.062852</v>
      </c>
      <c r="EQ17">
        <v>337.784466666667</v>
      </c>
      <c r="ER17">
        <v>2.77058733333333</v>
      </c>
      <c r="ES17">
        <v>0.601987866666667</v>
      </c>
      <c r="ET17">
        <v>0.244073333333333</v>
      </c>
      <c r="EU17">
        <v>-0.2638868</v>
      </c>
      <c r="EV17">
        <v>-12.05842</v>
      </c>
      <c r="EW17">
        <v>700.0072</v>
      </c>
      <c r="EX17">
        <v>0.9430168</v>
      </c>
      <c r="EY17">
        <v>0.0569834733333333</v>
      </c>
      <c r="EZ17">
        <v>0</v>
      </c>
      <c r="FA17">
        <v>2627.99533333333</v>
      </c>
      <c r="FB17">
        <v>5.00072</v>
      </c>
      <c r="FC17">
        <v>17775.6266666667</v>
      </c>
      <c r="FD17">
        <v>6034.062</v>
      </c>
      <c r="FE17">
        <v>42.187</v>
      </c>
      <c r="FF17">
        <v>44.4412</v>
      </c>
      <c r="FG17">
        <v>43.75</v>
      </c>
      <c r="FH17">
        <v>44.8246</v>
      </c>
      <c r="FI17">
        <v>44.812</v>
      </c>
      <c r="FJ17">
        <v>655.403333333333</v>
      </c>
      <c r="FK17">
        <v>39.6</v>
      </c>
      <c r="FL17">
        <v>0</v>
      </c>
      <c r="FM17">
        <v>176.099999904633</v>
      </c>
      <c r="FN17">
        <v>0</v>
      </c>
      <c r="FO17">
        <v>2626.66846153846</v>
      </c>
      <c r="FP17">
        <v>-274.977777408047</v>
      </c>
      <c r="FQ17">
        <v>-1860.59486923709</v>
      </c>
      <c r="FR17">
        <v>17766.4538461538</v>
      </c>
      <c r="FS17">
        <v>15</v>
      </c>
      <c r="FT17">
        <v>1709753102.1</v>
      </c>
      <c r="FU17" t="s">
        <v>435</v>
      </c>
      <c r="FV17">
        <v>1709753102.1</v>
      </c>
      <c r="FW17">
        <v>1709752487.1</v>
      </c>
      <c r="FX17">
        <v>15</v>
      </c>
      <c r="FY17">
        <v>-0.017</v>
      </c>
      <c r="FZ17">
        <v>-0.005</v>
      </c>
      <c r="GA17">
        <v>-0.948</v>
      </c>
      <c r="GB17">
        <v>-0.156</v>
      </c>
      <c r="GC17">
        <v>338</v>
      </c>
      <c r="GD17">
        <v>3</v>
      </c>
      <c r="GE17">
        <v>0.69</v>
      </c>
      <c r="GF17">
        <v>0.06</v>
      </c>
      <c r="GG17">
        <v>0</v>
      </c>
      <c r="GH17">
        <v>0</v>
      </c>
      <c r="GI17" t="s">
        <v>436</v>
      </c>
      <c r="GJ17">
        <v>3.22953</v>
      </c>
      <c r="GK17">
        <v>2.68107</v>
      </c>
      <c r="GL17">
        <v>0.0710993</v>
      </c>
      <c r="GM17">
        <v>0.0714142</v>
      </c>
      <c r="GN17">
        <v>0.0420401</v>
      </c>
      <c r="GO17">
        <v>0.0196015</v>
      </c>
      <c r="GP17">
        <v>28267.5</v>
      </c>
      <c r="GQ17">
        <v>25979.5</v>
      </c>
      <c r="GR17">
        <v>28802.2</v>
      </c>
      <c r="GS17">
        <v>26554.9</v>
      </c>
      <c r="GT17">
        <v>38508.1</v>
      </c>
      <c r="GU17">
        <v>36677.3</v>
      </c>
      <c r="GV17">
        <v>43275.8</v>
      </c>
      <c r="GW17">
        <v>40216.5</v>
      </c>
      <c r="GX17">
        <v>2.036</v>
      </c>
      <c r="GY17">
        <v>2.0589</v>
      </c>
      <c r="GZ17">
        <v>0.0126362</v>
      </c>
      <c r="HA17">
        <v>0</v>
      </c>
      <c r="HB17">
        <v>27.4647</v>
      </c>
      <c r="HC17">
        <v>999.9</v>
      </c>
      <c r="HD17">
        <v>70.571</v>
      </c>
      <c r="HE17">
        <v>26.365</v>
      </c>
      <c r="HF17">
        <v>27.6207</v>
      </c>
      <c r="HG17">
        <v>29.78</v>
      </c>
      <c r="HH17">
        <v>25.3205</v>
      </c>
      <c r="HI17">
        <v>2</v>
      </c>
      <c r="HJ17">
        <v>0.130854</v>
      </c>
      <c r="HK17">
        <v>0</v>
      </c>
      <c r="HL17">
        <v>20.3104</v>
      </c>
      <c r="HM17">
        <v>5.24724</v>
      </c>
      <c r="HN17">
        <v>11.9644</v>
      </c>
      <c r="HO17">
        <v>4.9858</v>
      </c>
      <c r="HP17">
        <v>3.2928</v>
      </c>
      <c r="HQ17">
        <v>999.9</v>
      </c>
      <c r="HR17">
        <v>9999</v>
      </c>
      <c r="HS17">
        <v>9999</v>
      </c>
      <c r="HT17">
        <v>9999</v>
      </c>
      <c r="HU17">
        <v>4.97107</v>
      </c>
      <c r="HV17">
        <v>1.88286</v>
      </c>
      <c r="HW17">
        <v>1.87759</v>
      </c>
      <c r="HX17">
        <v>1.87912</v>
      </c>
      <c r="HY17">
        <v>1.87483</v>
      </c>
      <c r="HZ17">
        <v>1.875</v>
      </c>
      <c r="IA17">
        <v>1.8783</v>
      </c>
      <c r="IB17">
        <v>1.87878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-0.948</v>
      </c>
      <c r="IQ17">
        <v>-0.1495</v>
      </c>
      <c r="IR17">
        <v>-0.930636363636381</v>
      </c>
      <c r="IS17">
        <v>0</v>
      </c>
      <c r="IT17">
        <v>0</v>
      </c>
      <c r="IU17">
        <v>0</v>
      </c>
      <c r="IV17">
        <v>-0.112678928743453</v>
      </c>
      <c r="IW17">
        <v>-0.0227704172984607</v>
      </c>
      <c r="IX17">
        <v>0.00283063648375186</v>
      </c>
      <c r="IY17">
        <v>-4.64361027064599e-05</v>
      </c>
      <c r="IZ17">
        <v>-1</v>
      </c>
      <c r="JA17">
        <v>-1</v>
      </c>
      <c r="JB17">
        <v>1</v>
      </c>
      <c r="JC17">
        <v>23</v>
      </c>
      <c r="JD17">
        <v>2.5</v>
      </c>
      <c r="JE17">
        <v>9.9</v>
      </c>
      <c r="JF17">
        <v>4.99756</v>
      </c>
      <c r="JG17">
        <v>4.99756</v>
      </c>
      <c r="JH17">
        <v>2.39624</v>
      </c>
      <c r="JI17">
        <v>2.68066</v>
      </c>
      <c r="JJ17">
        <v>2.30103</v>
      </c>
      <c r="JK17">
        <v>2.2876</v>
      </c>
      <c r="JL17">
        <v>30.9552</v>
      </c>
      <c r="JM17">
        <v>15.7957</v>
      </c>
      <c r="JN17">
        <v>2</v>
      </c>
      <c r="JO17">
        <v>589.879</v>
      </c>
      <c r="JP17">
        <v>618.861</v>
      </c>
      <c r="JQ17">
        <v>27.9682</v>
      </c>
      <c r="JR17">
        <v>28.63</v>
      </c>
      <c r="JS17">
        <v>30.0002</v>
      </c>
      <c r="JT17">
        <v>28.7139</v>
      </c>
      <c r="JU17">
        <v>28.7477</v>
      </c>
      <c r="JV17">
        <v>-1</v>
      </c>
      <c r="JW17">
        <v>100</v>
      </c>
      <c r="JX17">
        <v>0</v>
      </c>
      <c r="JY17">
        <v>-999.9</v>
      </c>
      <c r="JZ17">
        <v>1000</v>
      </c>
      <c r="KA17">
        <v>0</v>
      </c>
      <c r="KB17">
        <v>103.984</v>
      </c>
      <c r="KC17">
        <v>101.133</v>
      </c>
    </row>
    <row r="18" spans="1:289">
      <c r="A18">
        <v>2</v>
      </c>
      <c r="B18">
        <v>1709753165</v>
      </c>
      <c r="C18">
        <v>83.9000000953674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1709753156.575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338.736382067434</v>
      </c>
      <c r="AO18">
        <v>334.794112236854</v>
      </c>
      <c r="AP18">
        <v>-0.00889492967233941</v>
      </c>
      <c r="AQ18">
        <v>67.0166323672002</v>
      </c>
      <c r="AR18">
        <f>(AT18 - AS18 + EC18*1E3/(8.314*(EE18+273.15)) * AV18/EB18 * AU18) * EB18/(100*DP18) * 1000/(1000 - AT18)</f>
        <v>0</v>
      </c>
      <c r="AS18">
        <v>2.77671748454916</v>
      </c>
      <c r="AT18">
        <v>6.67381214026871</v>
      </c>
      <c r="AU18">
        <v>-0.000169465045989855</v>
      </c>
      <c r="AV18">
        <v>77.9813281172278</v>
      </c>
      <c r="AW18">
        <v>22</v>
      </c>
      <c r="AX18">
        <v>4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10097.7</v>
      </c>
      <c r="BD18">
        <v>996.9376</v>
      </c>
      <c r="BE18">
        <v>4348.11</v>
      </c>
      <c r="BF18">
        <f>1-BD18/BE18</f>
        <v>0</v>
      </c>
      <c r="BG18">
        <v>-0.655511523172797</v>
      </c>
      <c r="BH18" t="s">
        <v>442</v>
      </c>
      <c r="BI18">
        <v>10106.7</v>
      </c>
      <c r="BJ18">
        <v>2368.668</v>
      </c>
      <c r="BK18">
        <v>2680.62081905836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1860</v>
      </c>
      <c r="CE18">
        <v>290</v>
      </c>
      <c r="CF18">
        <v>2656.64</v>
      </c>
      <c r="CG18">
        <v>75</v>
      </c>
      <c r="CH18">
        <v>10106.7</v>
      </c>
      <c r="CI18">
        <v>2642.76</v>
      </c>
      <c r="CJ18">
        <v>13.88</v>
      </c>
      <c r="CK18">
        <v>300</v>
      </c>
      <c r="CL18">
        <v>24.1</v>
      </c>
      <c r="CM18">
        <v>2680.62081905836</v>
      </c>
      <c r="CN18">
        <v>2.60810390629045</v>
      </c>
      <c r="CO18">
        <v>-38.2684980095371</v>
      </c>
      <c r="CP18">
        <v>2.30345218101062</v>
      </c>
      <c r="CQ18">
        <v>0.907897692448051</v>
      </c>
      <c r="CR18">
        <v>-0.00779554883203559</v>
      </c>
      <c r="CS18">
        <v>290</v>
      </c>
      <c r="CT18">
        <v>2637.24</v>
      </c>
      <c r="CU18">
        <v>785</v>
      </c>
      <c r="CV18">
        <v>10072.3</v>
      </c>
      <c r="CW18">
        <v>2642.63</v>
      </c>
      <c r="CX18">
        <v>-5.39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1709753156.575</v>
      </c>
      <c r="DV18">
        <v>332.5836875</v>
      </c>
      <c r="DW18">
        <v>337.84375</v>
      </c>
      <c r="DX18">
        <v>6.6925275</v>
      </c>
      <c r="DY18">
        <v>2.7765225</v>
      </c>
      <c r="DZ18">
        <v>333.5126875</v>
      </c>
      <c r="EA18">
        <v>6.843350625</v>
      </c>
      <c r="EB18">
        <v>599.957375</v>
      </c>
      <c r="EC18">
        <v>88.092625</v>
      </c>
      <c r="ED18">
        <v>0.09995225625</v>
      </c>
      <c r="EE18">
        <v>29.79855</v>
      </c>
      <c r="EF18">
        <v>27.8483625</v>
      </c>
      <c r="EG18">
        <v>999.9</v>
      </c>
      <c r="EH18">
        <v>0</v>
      </c>
      <c r="EI18">
        <v>0</v>
      </c>
      <c r="EJ18">
        <v>4999.84375</v>
      </c>
      <c r="EK18">
        <v>0</v>
      </c>
      <c r="EL18">
        <v>-337.9189375</v>
      </c>
      <c r="EM18">
        <v>-5.27901125</v>
      </c>
      <c r="EN18">
        <v>334.805375</v>
      </c>
      <c r="EO18">
        <v>338.7843125</v>
      </c>
      <c r="EP18">
        <v>3.916003125</v>
      </c>
      <c r="EQ18">
        <v>337.84375</v>
      </c>
      <c r="ER18">
        <v>2.7765225</v>
      </c>
      <c r="ES18">
        <v>0.589562375</v>
      </c>
      <c r="ET18">
        <v>0.24459125</v>
      </c>
      <c r="EU18">
        <v>-0.5500978125</v>
      </c>
      <c r="EV18">
        <v>-12.03208125</v>
      </c>
      <c r="EW18">
        <v>700.0111875</v>
      </c>
      <c r="EX18">
        <v>0.942988875</v>
      </c>
      <c r="EY18">
        <v>0.05701131875</v>
      </c>
      <c r="EZ18">
        <v>0</v>
      </c>
      <c r="FA18">
        <v>2372.198125</v>
      </c>
      <c r="FB18">
        <v>5.00072</v>
      </c>
      <c r="FC18">
        <v>16085.23125</v>
      </c>
      <c r="FD18">
        <v>6034.045625</v>
      </c>
      <c r="FE18">
        <v>42.312</v>
      </c>
      <c r="FF18">
        <v>44.531</v>
      </c>
      <c r="FG18">
        <v>43.812</v>
      </c>
      <c r="FH18">
        <v>44.937</v>
      </c>
      <c r="FI18">
        <v>44.937</v>
      </c>
      <c r="FJ18">
        <v>655.386875</v>
      </c>
      <c r="FK18">
        <v>39.62375</v>
      </c>
      <c r="FL18">
        <v>0</v>
      </c>
      <c r="FM18">
        <v>82.9000000953674</v>
      </c>
      <c r="FN18">
        <v>0</v>
      </c>
      <c r="FO18">
        <v>2368.668</v>
      </c>
      <c r="FP18">
        <v>-139.868461328396</v>
      </c>
      <c r="FQ18">
        <v>-914.976921814041</v>
      </c>
      <c r="FR18">
        <v>16062.032</v>
      </c>
      <c r="FS18">
        <v>15</v>
      </c>
      <c r="FT18">
        <v>1709753189</v>
      </c>
      <c r="FU18" t="s">
        <v>443</v>
      </c>
      <c r="FV18">
        <v>1709753189</v>
      </c>
      <c r="FW18">
        <v>1709752487.1</v>
      </c>
      <c r="FX18">
        <v>16</v>
      </c>
      <c r="FY18">
        <v>0.019</v>
      </c>
      <c r="FZ18">
        <v>-0.005</v>
      </c>
      <c r="GA18">
        <v>-0.929</v>
      </c>
      <c r="GB18">
        <v>-0.156</v>
      </c>
      <c r="GC18">
        <v>338</v>
      </c>
      <c r="GD18">
        <v>3</v>
      </c>
      <c r="GE18">
        <v>1.03</v>
      </c>
      <c r="GF18">
        <v>0.06</v>
      </c>
      <c r="GG18">
        <v>0</v>
      </c>
      <c r="GH18">
        <v>0</v>
      </c>
      <c r="GI18" t="s">
        <v>436</v>
      </c>
      <c r="GJ18">
        <v>3.23</v>
      </c>
      <c r="GK18">
        <v>2.6812</v>
      </c>
      <c r="GL18">
        <v>0.0710283</v>
      </c>
      <c r="GM18">
        <v>0.0713823</v>
      </c>
      <c r="GN18">
        <v>0.0412573</v>
      </c>
      <c r="GO18">
        <v>0.0196384</v>
      </c>
      <c r="GP18">
        <v>28266.8</v>
      </c>
      <c r="GQ18">
        <v>25978.4</v>
      </c>
      <c r="GR18">
        <v>28799.6</v>
      </c>
      <c r="GS18">
        <v>26553.2</v>
      </c>
      <c r="GT18">
        <v>38536.7</v>
      </c>
      <c r="GU18">
        <v>36673.8</v>
      </c>
      <c r="GV18">
        <v>43272.3</v>
      </c>
      <c r="GW18">
        <v>40214.3</v>
      </c>
      <c r="GX18">
        <v>2.0383</v>
      </c>
      <c r="GY18">
        <v>2.0562</v>
      </c>
      <c r="GZ18">
        <v>0.0211298</v>
      </c>
      <c r="HA18">
        <v>0</v>
      </c>
      <c r="HB18">
        <v>27.5273</v>
      </c>
      <c r="HC18">
        <v>999.9</v>
      </c>
      <c r="HD18">
        <v>70.26</v>
      </c>
      <c r="HE18">
        <v>26.506</v>
      </c>
      <c r="HF18">
        <v>27.7278</v>
      </c>
      <c r="HG18">
        <v>29.9</v>
      </c>
      <c r="HH18">
        <v>25.3405</v>
      </c>
      <c r="HI18">
        <v>2</v>
      </c>
      <c r="HJ18">
        <v>0.136179</v>
      </c>
      <c r="HK18">
        <v>0</v>
      </c>
      <c r="HL18">
        <v>20.31</v>
      </c>
      <c r="HM18">
        <v>5.24604</v>
      </c>
      <c r="HN18">
        <v>11.9656</v>
      </c>
      <c r="HO18">
        <v>4.9846</v>
      </c>
      <c r="HP18">
        <v>3.2926</v>
      </c>
      <c r="HQ18">
        <v>999.9</v>
      </c>
      <c r="HR18">
        <v>9999</v>
      </c>
      <c r="HS18">
        <v>9999</v>
      </c>
      <c r="HT18">
        <v>9999</v>
      </c>
      <c r="HU18">
        <v>4.97115</v>
      </c>
      <c r="HV18">
        <v>1.88279</v>
      </c>
      <c r="HW18">
        <v>1.87757</v>
      </c>
      <c r="HX18">
        <v>1.87912</v>
      </c>
      <c r="HY18">
        <v>1.87483</v>
      </c>
      <c r="HZ18">
        <v>1.875</v>
      </c>
      <c r="IA18">
        <v>1.87822</v>
      </c>
      <c r="IB18">
        <v>1.87877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-0.929</v>
      </c>
      <c r="IQ18">
        <v>-0.1511</v>
      </c>
      <c r="IR18">
        <v>-0.948090909090922</v>
      </c>
      <c r="IS18">
        <v>0</v>
      </c>
      <c r="IT18">
        <v>0</v>
      </c>
      <c r="IU18">
        <v>0</v>
      </c>
      <c r="IV18">
        <v>-0.112678928743453</v>
      </c>
      <c r="IW18">
        <v>-0.0227704172984607</v>
      </c>
      <c r="IX18">
        <v>0.00283063648375186</v>
      </c>
      <c r="IY18">
        <v>-4.64361027064599e-05</v>
      </c>
      <c r="IZ18">
        <v>-1</v>
      </c>
      <c r="JA18">
        <v>-1</v>
      </c>
      <c r="JB18">
        <v>1</v>
      </c>
      <c r="JC18">
        <v>23</v>
      </c>
      <c r="JD18">
        <v>1</v>
      </c>
      <c r="JE18">
        <v>11.3</v>
      </c>
      <c r="JF18">
        <v>4.99756</v>
      </c>
      <c r="JG18">
        <v>4.99756</v>
      </c>
      <c r="JH18">
        <v>2.39624</v>
      </c>
      <c r="JI18">
        <v>2.67944</v>
      </c>
      <c r="JJ18">
        <v>2.30103</v>
      </c>
      <c r="JK18">
        <v>2.24731</v>
      </c>
      <c r="JL18">
        <v>31.0636</v>
      </c>
      <c r="JM18">
        <v>15.7869</v>
      </c>
      <c r="JN18">
        <v>2</v>
      </c>
      <c r="JO18">
        <v>592.479</v>
      </c>
      <c r="JP18">
        <v>617.576</v>
      </c>
      <c r="JQ18">
        <v>28.1012</v>
      </c>
      <c r="JR18">
        <v>28.7075</v>
      </c>
      <c r="JS18">
        <v>30.0001</v>
      </c>
      <c r="JT18">
        <v>28.7946</v>
      </c>
      <c r="JU18">
        <v>28.8285</v>
      </c>
      <c r="JV18">
        <v>-1</v>
      </c>
      <c r="JW18">
        <v>100</v>
      </c>
      <c r="JX18">
        <v>0</v>
      </c>
      <c r="JY18">
        <v>-999.9</v>
      </c>
      <c r="JZ18">
        <v>1000</v>
      </c>
      <c r="KA18">
        <v>0</v>
      </c>
      <c r="KB18">
        <v>103.975</v>
      </c>
      <c r="KC18">
        <v>101.127</v>
      </c>
    </row>
    <row r="19" spans="1:289">
      <c r="A19">
        <v>3</v>
      </c>
      <c r="B19">
        <v>1709753217</v>
      </c>
      <c r="C19">
        <v>135.900000095367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1709753209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338.663949860755</v>
      </c>
      <c r="AO19">
        <v>334.585903030303</v>
      </c>
      <c r="AP19">
        <v>-0.00468820946367863</v>
      </c>
      <c r="AQ19">
        <v>67.016712033574</v>
      </c>
      <c r="AR19">
        <f>(AT19 - AS19 + EC19*1E3/(8.314*(EE19+273.15)) * AV19/EB19 * AU19) * EB19/(100*DP19) * 1000/(1000 - AT19)</f>
        <v>0</v>
      </c>
      <c r="AS19">
        <v>2.78088293946786</v>
      </c>
      <c r="AT19">
        <v>6.50950442424242</v>
      </c>
      <c r="AU19">
        <v>-0.000669391538045837</v>
      </c>
      <c r="AV19">
        <v>77.9842124183403</v>
      </c>
      <c r="AW19">
        <v>22</v>
      </c>
      <c r="AX19">
        <v>4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10097.7</v>
      </c>
      <c r="BD19">
        <v>996.9376</v>
      </c>
      <c r="BE19">
        <v>4348.11</v>
      </c>
      <c r="BF19">
        <f>1-BD19/BE19</f>
        <v>0</v>
      </c>
      <c r="BG19">
        <v>-0.655511523172797</v>
      </c>
      <c r="BH19" t="s">
        <v>446</v>
      </c>
      <c r="BI19">
        <v>10104.2</v>
      </c>
      <c r="BJ19">
        <v>2242.36807692308</v>
      </c>
      <c r="BK19">
        <v>2552.62721219189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1861</v>
      </c>
      <c r="CE19">
        <v>290</v>
      </c>
      <c r="CF19">
        <v>2531.03</v>
      </c>
      <c r="CG19">
        <v>85</v>
      </c>
      <c r="CH19">
        <v>10104.2</v>
      </c>
      <c r="CI19">
        <v>2517.31</v>
      </c>
      <c r="CJ19">
        <v>13.72</v>
      </c>
      <c r="CK19">
        <v>300</v>
      </c>
      <c r="CL19">
        <v>24.1</v>
      </c>
      <c r="CM19">
        <v>2552.62721219189</v>
      </c>
      <c r="CN19">
        <v>3.03948737481894</v>
      </c>
      <c r="CO19">
        <v>-35.6885295973745</v>
      </c>
      <c r="CP19">
        <v>2.68410203519804</v>
      </c>
      <c r="CQ19">
        <v>0.86327500100046</v>
      </c>
      <c r="CR19">
        <v>-0.00779475684093437</v>
      </c>
      <c r="CS19">
        <v>290</v>
      </c>
      <c r="CT19">
        <v>2513.76</v>
      </c>
      <c r="CU19">
        <v>875</v>
      </c>
      <c r="CV19">
        <v>10068.6</v>
      </c>
      <c r="CW19">
        <v>2517.18</v>
      </c>
      <c r="CX19">
        <v>-3.42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1709753209</v>
      </c>
      <c r="DV19">
        <v>332.423933333333</v>
      </c>
      <c r="DW19">
        <v>337.724933333333</v>
      </c>
      <c r="DX19">
        <v>6.53709333333333</v>
      </c>
      <c r="DY19">
        <v>2.780468</v>
      </c>
      <c r="DZ19">
        <v>333.329933333333</v>
      </c>
      <c r="EA19">
        <v>6.689328</v>
      </c>
      <c r="EB19">
        <v>599.986533333333</v>
      </c>
      <c r="EC19">
        <v>88.0911733333333</v>
      </c>
      <c r="ED19">
        <v>0.10002048</v>
      </c>
      <c r="EE19">
        <v>29.8909066666667</v>
      </c>
      <c r="EF19">
        <v>28.011</v>
      </c>
      <c r="EG19">
        <v>999.9</v>
      </c>
      <c r="EH19">
        <v>0</v>
      </c>
      <c r="EI19">
        <v>0</v>
      </c>
      <c r="EJ19">
        <v>4994.83333333333</v>
      </c>
      <c r="EK19">
        <v>0</v>
      </c>
      <c r="EL19">
        <v>-332.982</v>
      </c>
      <c r="EM19">
        <v>-5.32408466666667</v>
      </c>
      <c r="EN19">
        <v>334.5882</v>
      </c>
      <c r="EO19">
        <v>338.666533333333</v>
      </c>
      <c r="EP19">
        <v>3.75662533333333</v>
      </c>
      <c r="EQ19">
        <v>337.724933333333</v>
      </c>
      <c r="ER19">
        <v>2.780468</v>
      </c>
      <c r="ES19">
        <v>0.5758604</v>
      </c>
      <c r="ET19">
        <v>0.244934666666667</v>
      </c>
      <c r="EU19">
        <v>-0.871973733333334</v>
      </c>
      <c r="EV19">
        <v>-12.01464</v>
      </c>
      <c r="EW19">
        <v>699.9966</v>
      </c>
      <c r="EX19">
        <v>0.9429866</v>
      </c>
      <c r="EY19">
        <v>0.05701356</v>
      </c>
      <c r="EZ19">
        <v>0</v>
      </c>
      <c r="FA19">
        <v>2244.04933333333</v>
      </c>
      <c r="FB19">
        <v>5.00072</v>
      </c>
      <c r="FC19">
        <v>15236.56</v>
      </c>
      <c r="FD19">
        <v>6033.916</v>
      </c>
      <c r="FE19">
        <v>42.437</v>
      </c>
      <c r="FF19">
        <v>44.5704</v>
      </c>
      <c r="FG19">
        <v>43.8791333333333</v>
      </c>
      <c r="FH19">
        <v>45</v>
      </c>
      <c r="FI19">
        <v>45.0082666666667</v>
      </c>
      <c r="FJ19">
        <v>655.372</v>
      </c>
      <c r="FK19">
        <v>39.62</v>
      </c>
      <c r="FL19">
        <v>0</v>
      </c>
      <c r="FM19">
        <v>51.0999999046326</v>
      </c>
      <c r="FN19">
        <v>0</v>
      </c>
      <c r="FO19">
        <v>2242.36807692308</v>
      </c>
      <c r="FP19">
        <v>-139.736410258119</v>
      </c>
      <c r="FQ19">
        <v>-920.034188219787</v>
      </c>
      <c r="FR19">
        <v>15226.3230769231</v>
      </c>
      <c r="FS19">
        <v>15</v>
      </c>
      <c r="FT19">
        <v>1709753235</v>
      </c>
      <c r="FU19" t="s">
        <v>447</v>
      </c>
      <c r="FV19">
        <v>1709753235</v>
      </c>
      <c r="FW19">
        <v>1709752487.1</v>
      </c>
      <c r="FX19">
        <v>17</v>
      </c>
      <c r="FY19">
        <v>0.023</v>
      </c>
      <c r="FZ19">
        <v>-0.005</v>
      </c>
      <c r="GA19">
        <v>-0.906</v>
      </c>
      <c r="GB19">
        <v>-0.156</v>
      </c>
      <c r="GC19">
        <v>338</v>
      </c>
      <c r="GD19">
        <v>3</v>
      </c>
      <c r="GE19">
        <v>0.89</v>
      </c>
      <c r="GF19">
        <v>0.06</v>
      </c>
      <c r="GG19">
        <v>0</v>
      </c>
      <c r="GH19">
        <v>0</v>
      </c>
      <c r="GI19" t="s">
        <v>436</v>
      </c>
      <c r="GJ19">
        <v>3.22982</v>
      </c>
      <c r="GK19">
        <v>2.68092</v>
      </c>
      <c r="GL19">
        <v>0.0710125</v>
      </c>
      <c r="GM19">
        <v>0.0713912</v>
      </c>
      <c r="GN19">
        <v>0.0404517</v>
      </c>
      <c r="GO19">
        <v>0.0196682</v>
      </c>
      <c r="GP19">
        <v>28265.9</v>
      </c>
      <c r="GQ19">
        <v>25976.6</v>
      </c>
      <c r="GR19">
        <v>28798.4</v>
      </c>
      <c r="GS19">
        <v>26551.7</v>
      </c>
      <c r="GT19">
        <v>38567.6</v>
      </c>
      <c r="GU19">
        <v>36671.4</v>
      </c>
      <c r="GV19">
        <v>43270.4</v>
      </c>
      <c r="GW19">
        <v>40213</v>
      </c>
      <c r="GX19">
        <v>2.0373</v>
      </c>
      <c r="GY19">
        <v>2.0556</v>
      </c>
      <c r="GZ19">
        <v>0.0272989</v>
      </c>
      <c r="HA19">
        <v>0</v>
      </c>
      <c r="HB19">
        <v>27.5747</v>
      </c>
      <c r="HC19">
        <v>999.9</v>
      </c>
      <c r="HD19">
        <v>69.833</v>
      </c>
      <c r="HE19">
        <v>26.586</v>
      </c>
      <c r="HF19">
        <v>27.6917</v>
      </c>
      <c r="HG19">
        <v>29.88</v>
      </c>
      <c r="HH19">
        <v>25.3405</v>
      </c>
      <c r="HI19">
        <v>2</v>
      </c>
      <c r="HJ19">
        <v>0.139228</v>
      </c>
      <c r="HK19">
        <v>0</v>
      </c>
      <c r="HL19">
        <v>20.3104</v>
      </c>
      <c r="HM19">
        <v>5.24724</v>
      </c>
      <c r="HN19">
        <v>11.9662</v>
      </c>
      <c r="HO19">
        <v>4.985</v>
      </c>
      <c r="HP19">
        <v>3.2926</v>
      </c>
      <c r="HQ19">
        <v>999.9</v>
      </c>
      <c r="HR19">
        <v>9999</v>
      </c>
      <c r="HS19">
        <v>9999</v>
      </c>
      <c r="HT19">
        <v>9999</v>
      </c>
      <c r="HU19">
        <v>4.97109</v>
      </c>
      <c r="HV19">
        <v>1.88282</v>
      </c>
      <c r="HW19">
        <v>1.87756</v>
      </c>
      <c r="HX19">
        <v>1.87912</v>
      </c>
      <c r="HY19">
        <v>1.87483</v>
      </c>
      <c r="HZ19">
        <v>1.875</v>
      </c>
      <c r="IA19">
        <v>1.87823</v>
      </c>
      <c r="IB19">
        <v>1.87872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-0.906</v>
      </c>
      <c r="IQ19">
        <v>-0.1526</v>
      </c>
      <c r="IR19">
        <v>-0.92919999999998</v>
      </c>
      <c r="IS19">
        <v>0</v>
      </c>
      <c r="IT19">
        <v>0</v>
      </c>
      <c r="IU19">
        <v>0</v>
      </c>
      <c r="IV19">
        <v>-0.112678928743453</v>
      </c>
      <c r="IW19">
        <v>-0.0227704172984607</v>
      </c>
      <c r="IX19">
        <v>0.00283063648375186</v>
      </c>
      <c r="IY19">
        <v>-4.64361027064599e-05</v>
      </c>
      <c r="IZ19">
        <v>-1</v>
      </c>
      <c r="JA19">
        <v>-1</v>
      </c>
      <c r="JB19">
        <v>1</v>
      </c>
      <c r="JC19">
        <v>23</v>
      </c>
      <c r="JD19">
        <v>0.5</v>
      </c>
      <c r="JE19">
        <v>12.2</v>
      </c>
      <c r="JF19">
        <v>4.99756</v>
      </c>
      <c r="JG19">
        <v>4.99756</v>
      </c>
      <c r="JH19">
        <v>2.39624</v>
      </c>
      <c r="JI19">
        <v>2.67944</v>
      </c>
      <c r="JJ19">
        <v>2.30103</v>
      </c>
      <c r="JK19">
        <v>2.25952</v>
      </c>
      <c r="JL19">
        <v>31.107</v>
      </c>
      <c r="JM19">
        <v>15.7781</v>
      </c>
      <c r="JN19">
        <v>2</v>
      </c>
      <c r="JO19">
        <v>592.216</v>
      </c>
      <c r="JP19">
        <v>617.626</v>
      </c>
      <c r="JQ19">
        <v>28.1818</v>
      </c>
      <c r="JR19">
        <v>28.7517</v>
      </c>
      <c r="JS19">
        <v>30.0001</v>
      </c>
      <c r="JT19">
        <v>28.8431</v>
      </c>
      <c r="JU19">
        <v>28.8762</v>
      </c>
      <c r="JV19">
        <v>-1</v>
      </c>
      <c r="JW19">
        <v>100</v>
      </c>
      <c r="JX19">
        <v>0</v>
      </c>
      <c r="JY19">
        <v>-999.9</v>
      </c>
      <c r="JZ19">
        <v>1000</v>
      </c>
      <c r="KA19">
        <v>0</v>
      </c>
      <c r="KB19">
        <v>103.971</v>
      </c>
      <c r="KC19">
        <v>101.123</v>
      </c>
    </row>
    <row r="20" spans="1:289">
      <c r="A20">
        <v>4</v>
      </c>
      <c r="B20">
        <v>1709753272</v>
      </c>
      <c r="C20">
        <v>190.900000095367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1709753263.5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338.468518720916</v>
      </c>
      <c r="AO20">
        <v>334.468321212121</v>
      </c>
      <c r="AP20">
        <v>0.0019734909690125</v>
      </c>
      <c r="AQ20">
        <v>67.0575207241518</v>
      </c>
      <c r="AR20">
        <f>(AT20 - AS20 + EC20*1E3/(8.314*(EE20+273.15)) * AV20/EB20 * AU20) * EB20/(100*DP20) * 1000/(1000 - AT20)</f>
        <v>0</v>
      </c>
      <c r="AS20">
        <v>2.78394487564011</v>
      </c>
      <c r="AT20">
        <v>6.31031363636363</v>
      </c>
      <c r="AU20">
        <v>-0.000803918309483646</v>
      </c>
      <c r="AV20">
        <v>77.9875157751851</v>
      </c>
      <c r="AW20">
        <v>21</v>
      </c>
      <c r="AX20">
        <v>4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10097.7</v>
      </c>
      <c r="BD20">
        <v>996.9376</v>
      </c>
      <c r="BE20">
        <v>4348.11</v>
      </c>
      <c r="BF20">
        <f>1-BD20/BE20</f>
        <v>0</v>
      </c>
      <c r="BG20">
        <v>-0.655511523172797</v>
      </c>
      <c r="BH20" t="s">
        <v>450</v>
      </c>
      <c r="BI20">
        <v>10105.4</v>
      </c>
      <c r="BJ20">
        <v>2120.04923076923</v>
      </c>
      <c r="BK20">
        <v>2429.87235473682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1862</v>
      </c>
      <c r="CE20">
        <v>290</v>
      </c>
      <c r="CF20">
        <v>2405.29</v>
      </c>
      <c r="CG20">
        <v>65</v>
      </c>
      <c r="CH20">
        <v>10105.4</v>
      </c>
      <c r="CI20">
        <v>2393.01</v>
      </c>
      <c r="CJ20">
        <v>12.28</v>
      </c>
      <c r="CK20">
        <v>300</v>
      </c>
      <c r="CL20">
        <v>24.1</v>
      </c>
      <c r="CM20">
        <v>2429.87235473682</v>
      </c>
      <c r="CN20">
        <v>2.81409871152389</v>
      </c>
      <c r="CO20">
        <v>-37.2546122496744</v>
      </c>
      <c r="CP20">
        <v>2.48476198423433</v>
      </c>
      <c r="CQ20">
        <v>0.889239191070822</v>
      </c>
      <c r="CR20">
        <v>-0.00779375617352615</v>
      </c>
      <c r="CS20">
        <v>290</v>
      </c>
      <c r="CT20">
        <v>2389.5</v>
      </c>
      <c r="CU20">
        <v>765</v>
      </c>
      <c r="CV20">
        <v>10070.3</v>
      </c>
      <c r="CW20">
        <v>2392.88</v>
      </c>
      <c r="CX20">
        <v>-3.38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1709753263.5</v>
      </c>
      <c r="DV20">
        <v>332.337625</v>
      </c>
      <c r="DW20">
        <v>337.503125</v>
      </c>
      <c r="DX20">
        <v>6.34143625</v>
      </c>
      <c r="DY20">
        <v>2.783304375</v>
      </c>
      <c r="DZ20">
        <v>333.250625</v>
      </c>
      <c r="EA20">
        <v>6.495319375</v>
      </c>
      <c r="EB20">
        <v>600.016375</v>
      </c>
      <c r="EC20">
        <v>88.0892</v>
      </c>
      <c r="ED20">
        <v>0.10000795625</v>
      </c>
      <c r="EE20">
        <v>29.979775</v>
      </c>
      <c r="EF20">
        <v>28.17233125</v>
      </c>
      <c r="EG20">
        <v>999.9</v>
      </c>
      <c r="EH20">
        <v>0</v>
      </c>
      <c r="EI20">
        <v>0</v>
      </c>
      <c r="EJ20">
        <v>5009.21875</v>
      </c>
      <c r="EK20">
        <v>0</v>
      </c>
      <c r="EL20">
        <v>-327.21625</v>
      </c>
      <c r="EM20">
        <v>-5.15836875</v>
      </c>
      <c r="EN20">
        <v>334.4656875</v>
      </c>
      <c r="EO20">
        <v>338.445125</v>
      </c>
      <c r="EP20">
        <v>3.558131875</v>
      </c>
      <c r="EQ20">
        <v>337.503125</v>
      </c>
      <c r="ER20">
        <v>2.783304375</v>
      </c>
      <c r="ES20">
        <v>0.5586121875</v>
      </c>
      <c r="ET20">
        <v>0.24517925</v>
      </c>
      <c r="EU20">
        <v>-1.286926875</v>
      </c>
      <c r="EV20">
        <v>-12.00223125</v>
      </c>
      <c r="EW20">
        <v>700.0319375</v>
      </c>
      <c r="EX20">
        <v>0.942995875</v>
      </c>
      <c r="EY20">
        <v>0.057004175</v>
      </c>
      <c r="EZ20">
        <v>0</v>
      </c>
      <c r="FA20">
        <v>2121.68875</v>
      </c>
      <c r="FB20">
        <v>5.00072</v>
      </c>
      <c r="FC20">
        <v>14425.1875</v>
      </c>
      <c r="FD20">
        <v>6034.240625</v>
      </c>
      <c r="FE20">
        <v>42.5</v>
      </c>
      <c r="FF20">
        <v>44.63275</v>
      </c>
      <c r="FG20">
        <v>43.95275</v>
      </c>
      <c r="FH20">
        <v>45.07775</v>
      </c>
      <c r="FI20">
        <v>45.1210625</v>
      </c>
      <c r="FJ20">
        <v>655.41125</v>
      </c>
      <c r="FK20">
        <v>39.62</v>
      </c>
      <c r="FL20">
        <v>0</v>
      </c>
      <c r="FM20">
        <v>53.5</v>
      </c>
      <c r="FN20">
        <v>0</v>
      </c>
      <c r="FO20">
        <v>2120.04923076923</v>
      </c>
      <c r="FP20">
        <v>-121.207521186435</v>
      </c>
      <c r="FQ20">
        <v>-814.092306490014</v>
      </c>
      <c r="FR20">
        <v>14413.9384615385</v>
      </c>
      <c r="FS20">
        <v>15</v>
      </c>
      <c r="FT20">
        <v>1709753296</v>
      </c>
      <c r="FU20" t="s">
        <v>451</v>
      </c>
      <c r="FV20">
        <v>1709753296</v>
      </c>
      <c r="FW20">
        <v>1709752487.1</v>
      </c>
      <c r="FX20">
        <v>18</v>
      </c>
      <c r="FY20">
        <v>-0.007</v>
      </c>
      <c r="FZ20">
        <v>-0.005</v>
      </c>
      <c r="GA20">
        <v>-0.913</v>
      </c>
      <c r="GB20">
        <v>-0.156</v>
      </c>
      <c r="GC20">
        <v>337</v>
      </c>
      <c r="GD20">
        <v>3</v>
      </c>
      <c r="GE20">
        <v>1.01</v>
      </c>
      <c r="GF20">
        <v>0.06</v>
      </c>
      <c r="GG20">
        <v>0</v>
      </c>
      <c r="GH20">
        <v>0</v>
      </c>
      <c r="GI20" t="s">
        <v>436</v>
      </c>
      <c r="GJ20">
        <v>3.22973</v>
      </c>
      <c r="GK20">
        <v>2.6811</v>
      </c>
      <c r="GL20">
        <v>0.0709843</v>
      </c>
      <c r="GM20">
        <v>0.0713464</v>
      </c>
      <c r="GN20">
        <v>0.0394828</v>
      </c>
      <c r="GO20">
        <v>0.0196754</v>
      </c>
      <c r="GP20">
        <v>28265.2</v>
      </c>
      <c r="GQ20">
        <v>25976.7</v>
      </c>
      <c r="GR20">
        <v>28797</v>
      </c>
      <c r="GS20">
        <v>26550.7</v>
      </c>
      <c r="GT20">
        <v>38605.1</v>
      </c>
      <c r="GU20">
        <v>36669.8</v>
      </c>
      <c r="GV20">
        <v>43268.4</v>
      </c>
      <c r="GW20">
        <v>40211.6</v>
      </c>
      <c r="GX20">
        <v>2.0383</v>
      </c>
      <c r="GY20">
        <v>2.0534</v>
      </c>
      <c r="GZ20">
        <v>0.0338554</v>
      </c>
      <c r="HA20">
        <v>0</v>
      </c>
      <c r="HB20">
        <v>27.6353</v>
      </c>
      <c r="HC20">
        <v>999.9</v>
      </c>
      <c r="HD20">
        <v>69.717</v>
      </c>
      <c r="HE20">
        <v>26.677</v>
      </c>
      <c r="HF20">
        <v>27.791</v>
      </c>
      <c r="HG20">
        <v>29.95</v>
      </c>
      <c r="HH20">
        <v>25.3045</v>
      </c>
      <c r="HI20">
        <v>2</v>
      </c>
      <c r="HJ20">
        <v>0.142134</v>
      </c>
      <c r="HK20">
        <v>0</v>
      </c>
      <c r="HL20">
        <v>20.3099</v>
      </c>
      <c r="HM20">
        <v>5.24604</v>
      </c>
      <c r="HN20">
        <v>11.9632</v>
      </c>
      <c r="HO20">
        <v>4.9854</v>
      </c>
      <c r="HP20">
        <v>3.2925</v>
      </c>
      <c r="HQ20">
        <v>999.9</v>
      </c>
      <c r="HR20">
        <v>9999</v>
      </c>
      <c r="HS20">
        <v>9999</v>
      </c>
      <c r="HT20">
        <v>9999</v>
      </c>
      <c r="HU20">
        <v>4.97109</v>
      </c>
      <c r="HV20">
        <v>1.88286</v>
      </c>
      <c r="HW20">
        <v>1.87759</v>
      </c>
      <c r="HX20">
        <v>1.87912</v>
      </c>
      <c r="HY20">
        <v>1.87483</v>
      </c>
      <c r="HZ20">
        <v>1.875</v>
      </c>
      <c r="IA20">
        <v>1.87822</v>
      </c>
      <c r="IB20">
        <v>1.87875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-0.913</v>
      </c>
      <c r="IQ20">
        <v>-0.1542</v>
      </c>
      <c r="IR20">
        <v>-0.905900000000031</v>
      </c>
      <c r="IS20">
        <v>0</v>
      </c>
      <c r="IT20">
        <v>0</v>
      </c>
      <c r="IU20">
        <v>0</v>
      </c>
      <c r="IV20">
        <v>-0.112678928743453</v>
      </c>
      <c r="IW20">
        <v>-0.0227704172984607</v>
      </c>
      <c r="IX20">
        <v>0.00283063648375186</v>
      </c>
      <c r="IY20">
        <v>-4.64361027064599e-05</v>
      </c>
      <c r="IZ20">
        <v>-1</v>
      </c>
      <c r="JA20">
        <v>-1</v>
      </c>
      <c r="JB20">
        <v>1</v>
      </c>
      <c r="JC20">
        <v>23</v>
      </c>
      <c r="JD20">
        <v>0.6</v>
      </c>
      <c r="JE20">
        <v>13.1</v>
      </c>
      <c r="JF20">
        <v>4.99756</v>
      </c>
      <c r="JG20">
        <v>4.99756</v>
      </c>
      <c r="JH20">
        <v>2.39624</v>
      </c>
      <c r="JI20">
        <v>2.67944</v>
      </c>
      <c r="JJ20">
        <v>2.30103</v>
      </c>
      <c r="JK20">
        <v>2.26318</v>
      </c>
      <c r="JL20">
        <v>31.1722</v>
      </c>
      <c r="JM20">
        <v>15.7694</v>
      </c>
      <c r="JN20">
        <v>2</v>
      </c>
      <c r="JO20">
        <v>593.455</v>
      </c>
      <c r="JP20">
        <v>616.348</v>
      </c>
      <c r="JQ20">
        <v>28.263</v>
      </c>
      <c r="JR20">
        <v>28.7945</v>
      </c>
      <c r="JS20">
        <v>30.0004</v>
      </c>
      <c r="JT20">
        <v>28.8884</v>
      </c>
      <c r="JU20">
        <v>28.9216</v>
      </c>
      <c r="JV20">
        <v>-1</v>
      </c>
      <c r="JW20">
        <v>100</v>
      </c>
      <c r="JX20">
        <v>0</v>
      </c>
      <c r="JY20">
        <v>-999.9</v>
      </c>
      <c r="JZ20">
        <v>1000</v>
      </c>
      <c r="KA20">
        <v>0</v>
      </c>
      <c r="KB20">
        <v>103.966</v>
      </c>
      <c r="KC20">
        <v>101.119</v>
      </c>
    </row>
    <row r="21" spans="1:289">
      <c r="A21">
        <v>5</v>
      </c>
      <c r="B21">
        <v>1709753349</v>
      </c>
      <c r="C21">
        <v>267.900000095367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1709753340.5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337.847315540734</v>
      </c>
      <c r="AO21">
        <v>333.931715151515</v>
      </c>
      <c r="AP21">
        <v>-0.008323001222732</v>
      </c>
      <c r="AQ21">
        <v>67.0167792784298</v>
      </c>
      <c r="AR21">
        <f>(AT21 - AS21 + EC21*1E3/(8.314*(EE21+273.15)) * AV21/EB21 * AU21) * EB21/(100*DP21) * 1000/(1000 - AT21)</f>
        <v>0</v>
      </c>
      <c r="AS21">
        <v>2.78774747930112</v>
      </c>
      <c r="AT21">
        <v>6.02198866666667</v>
      </c>
      <c r="AU21">
        <v>-0.000391782079511314</v>
      </c>
      <c r="AV21">
        <v>77.9847377358786</v>
      </c>
      <c r="AW21">
        <v>21</v>
      </c>
      <c r="AX21">
        <v>4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10097.7</v>
      </c>
      <c r="BD21">
        <v>996.9376</v>
      </c>
      <c r="BE21">
        <v>4348.11</v>
      </c>
      <c r="BF21">
        <f>1-BD21/BE21</f>
        <v>0</v>
      </c>
      <c r="BG21">
        <v>-0.655511523172797</v>
      </c>
      <c r="BH21" t="s">
        <v>454</v>
      </c>
      <c r="BI21">
        <v>10099.4</v>
      </c>
      <c r="BJ21">
        <v>1979.3872</v>
      </c>
      <c r="BK21">
        <v>2283.11700511112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1863</v>
      </c>
      <c r="CE21">
        <v>290</v>
      </c>
      <c r="CF21">
        <v>2259.88</v>
      </c>
      <c r="CG21">
        <v>105</v>
      </c>
      <c r="CH21">
        <v>10099.4</v>
      </c>
      <c r="CI21">
        <v>2249.07</v>
      </c>
      <c r="CJ21">
        <v>10.81</v>
      </c>
      <c r="CK21">
        <v>300</v>
      </c>
      <c r="CL21">
        <v>24.1</v>
      </c>
      <c r="CM21">
        <v>2283.11700511112</v>
      </c>
      <c r="CN21">
        <v>2.03423650784669</v>
      </c>
      <c r="CO21">
        <v>-34.3839426772246</v>
      </c>
      <c r="CP21">
        <v>1.79591679679421</v>
      </c>
      <c r="CQ21">
        <v>0.929033940924806</v>
      </c>
      <c r="CR21">
        <v>-0.00779274949944383</v>
      </c>
      <c r="CS21">
        <v>290</v>
      </c>
      <c r="CT21">
        <v>2246.76</v>
      </c>
      <c r="CU21">
        <v>725</v>
      </c>
      <c r="CV21">
        <v>10070.2</v>
      </c>
      <c r="CW21">
        <v>2248.97</v>
      </c>
      <c r="CX21">
        <v>-2.21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1709753340.5</v>
      </c>
      <c r="DV21">
        <v>332.071875</v>
      </c>
      <c r="DW21">
        <v>336.980125</v>
      </c>
      <c r="DX21">
        <v>6.050101875</v>
      </c>
      <c r="DY21">
        <v>2.78746</v>
      </c>
      <c r="DZ21">
        <v>332.948875</v>
      </c>
      <c r="EA21">
        <v>6.206170625</v>
      </c>
      <c r="EB21">
        <v>600.011125</v>
      </c>
      <c r="EC21">
        <v>88.08835</v>
      </c>
      <c r="ED21">
        <v>0.099992275</v>
      </c>
      <c r="EE21">
        <v>30.0996875</v>
      </c>
      <c r="EF21">
        <v>28.42338125</v>
      </c>
      <c r="EG21">
        <v>999.9</v>
      </c>
      <c r="EH21">
        <v>0</v>
      </c>
      <c r="EI21">
        <v>0</v>
      </c>
      <c r="EJ21">
        <v>5003.4375</v>
      </c>
      <c r="EK21">
        <v>0</v>
      </c>
      <c r="EL21">
        <v>-325.1761875</v>
      </c>
      <c r="EM21">
        <v>-4.94476125</v>
      </c>
      <c r="EN21">
        <v>334.0565</v>
      </c>
      <c r="EO21">
        <v>337.922125</v>
      </c>
      <c r="EP21">
        <v>3.262640625</v>
      </c>
      <c r="EQ21">
        <v>336.980125</v>
      </c>
      <c r="ER21">
        <v>2.78746</v>
      </c>
      <c r="ES21">
        <v>0.532943375</v>
      </c>
      <c r="ET21">
        <v>0.245542625</v>
      </c>
      <c r="EU21">
        <v>-1.925970625</v>
      </c>
      <c r="EV21">
        <v>-11.98381875</v>
      </c>
      <c r="EW21">
        <v>700.0140625</v>
      </c>
      <c r="EX21">
        <v>0.94300175</v>
      </c>
      <c r="EY21">
        <v>0.056998275</v>
      </c>
      <c r="EZ21">
        <v>0</v>
      </c>
      <c r="FA21">
        <v>1981.366875</v>
      </c>
      <c r="FB21">
        <v>5.00072</v>
      </c>
      <c r="FC21">
        <v>13487.425</v>
      </c>
      <c r="FD21">
        <v>6034.094375</v>
      </c>
      <c r="FE21">
        <v>42.5659375</v>
      </c>
      <c r="FF21">
        <v>44.75</v>
      </c>
      <c r="FG21">
        <v>44.062</v>
      </c>
      <c r="FH21">
        <v>45.187</v>
      </c>
      <c r="FI21">
        <v>45.187</v>
      </c>
      <c r="FJ21">
        <v>655.399375</v>
      </c>
      <c r="FK21">
        <v>39.61125</v>
      </c>
      <c r="FL21">
        <v>0</v>
      </c>
      <c r="FM21">
        <v>75.7000000476837</v>
      </c>
      <c r="FN21">
        <v>0</v>
      </c>
      <c r="FO21">
        <v>1979.3872</v>
      </c>
      <c r="FP21">
        <v>-89.0538462998726</v>
      </c>
      <c r="FQ21">
        <v>-603.461539508318</v>
      </c>
      <c r="FR21">
        <v>13473.8</v>
      </c>
      <c r="FS21">
        <v>15</v>
      </c>
      <c r="FT21">
        <v>1709753368</v>
      </c>
      <c r="FU21" t="s">
        <v>455</v>
      </c>
      <c r="FV21">
        <v>1709753368</v>
      </c>
      <c r="FW21">
        <v>1709752487.1</v>
      </c>
      <c r="FX21">
        <v>19</v>
      </c>
      <c r="FY21">
        <v>0.036</v>
      </c>
      <c r="FZ21">
        <v>-0.005</v>
      </c>
      <c r="GA21">
        <v>-0.877</v>
      </c>
      <c r="GB21">
        <v>-0.156</v>
      </c>
      <c r="GC21">
        <v>337</v>
      </c>
      <c r="GD21">
        <v>3</v>
      </c>
      <c r="GE21">
        <v>0.92</v>
      </c>
      <c r="GF21">
        <v>0.06</v>
      </c>
      <c r="GG21">
        <v>0</v>
      </c>
      <c r="GH21">
        <v>0</v>
      </c>
      <c r="GI21" t="s">
        <v>436</v>
      </c>
      <c r="GJ21">
        <v>3.22983</v>
      </c>
      <c r="GK21">
        <v>2.68116</v>
      </c>
      <c r="GL21">
        <v>0.0709099</v>
      </c>
      <c r="GM21">
        <v>0.0712345</v>
      </c>
      <c r="GN21">
        <v>0.0380556</v>
      </c>
      <c r="GO21">
        <v>0.0196953</v>
      </c>
      <c r="GP21">
        <v>28264.9</v>
      </c>
      <c r="GQ21">
        <v>25978.3</v>
      </c>
      <c r="GR21">
        <v>28794.7</v>
      </c>
      <c r="GS21">
        <v>26549.5</v>
      </c>
      <c r="GT21">
        <v>38659.5</v>
      </c>
      <c r="GU21">
        <v>36667.6</v>
      </c>
      <c r="GV21">
        <v>43264.7</v>
      </c>
      <c r="GW21">
        <v>40210.1</v>
      </c>
      <c r="GX21">
        <v>2.0384</v>
      </c>
      <c r="GY21">
        <v>2.0528</v>
      </c>
      <c r="GZ21">
        <v>0.0461638</v>
      </c>
      <c r="HA21">
        <v>0</v>
      </c>
      <c r="HB21">
        <v>27.7016</v>
      </c>
      <c r="HC21">
        <v>999.9</v>
      </c>
      <c r="HD21">
        <v>69.192</v>
      </c>
      <c r="HE21">
        <v>26.778</v>
      </c>
      <c r="HF21">
        <v>27.7477</v>
      </c>
      <c r="HG21">
        <v>30.21</v>
      </c>
      <c r="HH21">
        <v>25.2885</v>
      </c>
      <c r="HI21">
        <v>2</v>
      </c>
      <c r="HJ21">
        <v>0.145813</v>
      </c>
      <c r="HK21">
        <v>0</v>
      </c>
      <c r="HL21">
        <v>20.3097</v>
      </c>
      <c r="HM21">
        <v>5.24664</v>
      </c>
      <c r="HN21">
        <v>11.9638</v>
      </c>
      <c r="HO21">
        <v>4.9854</v>
      </c>
      <c r="HP21">
        <v>3.2923</v>
      </c>
      <c r="HQ21">
        <v>999.9</v>
      </c>
      <c r="HR21">
        <v>9999</v>
      </c>
      <c r="HS21">
        <v>9999</v>
      </c>
      <c r="HT21">
        <v>9999</v>
      </c>
      <c r="HU21">
        <v>4.97116</v>
      </c>
      <c r="HV21">
        <v>1.88292</v>
      </c>
      <c r="HW21">
        <v>1.87757</v>
      </c>
      <c r="HX21">
        <v>1.87912</v>
      </c>
      <c r="HY21">
        <v>1.87485</v>
      </c>
      <c r="HZ21">
        <v>1.875</v>
      </c>
      <c r="IA21">
        <v>1.87826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-0.877</v>
      </c>
      <c r="IQ21">
        <v>-0.1563</v>
      </c>
      <c r="IR21">
        <v>-0.913400000000024</v>
      </c>
      <c r="IS21">
        <v>0</v>
      </c>
      <c r="IT21">
        <v>0</v>
      </c>
      <c r="IU21">
        <v>0</v>
      </c>
      <c r="IV21">
        <v>-0.112678928743453</v>
      </c>
      <c r="IW21">
        <v>-0.0227704172984607</v>
      </c>
      <c r="IX21">
        <v>0.00283063648375186</v>
      </c>
      <c r="IY21">
        <v>-4.64361027064599e-05</v>
      </c>
      <c r="IZ21">
        <v>-1</v>
      </c>
      <c r="JA21">
        <v>-1</v>
      </c>
      <c r="JB21">
        <v>1</v>
      </c>
      <c r="JC21">
        <v>23</v>
      </c>
      <c r="JD21">
        <v>0.9</v>
      </c>
      <c r="JE21">
        <v>14.4</v>
      </c>
      <c r="JF21">
        <v>4.99756</v>
      </c>
      <c r="JG21">
        <v>4.99756</v>
      </c>
      <c r="JH21">
        <v>2.39624</v>
      </c>
      <c r="JI21">
        <v>2.67944</v>
      </c>
      <c r="JJ21">
        <v>2.30103</v>
      </c>
      <c r="JK21">
        <v>2.19238</v>
      </c>
      <c r="JL21">
        <v>31.2591</v>
      </c>
      <c r="JM21">
        <v>15.7606</v>
      </c>
      <c r="JN21">
        <v>2</v>
      </c>
      <c r="JO21">
        <v>594.156</v>
      </c>
      <c r="JP21">
        <v>616.56</v>
      </c>
      <c r="JQ21">
        <v>28.372</v>
      </c>
      <c r="JR21">
        <v>28.8528</v>
      </c>
      <c r="JS21">
        <v>30</v>
      </c>
      <c r="JT21">
        <v>28.9482</v>
      </c>
      <c r="JU21">
        <v>28.9838</v>
      </c>
      <c r="JV21">
        <v>-1</v>
      </c>
      <c r="JW21">
        <v>100</v>
      </c>
      <c r="JX21">
        <v>0</v>
      </c>
      <c r="JY21">
        <v>-999.9</v>
      </c>
      <c r="JZ21">
        <v>1000</v>
      </c>
      <c r="KA21">
        <v>0</v>
      </c>
      <c r="KB21">
        <v>103.957</v>
      </c>
      <c r="KC21">
        <v>101.115</v>
      </c>
    </row>
    <row r="22" spans="1:289">
      <c r="A22">
        <v>6</v>
      </c>
      <c r="B22">
        <v>1709753410</v>
      </c>
      <c r="C22">
        <v>328.900000095367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1709753402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338.029403223661</v>
      </c>
      <c r="AO22">
        <v>334.280545454545</v>
      </c>
      <c r="AP22">
        <v>-0.00329409172927884</v>
      </c>
      <c r="AQ22">
        <v>67.0168172384253</v>
      </c>
      <c r="AR22">
        <f>(AT22 - AS22 + EC22*1E3/(8.314*(EE22+273.15)) * AV22/EB22 * AU22) * EB22/(100*DP22) * 1000/(1000 - AT22)</f>
        <v>0</v>
      </c>
      <c r="AS22">
        <v>2.78965212046609</v>
      </c>
      <c r="AT22">
        <v>5.80589054545454</v>
      </c>
      <c r="AU22">
        <v>-0.00119341597069913</v>
      </c>
      <c r="AV22">
        <v>77.9862777072366</v>
      </c>
      <c r="AW22">
        <v>21</v>
      </c>
      <c r="AX22">
        <v>3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10097.7</v>
      </c>
      <c r="BD22">
        <v>996.9376</v>
      </c>
      <c r="BE22">
        <v>4348.11</v>
      </c>
      <c r="BF22">
        <f>1-BD22/BE22</f>
        <v>0</v>
      </c>
      <c r="BG22">
        <v>-0.655511523172797</v>
      </c>
      <c r="BH22" t="s">
        <v>458</v>
      </c>
      <c r="BI22">
        <v>10098.4</v>
      </c>
      <c r="BJ22">
        <v>1894.3592</v>
      </c>
      <c r="BK22">
        <v>2190.43859848013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1864</v>
      </c>
      <c r="CE22">
        <v>290</v>
      </c>
      <c r="CF22">
        <v>2169.52</v>
      </c>
      <c r="CG22">
        <v>105</v>
      </c>
      <c r="CH22">
        <v>10098.4</v>
      </c>
      <c r="CI22">
        <v>2159.94</v>
      </c>
      <c r="CJ22">
        <v>9.58</v>
      </c>
      <c r="CK22">
        <v>300</v>
      </c>
      <c r="CL22">
        <v>24.1</v>
      </c>
      <c r="CM22">
        <v>2190.43859848013</v>
      </c>
      <c r="CN22">
        <v>2.88656887326588</v>
      </c>
      <c r="CO22">
        <v>-30.7970792960649</v>
      </c>
      <c r="CP22">
        <v>2.54814695377477</v>
      </c>
      <c r="CQ22">
        <v>0.839147997366967</v>
      </c>
      <c r="CR22">
        <v>-0.00779209321468298</v>
      </c>
      <c r="CS22">
        <v>290</v>
      </c>
      <c r="CT22">
        <v>2159.35</v>
      </c>
      <c r="CU22">
        <v>865</v>
      </c>
      <c r="CV22">
        <v>10065.1</v>
      </c>
      <c r="CW22">
        <v>2159.84</v>
      </c>
      <c r="CX22">
        <v>-0.49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1709753402</v>
      </c>
      <c r="DV22">
        <v>332.335266666667</v>
      </c>
      <c r="DW22">
        <v>337.138866666667</v>
      </c>
      <c r="DX22">
        <v>5.82812733333333</v>
      </c>
      <c r="DY22">
        <v>2.78932</v>
      </c>
      <c r="DZ22">
        <v>333.222266666667</v>
      </c>
      <c r="EA22">
        <v>5.985644</v>
      </c>
      <c r="EB22">
        <v>600.0146</v>
      </c>
      <c r="EC22">
        <v>88.0883066666667</v>
      </c>
      <c r="ED22">
        <v>0.100097153333333</v>
      </c>
      <c r="EE22">
        <v>30.2013266666667</v>
      </c>
      <c r="EF22">
        <v>28.6312666666667</v>
      </c>
      <c r="EG22">
        <v>999.9</v>
      </c>
      <c r="EH22">
        <v>0</v>
      </c>
      <c r="EI22">
        <v>0</v>
      </c>
      <c r="EJ22">
        <v>4995.33333333333</v>
      </c>
      <c r="EK22">
        <v>0</v>
      </c>
      <c r="EL22">
        <v>-314.048666666667</v>
      </c>
      <c r="EM22">
        <v>-4.79378666666667</v>
      </c>
      <c r="EN22">
        <v>334.293333333333</v>
      </c>
      <c r="EO22">
        <v>338.0818</v>
      </c>
      <c r="EP22">
        <v>3.038808</v>
      </c>
      <c r="EQ22">
        <v>337.138866666667</v>
      </c>
      <c r="ER22">
        <v>2.78932</v>
      </c>
      <c r="ES22">
        <v>0.513389733333333</v>
      </c>
      <c r="ET22">
        <v>0.245706333333333</v>
      </c>
      <c r="EU22">
        <v>-2.43136266666667</v>
      </c>
      <c r="EV22">
        <v>-11.9755333333333</v>
      </c>
      <c r="EW22">
        <v>699.991466666667</v>
      </c>
      <c r="EX22">
        <v>0.943005333333333</v>
      </c>
      <c r="EY22">
        <v>0.0569947466666667</v>
      </c>
      <c r="EZ22">
        <v>0</v>
      </c>
      <c r="FA22">
        <v>1895.34733333333</v>
      </c>
      <c r="FB22">
        <v>5.00072</v>
      </c>
      <c r="FC22">
        <v>12911.6666666667</v>
      </c>
      <c r="FD22">
        <v>6033.904</v>
      </c>
      <c r="FE22">
        <v>42.687</v>
      </c>
      <c r="FF22">
        <v>44.812</v>
      </c>
      <c r="FG22">
        <v>44.125</v>
      </c>
      <c r="FH22">
        <v>45.25</v>
      </c>
      <c r="FI22">
        <v>45.2748</v>
      </c>
      <c r="FJ22">
        <v>655.379333333333</v>
      </c>
      <c r="FK22">
        <v>39.61</v>
      </c>
      <c r="FL22">
        <v>0</v>
      </c>
      <c r="FM22">
        <v>59.9000000953674</v>
      </c>
      <c r="FN22">
        <v>0</v>
      </c>
      <c r="FO22">
        <v>1894.3592</v>
      </c>
      <c r="FP22">
        <v>-69.536153744434</v>
      </c>
      <c r="FQ22">
        <v>-465.738460685214</v>
      </c>
      <c r="FR22">
        <v>12905.44</v>
      </c>
      <c r="FS22">
        <v>15</v>
      </c>
      <c r="FT22">
        <v>1709753430</v>
      </c>
      <c r="FU22" t="s">
        <v>459</v>
      </c>
      <c r="FV22">
        <v>1709753430</v>
      </c>
      <c r="FW22">
        <v>1709752487.1</v>
      </c>
      <c r="FX22">
        <v>20</v>
      </c>
      <c r="FY22">
        <v>-0.009</v>
      </c>
      <c r="FZ22">
        <v>-0.005</v>
      </c>
      <c r="GA22">
        <v>-0.887</v>
      </c>
      <c r="GB22">
        <v>-0.156</v>
      </c>
      <c r="GC22">
        <v>336</v>
      </c>
      <c r="GD22">
        <v>3</v>
      </c>
      <c r="GE22">
        <v>0.92</v>
      </c>
      <c r="GF22">
        <v>0.06</v>
      </c>
      <c r="GG22">
        <v>0</v>
      </c>
      <c r="GH22">
        <v>0</v>
      </c>
      <c r="GI22" t="s">
        <v>436</v>
      </c>
      <c r="GJ22">
        <v>3.22992</v>
      </c>
      <c r="GK22">
        <v>2.68126</v>
      </c>
      <c r="GL22">
        <v>0.0709547</v>
      </c>
      <c r="GM22">
        <v>0.0712228</v>
      </c>
      <c r="GN22">
        <v>0.0369655</v>
      </c>
      <c r="GO22">
        <v>0.0197079</v>
      </c>
      <c r="GP22">
        <v>28261.7</v>
      </c>
      <c r="GQ22">
        <v>25977.3</v>
      </c>
      <c r="GR22">
        <v>28793</v>
      </c>
      <c r="GS22">
        <v>26548.2</v>
      </c>
      <c r="GT22">
        <v>38701.7</v>
      </c>
      <c r="GU22">
        <v>36666</v>
      </c>
      <c r="GV22">
        <v>43262.5</v>
      </c>
      <c r="GW22">
        <v>40209</v>
      </c>
      <c r="GX22">
        <v>2.0381</v>
      </c>
      <c r="GY22">
        <v>2.0519</v>
      </c>
      <c r="GZ22">
        <v>0.0521839</v>
      </c>
      <c r="HA22">
        <v>0</v>
      </c>
      <c r="HB22">
        <v>27.7985</v>
      </c>
      <c r="HC22">
        <v>999.9</v>
      </c>
      <c r="HD22">
        <v>68.978</v>
      </c>
      <c r="HE22">
        <v>26.878</v>
      </c>
      <c r="HF22">
        <v>27.8262</v>
      </c>
      <c r="HG22">
        <v>30.13</v>
      </c>
      <c r="HH22">
        <v>25.3085</v>
      </c>
      <c r="HI22">
        <v>2</v>
      </c>
      <c r="HJ22">
        <v>0.149106</v>
      </c>
      <c r="HK22">
        <v>0</v>
      </c>
      <c r="HL22">
        <v>20.3102</v>
      </c>
      <c r="HM22">
        <v>5.24784</v>
      </c>
      <c r="HN22">
        <v>11.965</v>
      </c>
      <c r="HO22">
        <v>4.9854</v>
      </c>
      <c r="HP22">
        <v>3.2927</v>
      </c>
      <c r="HQ22">
        <v>999.9</v>
      </c>
      <c r="HR22">
        <v>9999</v>
      </c>
      <c r="HS22">
        <v>9999</v>
      </c>
      <c r="HT22">
        <v>9999</v>
      </c>
      <c r="HU22">
        <v>4.97109</v>
      </c>
      <c r="HV22">
        <v>1.88287</v>
      </c>
      <c r="HW22">
        <v>1.87759</v>
      </c>
      <c r="HX22">
        <v>1.87912</v>
      </c>
      <c r="HY22">
        <v>1.87482</v>
      </c>
      <c r="HZ22">
        <v>1.875</v>
      </c>
      <c r="IA22">
        <v>1.87822</v>
      </c>
      <c r="IB22">
        <v>1.87871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-0.887</v>
      </c>
      <c r="IQ22">
        <v>-0.1577</v>
      </c>
      <c r="IR22">
        <v>-0.877272727272782</v>
      </c>
      <c r="IS22">
        <v>0</v>
      </c>
      <c r="IT22">
        <v>0</v>
      </c>
      <c r="IU22">
        <v>0</v>
      </c>
      <c r="IV22">
        <v>-0.112678928743453</v>
      </c>
      <c r="IW22">
        <v>-0.0227704172984607</v>
      </c>
      <c r="IX22">
        <v>0.00283063648375186</v>
      </c>
      <c r="IY22">
        <v>-4.64361027064599e-05</v>
      </c>
      <c r="IZ22">
        <v>-1</v>
      </c>
      <c r="JA22">
        <v>-1</v>
      </c>
      <c r="JB22">
        <v>1</v>
      </c>
      <c r="JC22">
        <v>23</v>
      </c>
      <c r="JD22">
        <v>0.7</v>
      </c>
      <c r="JE22">
        <v>15.4</v>
      </c>
      <c r="JF22">
        <v>4.99756</v>
      </c>
      <c r="JG22">
        <v>4.99756</v>
      </c>
      <c r="JH22">
        <v>2.39624</v>
      </c>
      <c r="JI22">
        <v>2.67822</v>
      </c>
      <c r="JJ22">
        <v>2.30103</v>
      </c>
      <c r="JK22">
        <v>2.22412</v>
      </c>
      <c r="JL22">
        <v>31.3244</v>
      </c>
      <c r="JM22">
        <v>15.7519</v>
      </c>
      <c r="JN22">
        <v>2</v>
      </c>
      <c r="JO22">
        <v>594.392</v>
      </c>
      <c r="JP22">
        <v>616.341</v>
      </c>
      <c r="JQ22">
        <v>28.4586</v>
      </c>
      <c r="JR22">
        <v>28.8958</v>
      </c>
      <c r="JS22">
        <v>30.0003</v>
      </c>
      <c r="JT22">
        <v>28.9927</v>
      </c>
      <c r="JU22">
        <v>29.0294</v>
      </c>
      <c r="JV22">
        <v>-1</v>
      </c>
      <c r="JW22">
        <v>100</v>
      </c>
      <c r="JX22">
        <v>0</v>
      </c>
      <c r="JY22">
        <v>-999.9</v>
      </c>
      <c r="JZ22">
        <v>1000</v>
      </c>
      <c r="KA22">
        <v>0</v>
      </c>
      <c r="KB22">
        <v>103.952</v>
      </c>
      <c r="KC22">
        <v>101.111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2024-03-06T12:31:05Z</dcterms:created>
  <dcterms:modified xsi:type="dcterms:W3CDTF">2024-03-06T12:31:05Z</dcterms:modified>
</cp:coreProperties>
</file>