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<sst xmlns="http://schemas.openxmlformats.org/spreadsheetml/2006/main" count="1021" uniqueCount="459">
  <si>
    <t>File opened</t>
  </si>
  <si>
    <t>2024-03-06 12:42:39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</si>
  <si>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</si>
  <si>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</si>
  <si>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</si>
  <si>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</si>
  <si>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</si>
  <si>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</si>
  <si>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</si>
  <si>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</si>
  <si>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</si>
  <si>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</si>
  <si>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</si>
  <si>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"ssa_ref": "34658.2", "co2bspan2": "-0.031693", "co2aspanconc1": "2500", "co2aspan2b": "0.285521", "h2oaspan2a": "0.0714516", "h2oaspanconc2": "0", "co2aspan1": "1.00021", "co2aspanconc2": "296.4", "co2bspan2b": "0.284619", "h2obzero": "1.07388", "co2aspan2a": "0.288205", "h2obspanconc2": "0", "h2oaspan2b": "0.0722207", "h2obspan1": "1.02346", "h2oazero": "1.07566", "flowbzero": "0.27371", "h2obspanconc1": "12.29", "tbzero": "0.853567", "h2oaspan2": "0", "flowazero": "0.34111", "co2bzero": "0.94469", "h2oaspanconc1": "12.29", "co2bspanconc2": "296.4", "tazero": "0.855284", "co2aspan2": "-0.0330502", "h2oaspan1": "1.01076", "ssb_ref": "33011.8", "co2bspan1": "0.999707", "h2obspan2a": "0.0710331", "co2bspan2a": "0.28732", "flowmeterzero": "2.49761", "chamberpressurezero": "2.56408", "co2bspanconc1": "2500", "co2azero": "0.942071", "h2obspan2": "0",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</si>
  <si>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</si>
  <si>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</si>
  <si>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</si>
  <si>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</si>
  <si>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</si>
  <si>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</si>
  <si>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</si>
  <si>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</si>
  <si>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</si>
  <si>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</si>
  <si>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</si>
  <si>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</si>
  <si>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</si>
  <si>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12:42:39</t>
  </si>
  <si>
    <t>Stability Definition:	none</t>
  </si>
  <si>
    <t>12:44:21</t>
  </si>
  <si>
    <t>lvl2_trt_lrg_leaf_above_trt_diff_brnch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</si>
  <si>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</si>
  <si>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</si>
  <si>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</si>
  <si>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</si>
  <si>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</si>
  <si>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</si>
  <si>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</si>
  <si>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</si>
  <si>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</si>
  <si>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</si>
  <si>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</si>
  <si>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</si>
  <si>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</si>
  <si>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</si>
  <si>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</si>
  <si>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</si>
  <si>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</si>
  <si>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</si>
  <si>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</si>
  <si>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</si>
  <si>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</si>
  <si>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</si>
  <si>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</si>
  <si>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</si>
  <si>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</si>
  <si>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</si>
  <si>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</si>
  <si>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</si>
  <si>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</si>
  <si>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</si>
  <si>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</si>
  <si>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</si>
  <si>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</si>
  <si>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</si>
  <si>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</si>
  <si>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</si>
  <si>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</si>
  <si>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</si>
  <si>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</si>
  <si>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</si>
  <si>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</si>
  <si>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</si>
  <si>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</si>
  <si>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</si>
  <si>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</si>
  <si>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</si>
  <si>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</si>
  <si>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</si>
  <si>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</si>
  <si>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</si>
  <si>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</si>
  <si>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2.34703 197.796 355.865 636.246 852.078 1032.57 1210.43 1300.53</t>
  </si>
  <si>
    <t>Fs_true</t>
  </si>
  <si>
    <t>-1.90781 218.498 377.635 614.71 800.954 1006.25 1201.05 1401.48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</si>
  <si>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</si>
  <si>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</si>
  <si>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</si>
  <si>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</si>
  <si>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</si>
  <si>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</si>
  <si>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</si>
  <si>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</si>
  <si>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</si>
  <si>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</si>
  <si>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</si>
  <si>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</si>
  <si>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</si>
  <si>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</si>
  <si>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</si>
  <si>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</si>
  <si>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</si>
  <si>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</si>
  <si>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</si>
  <si>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</si>
  <si>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</si>
  <si>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</si>
  <si>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</si>
  <si>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</si>
  <si>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</si>
  <si>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</si>
  <si>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</si>
  <si>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</si>
  <si>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</si>
  <si>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</si>
  <si>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</si>
  <si>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</si>
  <si>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</si>
  <si>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</si>
  <si>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</si>
  <si>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</si>
  <si>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</si>
  <si>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</si>
  <si>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</si>
  <si>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</si>
  <si>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</si>
  <si>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</si>
  <si>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</si>
  <si>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</si>
  <si>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</si>
  <si>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</si>
  <si>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</si>
  <si>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</si>
  <si>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</si>
  <si>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</si>
  <si>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</si>
  <si>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</si>
  <si>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</si>
  <si>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</si>
  <si>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</si>
  <si>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</si>
  <si>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</si>
  <si>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</si>
  <si>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</si>
  <si>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</si>
  <si>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</si>
  <si>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</si>
  <si>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</si>
  <si>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</si>
  <si>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</si>
  <si>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</si>
  <si>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</si>
  <si>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</si>
  <si>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</si>
  <si>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</si>
  <si>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</si>
  <si>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</si>
  <si>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</si>
  <si>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</si>
  <si>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</si>
  <si>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</si>
  <si>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</si>
  <si>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</si>
  <si>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</si>
  <si>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</si>
  <si>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</si>
  <si>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</si>
  <si>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</si>
  <si>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</si>
  <si>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</si>
  <si>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</si>
  <si>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</si>
  <si>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</si>
  <si>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</si>
  <si>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</si>
  <si>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</si>
  <si>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</si>
  <si>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</si>
  <si>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</si>
  <si>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</si>
  <si>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</si>
  <si>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</si>
  <si>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</si>
  <si>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</si>
  <si>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</si>
  <si>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</si>
  <si>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</si>
  <si>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</si>
  <si>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</si>
  <si>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</si>
  <si>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</si>
  <si>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</si>
  <si>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</si>
  <si>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</si>
  <si>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</si>
  <si>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</si>
  <si>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</si>
  <si>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</si>
  <si>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</si>
  <si>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</si>
  <si>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</si>
  <si>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</si>
  <si>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</si>
  <si>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</si>
  <si>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</si>
  <si>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</si>
  <si>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</si>
  <si>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</si>
  <si>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</si>
  <si>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</si>
  <si>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</si>
  <si>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</si>
  <si>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</si>
  <si>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</si>
  <si>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</si>
  <si>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</si>
  <si>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</si>
  <si>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</si>
  <si>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</si>
  <si>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</si>
  <si>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</si>
  <si>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</si>
  <si>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</si>
  <si>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</si>
  <si>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</si>
  <si>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</si>
  <si>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</si>
  <si>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</si>
  <si>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</si>
  <si>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</si>
  <si>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</si>
  <si>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</si>
  <si>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</si>
  <si>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</si>
  <si>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</si>
  <si>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</si>
  <si>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</si>
  <si>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</si>
  <si>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</si>
  <si>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</si>
  <si>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</si>
  <si>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</si>
  <si>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</si>
  <si>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</si>
  <si>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</si>
  <si>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</si>
  <si>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</si>
  <si>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</si>
  <si>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</si>
  <si>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</si>
  <si>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</si>
  <si>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</si>
  <si>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</si>
  <si>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</si>
  <si>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</si>
  <si>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</si>
  <si>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</si>
  <si>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</si>
  <si>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</si>
  <si>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</si>
  <si>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</si>
  <si>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</si>
  <si>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</si>
  <si>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</si>
  <si>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</si>
  <si>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</si>
  <si>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</si>
  <si>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</si>
  <si>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</si>
  <si>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</si>
  <si>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</si>
  <si>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</si>
  <si>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</si>
  <si>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</si>
  <si>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</si>
  <si>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</si>
  <si>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</si>
  <si>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</si>
  <si>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</si>
  <si>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</si>
  <si>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</si>
  <si>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</si>
  <si>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</si>
  <si>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</si>
  <si>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</si>
  <si>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</si>
  <si>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</si>
  <si>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</si>
  <si>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</si>
  <si>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</si>
  <si>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</si>
  <si>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</si>
  <si>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</si>
  <si>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</si>
  <si>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</si>
  <si>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</si>
  <si>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</si>
  <si>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</si>
  <si>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</si>
  <si>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</si>
  <si>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</si>
  <si>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</si>
  <si>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</si>
  <si>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</si>
  <si>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</si>
  <si>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</si>
  <si>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</si>
  <si>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</si>
  <si>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</si>
  <si>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</si>
  <si>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</si>
  <si>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</si>
  <si>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</si>
  <si>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</si>
  <si>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</si>
  <si>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</si>
  <si>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</si>
  <si>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</si>
  <si>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</si>
  <si>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</si>
  <si>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</si>
  <si>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</si>
  <si>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</si>
  <si>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</si>
  <si>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</si>
  <si>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</si>
  <si>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</si>
  <si>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</si>
  <si>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</si>
  <si>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</si>
  <si>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</si>
  <si>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</si>
  <si>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</si>
  <si>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</si>
  <si>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</si>
  <si>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</si>
  <si>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</si>
  <si>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</si>
  <si>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</si>
  <si>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</si>
  <si>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</si>
  <si>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</si>
  <si>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</si>
  <si>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</si>
  <si>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</si>
  <si>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</si>
  <si>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</si>
  <si>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</si>
  <si>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</si>
  <si>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</si>
  <si>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</si>
  <si>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</si>
  <si>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</si>
  <si>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</si>
  <si>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</si>
  <si>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</si>
  <si>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</si>
  <si>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</si>
  <si>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</si>
  <si>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</si>
  <si>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</si>
  <si>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</si>
  <si>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</si>
  <si>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</si>
  <si>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</si>
  <si>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</si>
  <si>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</si>
  <si>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</si>
  <si>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</si>
  <si>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</si>
  <si>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</si>
  <si>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</si>
  <si>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</si>
  <si>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</si>
  <si>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</si>
  <si>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</si>
  <si>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</si>
  <si>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</si>
  <si>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</si>
  <si>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</si>
  <si>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</si>
  <si>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</si>
  <si>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</si>
  <si>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</si>
  <si>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</si>
  <si>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</si>
  <si>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</si>
  <si>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</si>
  <si>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</si>
  <si>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</si>
  <si>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</si>
  <si>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</si>
  <si>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</si>
  <si>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</si>
  <si>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</si>
  <si>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</si>
  <si>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</si>
  <si>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</si>
  <si>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</si>
  <si>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</si>
  <si>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</si>
  <si>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</si>
  <si>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</si>
  <si>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</si>
  <si>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</si>
  <si>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</si>
  <si>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</si>
  <si>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</si>
  <si>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</si>
  <si>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</si>
  <si>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</si>
  <si>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</si>
  <si>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</si>
  <si>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</si>
  <si>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</si>
  <si>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</si>
  <si>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</si>
  <si>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</si>
  <si>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</si>
  <si>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</si>
  <si>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</si>
  <si>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</si>
  <si>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20240306 12:45:20</t>
  </si>
  <si>
    <t>12:45:20</t>
  </si>
  <si>
    <t>pre-dawn (1AM-4AM)</t>
  </si>
  <si>
    <t>predominantly south</t>
  </si>
  <si>
    <t>light green</t>
  </si>
  <si>
    <t>leaf A</t>
  </si>
  <si>
    <t>level 1</t>
  </si>
  <si>
    <t>coffee</t>
  </si>
  <si>
    <t>RECT-1817-20240305-13_06_22</t>
  </si>
  <si>
    <t>MPF-1871-20240306-12_45_24</t>
  </si>
  <si>
    <t>-</t>
  </si>
  <si>
    <t>0: Broadleaf</t>
  </si>
  <si>
    <t>12:45:51</t>
  </si>
  <si>
    <t>0/0</t>
  </si>
  <si>
    <t>11111111</t>
  </si>
  <si>
    <t>oooooooo</t>
  </si>
  <si>
    <t>on</t>
  </si>
  <si>
    <t>20240306 12:46:31</t>
  </si>
  <si>
    <t>12:46:31</t>
  </si>
  <si>
    <t>MPF-1872-20240306-12_46_35</t>
  </si>
  <si>
    <t>12:46:48</t>
  </si>
  <si>
    <t>20240306 12:47:28</t>
  </si>
  <si>
    <t>12:47:28</t>
  </si>
  <si>
    <t>MPF-1873-20240306-12_47_32</t>
  </si>
  <si>
    <t>12:47:44</t>
  </si>
  <si>
    <t>20240306 12:48:26</t>
  </si>
  <si>
    <t>12:48:26</t>
  </si>
  <si>
    <t>MPF-1874-20240306-12_48_30</t>
  </si>
  <si>
    <t>12:48:50</t>
  </si>
  <si>
    <t>20240306 12:49:32</t>
  </si>
  <si>
    <t>12:49:32</t>
  </si>
  <si>
    <t>MPF-1875-20240306-12_49_36</t>
  </si>
  <si>
    <t>12:49:53</t>
  </si>
  <si>
    <t>20240306 12:50:38</t>
  </si>
  <si>
    <t>12:50:38</t>
  </si>
  <si>
    <t>MPF-1876-20240306-12_50_42</t>
  </si>
  <si>
    <t>12:50:58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</si>
</sst>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420</v>
      </c>
      <c r="HT16" t="s">
        <v>420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1709754320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1709754311.5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336.232470265663</v>
      </c>
      <c r="AO17">
        <v>332.705703030303</v>
      </c>
      <c r="AP17">
        <v>-0.0279934500302504</v>
      </c>
      <c r="AQ17">
        <v>67.0696808329355</v>
      </c>
      <c r="AR17">
        <f>(AT17 - AS17 + EC17*1E3/(8.314*(EE17+273.15)) * AV17/EB17 * AU17) * EB17/(100*DP17) * 1000/(1000 - AT17)</f>
        <v>0</v>
      </c>
      <c r="AS17">
        <v>2.85332047113948</v>
      </c>
      <c r="AT17">
        <v>6.515642</v>
      </c>
      <c r="AU17">
        <v>-0.0112086897201105</v>
      </c>
      <c r="AV17">
        <v>78.0969713601842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10097.7</v>
      </c>
      <c r="BD17">
        <v>996.9376</v>
      </c>
      <c r="BE17">
        <v>4348.11</v>
      </c>
      <c r="BF17">
        <f>1-BD17/BE17</f>
        <v>0</v>
      </c>
      <c r="BG17">
        <v>-0.655511523172797</v>
      </c>
      <c r="BH17" t="s">
        <v>431</v>
      </c>
      <c r="BI17">
        <v>10087.2</v>
      </c>
      <c r="BJ17">
        <v>2323.0572</v>
      </c>
      <c r="BK17">
        <v>2563.17735740791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1871</v>
      </c>
      <c r="CE17">
        <v>290</v>
      </c>
      <c r="CF17">
        <v>2553.57</v>
      </c>
      <c r="CG17">
        <v>45</v>
      </c>
      <c r="CH17">
        <v>10087.2</v>
      </c>
      <c r="CI17">
        <v>2538.25</v>
      </c>
      <c r="CJ17">
        <v>15.32</v>
      </c>
      <c r="CK17">
        <v>300</v>
      </c>
      <c r="CL17">
        <v>24.1</v>
      </c>
      <c r="CM17">
        <v>2563.17735740791</v>
      </c>
      <c r="CN17">
        <v>2.61525815354811</v>
      </c>
      <c r="CO17">
        <v>-25.1415679831679</v>
      </c>
      <c r="CP17">
        <v>2.30429799157229</v>
      </c>
      <c r="CQ17">
        <v>0.809580779170313</v>
      </c>
      <c r="CR17">
        <v>-0.00777775239154616</v>
      </c>
      <c r="CS17">
        <v>290</v>
      </c>
      <c r="CT17">
        <v>2539.79</v>
      </c>
      <c r="CU17">
        <v>895</v>
      </c>
      <c r="CV17">
        <v>10045.5</v>
      </c>
      <c r="CW17">
        <v>2538.15</v>
      </c>
      <c r="CX17">
        <v>1.64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1709754311.5</v>
      </c>
      <c r="DV17">
        <v>330.6579375</v>
      </c>
      <c r="DW17">
        <v>335.429625</v>
      </c>
      <c r="DX17">
        <v>6.5948725</v>
      </c>
      <c r="DY17">
        <v>2.853515625</v>
      </c>
      <c r="DZ17">
        <v>331.5009375</v>
      </c>
      <c r="EA17">
        <v>6.74954375</v>
      </c>
      <c r="EB17">
        <v>599.6755</v>
      </c>
      <c r="EC17">
        <v>88.0805</v>
      </c>
      <c r="ED17">
        <v>0.0994299</v>
      </c>
      <c r="EE17">
        <v>30.99405</v>
      </c>
      <c r="EF17">
        <v>29.818725</v>
      </c>
      <c r="EG17">
        <v>999.9</v>
      </c>
      <c r="EH17">
        <v>0</v>
      </c>
      <c r="EI17">
        <v>0</v>
      </c>
      <c r="EJ17">
        <v>4993.125</v>
      </c>
      <c r="EK17">
        <v>0</v>
      </c>
      <c r="EL17">
        <v>-180.73475</v>
      </c>
      <c r="EM17">
        <v>-4.7902075</v>
      </c>
      <c r="EN17">
        <v>332.8343125</v>
      </c>
      <c r="EO17">
        <v>336.3895</v>
      </c>
      <c r="EP17">
        <v>3.7413575</v>
      </c>
      <c r="EQ17">
        <v>335.429625</v>
      </c>
      <c r="ER17">
        <v>2.853515625</v>
      </c>
      <c r="ES17">
        <v>0.580879625</v>
      </c>
      <c r="ET17">
        <v>0.2513390625</v>
      </c>
      <c r="EU17">
        <v>-0.753549875</v>
      </c>
      <c r="EV17">
        <v>-11.69335625</v>
      </c>
      <c r="EW17">
        <v>700.0225625</v>
      </c>
      <c r="EX17">
        <v>0.9430108125</v>
      </c>
      <c r="EY17">
        <v>0.056989</v>
      </c>
      <c r="EZ17">
        <v>0</v>
      </c>
      <c r="FA17">
        <v>2334.12875</v>
      </c>
      <c r="FB17">
        <v>5.00072</v>
      </c>
      <c r="FC17">
        <v>15934.68125</v>
      </c>
      <c r="FD17">
        <v>6034.183125</v>
      </c>
      <c r="FE17">
        <v>43.35925</v>
      </c>
      <c r="FF17">
        <v>45.5</v>
      </c>
      <c r="FG17">
        <v>44.875</v>
      </c>
      <c r="FH17">
        <v>45.878875</v>
      </c>
      <c r="FI17">
        <v>46</v>
      </c>
      <c r="FJ17">
        <v>655.4125</v>
      </c>
      <c r="FK17">
        <v>39.61</v>
      </c>
      <c r="FL17">
        <v>0</v>
      </c>
      <c r="FM17">
        <v>209.900000095367</v>
      </c>
      <c r="FN17">
        <v>0</v>
      </c>
      <c r="FO17">
        <v>2323.0572</v>
      </c>
      <c r="FP17">
        <v>-445.163076238986</v>
      </c>
      <c r="FQ17">
        <v>-3014.33845673414</v>
      </c>
      <c r="FR17">
        <v>15859.096</v>
      </c>
      <c r="FS17">
        <v>15</v>
      </c>
      <c r="FT17">
        <v>1709754351</v>
      </c>
      <c r="FU17" t="s">
        <v>434</v>
      </c>
      <c r="FV17">
        <v>1709754351</v>
      </c>
      <c r="FW17">
        <v>1709754298</v>
      </c>
      <c r="FX17">
        <v>30</v>
      </c>
      <c r="FY17">
        <v>0.019</v>
      </c>
      <c r="FZ17">
        <v>-0.003</v>
      </c>
      <c r="GA17">
        <v>-0.843</v>
      </c>
      <c r="GB17">
        <v>-0.16</v>
      </c>
      <c r="GC17">
        <v>334</v>
      </c>
      <c r="GD17">
        <v>3</v>
      </c>
      <c r="GE17">
        <v>0.92</v>
      </c>
      <c r="GF17">
        <v>0.04</v>
      </c>
      <c r="GG17">
        <v>0</v>
      </c>
      <c r="GH17">
        <v>0</v>
      </c>
      <c r="GI17" t="s">
        <v>435</v>
      </c>
      <c r="GJ17">
        <v>3.2297</v>
      </c>
      <c r="GK17">
        <v>2.68096</v>
      </c>
      <c r="GL17">
        <v>0.0705615</v>
      </c>
      <c r="GM17">
        <v>0.070837</v>
      </c>
      <c r="GN17">
        <v>0.0404263</v>
      </c>
      <c r="GO17">
        <v>0.0200613</v>
      </c>
      <c r="GP17">
        <v>28253.4</v>
      </c>
      <c r="GQ17">
        <v>25977.5</v>
      </c>
      <c r="GR17">
        <v>28774</v>
      </c>
      <c r="GS17">
        <v>26539</v>
      </c>
      <c r="GT17">
        <v>38538.5</v>
      </c>
      <c r="GU17">
        <v>36642.8</v>
      </c>
      <c r="GV17">
        <v>43236.5</v>
      </c>
      <c r="GW17">
        <v>40198.6</v>
      </c>
      <c r="GX17">
        <v>2.0625</v>
      </c>
      <c r="GY17">
        <v>2.0381</v>
      </c>
      <c r="GZ17">
        <v>0.0832379</v>
      </c>
      <c r="HA17">
        <v>0</v>
      </c>
      <c r="HB17">
        <v>28.4823</v>
      </c>
      <c r="HC17">
        <v>999.9</v>
      </c>
      <c r="HD17">
        <v>65.657</v>
      </c>
      <c r="HE17">
        <v>28.077</v>
      </c>
      <c r="HF17">
        <v>28.4153</v>
      </c>
      <c r="HG17">
        <v>29.57</v>
      </c>
      <c r="HH17">
        <v>25.6691</v>
      </c>
      <c r="HI17">
        <v>2</v>
      </c>
      <c r="HJ17">
        <v>0.178313</v>
      </c>
      <c r="HK17">
        <v>0</v>
      </c>
      <c r="HL17">
        <v>20.3099</v>
      </c>
      <c r="HM17">
        <v>5.24724</v>
      </c>
      <c r="HN17">
        <v>11.9644</v>
      </c>
      <c r="HO17">
        <v>4.9856</v>
      </c>
      <c r="HP17">
        <v>3.2929</v>
      </c>
      <c r="HQ17">
        <v>999.9</v>
      </c>
      <c r="HR17">
        <v>9999</v>
      </c>
      <c r="HS17">
        <v>9999</v>
      </c>
      <c r="HT17">
        <v>9999</v>
      </c>
      <c r="HU17">
        <v>4.9711</v>
      </c>
      <c r="HV17">
        <v>1.88279</v>
      </c>
      <c r="HW17">
        <v>1.87757</v>
      </c>
      <c r="HX17">
        <v>1.87912</v>
      </c>
      <c r="HY17">
        <v>1.87485</v>
      </c>
      <c r="HZ17">
        <v>1.875</v>
      </c>
      <c r="IA17">
        <v>1.87822</v>
      </c>
      <c r="IB17">
        <v>1.87875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-0.843</v>
      </c>
      <c r="IQ17">
        <v>-0.1555</v>
      </c>
      <c r="IR17">
        <v>-0.861545454545364</v>
      </c>
      <c r="IS17">
        <v>0</v>
      </c>
      <c r="IT17">
        <v>0</v>
      </c>
      <c r="IU17">
        <v>0</v>
      </c>
      <c r="IV17">
        <v>-0.115661852289863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0.4</v>
      </c>
      <c r="JF17">
        <v>4.99756</v>
      </c>
      <c r="JG17">
        <v>4.99756</v>
      </c>
      <c r="JH17">
        <v>2.39624</v>
      </c>
      <c r="JI17">
        <v>2.68188</v>
      </c>
      <c r="JJ17">
        <v>2.30103</v>
      </c>
      <c r="JK17">
        <v>2.29248</v>
      </c>
      <c r="JL17">
        <v>32.0464</v>
      </c>
      <c r="JM17">
        <v>15.6293</v>
      </c>
      <c r="JN17">
        <v>2</v>
      </c>
      <c r="JO17">
        <v>617.859</v>
      </c>
      <c r="JP17">
        <v>609.683</v>
      </c>
      <c r="JQ17">
        <v>29.3729</v>
      </c>
      <c r="JR17">
        <v>29.3016</v>
      </c>
      <c r="JS17">
        <v>30.0004</v>
      </c>
      <c r="JT17">
        <v>29.4061</v>
      </c>
      <c r="JU17">
        <v>29.4367</v>
      </c>
      <c r="JV17">
        <v>-1</v>
      </c>
      <c r="JW17">
        <v>100</v>
      </c>
      <c r="JX17">
        <v>0</v>
      </c>
      <c r="JY17">
        <v>-999.9</v>
      </c>
      <c r="JZ17">
        <v>1000</v>
      </c>
      <c r="KA17">
        <v>0</v>
      </c>
      <c r="KB17">
        <v>103.887</v>
      </c>
      <c r="KC17">
        <v>101.082</v>
      </c>
    </row>
    <row r="18" spans="1:289">
      <c r="A18">
        <v>2</v>
      </c>
      <c r="B18">
        <v>1709754391</v>
      </c>
      <c r="C18">
        <v>71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1709754383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335.733717379169</v>
      </c>
      <c r="AO18">
        <v>332.427721212121</v>
      </c>
      <c r="AP18">
        <v>-0.000431977464585812</v>
      </c>
      <c r="AQ18">
        <v>67.0729707959138</v>
      </c>
      <c r="AR18">
        <f>(AT18 - AS18 + EC18*1E3/(8.314*(EE18+273.15)) * AV18/EB18 * AU18) * EB18/(100*DP18) * 1000/(1000 - AT18)</f>
        <v>0</v>
      </c>
      <c r="AS18">
        <v>2.85027250456878</v>
      </c>
      <c r="AT18">
        <v>5.76270193939394</v>
      </c>
      <c r="AU18">
        <v>-0.00957721939503687</v>
      </c>
      <c r="AV18">
        <v>78.1352973461708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10097.7</v>
      </c>
      <c r="BD18">
        <v>996.9376</v>
      </c>
      <c r="BE18">
        <v>4348.11</v>
      </c>
      <c r="BF18">
        <f>1-BD18/BE18</f>
        <v>0</v>
      </c>
      <c r="BG18">
        <v>-0.655511523172797</v>
      </c>
      <c r="BH18" t="s">
        <v>441</v>
      </c>
      <c r="BI18">
        <v>10081.4</v>
      </c>
      <c r="BJ18">
        <v>1939.318</v>
      </c>
      <c r="BK18">
        <v>2186.84401284967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1872</v>
      </c>
      <c r="CE18">
        <v>290</v>
      </c>
      <c r="CF18">
        <v>2172.62</v>
      </c>
      <c r="CG18">
        <v>65</v>
      </c>
      <c r="CH18">
        <v>10081.4</v>
      </c>
      <c r="CI18">
        <v>2163.4</v>
      </c>
      <c r="CJ18">
        <v>9.22</v>
      </c>
      <c r="CK18">
        <v>300</v>
      </c>
      <c r="CL18">
        <v>24.1</v>
      </c>
      <c r="CM18">
        <v>2186.84401284967</v>
      </c>
      <c r="CN18">
        <v>2.49106467861974</v>
      </c>
      <c r="CO18">
        <v>-23.6353831459146</v>
      </c>
      <c r="CP18">
        <v>2.19414699558482</v>
      </c>
      <c r="CQ18">
        <v>0.805604553092051</v>
      </c>
      <c r="CR18">
        <v>-0.00777522691879867</v>
      </c>
      <c r="CS18">
        <v>290</v>
      </c>
      <c r="CT18">
        <v>2166.82</v>
      </c>
      <c r="CU18">
        <v>895</v>
      </c>
      <c r="CV18">
        <v>10042.2</v>
      </c>
      <c r="CW18">
        <v>2163.31</v>
      </c>
      <c r="CX18">
        <v>3.51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1709754383</v>
      </c>
      <c r="DV18">
        <v>330.267333333333</v>
      </c>
      <c r="DW18">
        <v>334.8038</v>
      </c>
      <c r="DX18">
        <v>5.82746333333333</v>
      </c>
      <c r="DY18">
        <v>2.84979533333333</v>
      </c>
      <c r="DZ18">
        <v>331.140333333333</v>
      </c>
      <c r="EA18">
        <v>5.98794533333333</v>
      </c>
      <c r="EB18">
        <v>599.998466666667</v>
      </c>
      <c r="EC18">
        <v>88.0682533333333</v>
      </c>
      <c r="ED18">
        <v>0.0999626866666667</v>
      </c>
      <c r="EE18">
        <v>31.09942</v>
      </c>
      <c r="EF18">
        <v>30.12206</v>
      </c>
      <c r="EG18">
        <v>999.9</v>
      </c>
      <c r="EH18">
        <v>0</v>
      </c>
      <c r="EI18">
        <v>0</v>
      </c>
      <c r="EJ18">
        <v>4998.33333333333</v>
      </c>
      <c r="EK18">
        <v>0</v>
      </c>
      <c r="EL18">
        <v>-179.171</v>
      </c>
      <c r="EM18">
        <v>-4.506618</v>
      </c>
      <c r="EN18">
        <v>332.2332</v>
      </c>
      <c r="EO18">
        <v>335.7606</v>
      </c>
      <c r="EP18">
        <v>2.97766733333333</v>
      </c>
      <c r="EQ18">
        <v>334.8038</v>
      </c>
      <c r="ER18">
        <v>2.84979533333333</v>
      </c>
      <c r="ES18">
        <v>0.513214533333333</v>
      </c>
      <c r="ET18">
        <v>0.2509764</v>
      </c>
      <c r="EU18">
        <v>-2.43617933333333</v>
      </c>
      <c r="EV18">
        <v>-11.71136</v>
      </c>
      <c r="EW18">
        <v>699.998666666667</v>
      </c>
      <c r="EX18">
        <v>0.942987</v>
      </c>
      <c r="EY18">
        <v>0.05701288</v>
      </c>
      <c r="EZ18">
        <v>0</v>
      </c>
      <c r="FA18">
        <v>1941.5</v>
      </c>
      <c r="FB18">
        <v>5.00072</v>
      </c>
      <c r="FC18">
        <v>13294.98</v>
      </c>
      <c r="FD18">
        <v>6033.93733333333</v>
      </c>
      <c r="FE18">
        <v>43.437</v>
      </c>
      <c r="FF18">
        <v>45.562</v>
      </c>
      <c r="FG18">
        <v>44.937</v>
      </c>
      <c r="FH18">
        <v>45.9832</v>
      </c>
      <c r="FI18">
        <v>46.062</v>
      </c>
      <c r="FJ18">
        <v>655.374</v>
      </c>
      <c r="FK18">
        <v>39.6246666666667</v>
      </c>
      <c r="FL18">
        <v>0</v>
      </c>
      <c r="FM18">
        <v>69.5</v>
      </c>
      <c r="FN18">
        <v>0</v>
      </c>
      <c r="FO18">
        <v>1939.318</v>
      </c>
      <c r="FP18">
        <v>-220.936154181949</v>
      </c>
      <c r="FQ18">
        <v>-1462.07692527183</v>
      </c>
      <c r="FR18">
        <v>13280.38</v>
      </c>
      <c r="FS18">
        <v>15</v>
      </c>
      <c r="FT18">
        <v>1709754408</v>
      </c>
      <c r="FU18" t="s">
        <v>442</v>
      </c>
      <c r="FV18">
        <v>1709754408</v>
      </c>
      <c r="FW18">
        <v>1709754298</v>
      </c>
      <c r="FX18">
        <v>31</v>
      </c>
      <c r="FY18">
        <v>-0.03</v>
      </c>
      <c r="FZ18">
        <v>-0.003</v>
      </c>
      <c r="GA18">
        <v>-0.873</v>
      </c>
      <c r="GB18">
        <v>-0.16</v>
      </c>
      <c r="GC18">
        <v>335</v>
      </c>
      <c r="GD18">
        <v>3</v>
      </c>
      <c r="GE18">
        <v>0.9</v>
      </c>
      <c r="GF18">
        <v>0.04</v>
      </c>
      <c r="GG18">
        <v>0</v>
      </c>
      <c r="GH18">
        <v>0</v>
      </c>
      <c r="GI18" t="s">
        <v>435</v>
      </c>
      <c r="GJ18">
        <v>3.22951</v>
      </c>
      <c r="GK18">
        <v>2.68122</v>
      </c>
      <c r="GL18">
        <v>0.0705427</v>
      </c>
      <c r="GM18">
        <v>0.0707224</v>
      </c>
      <c r="GN18">
        <v>0.0366954</v>
      </c>
      <c r="GO18">
        <v>0.0200483</v>
      </c>
      <c r="GP18">
        <v>28252.2</v>
      </c>
      <c r="GQ18">
        <v>25979.7</v>
      </c>
      <c r="GR18">
        <v>28772.3</v>
      </c>
      <c r="GS18">
        <v>26538.1</v>
      </c>
      <c r="GT18">
        <v>38686.5</v>
      </c>
      <c r="GU18">
        <v>36642.7</v>
      </c>
      <c r="GV18">
        <v>43233.3</v>
      </c>
      <c r="GW18">
        <v>40198</v>
      </c>
      <c r="GX18">
        <v>2.0627</v>
      </c>
      <c r="GY18">
        <v>2.0371</v>
      </c>
      <c r="GZ18">
        <v>0.106663</v>
      </c>
      <c r="HA18">
        <v>0</v>
      </c>
      <c r="HB18">
        <v>28.4994</v>
      </c>
      <c r="HC18">
        <v>999.9</v>
      </c>
      <c r="HD18">
        <v>65.346</v>
      </c>
      <c r="HE18">
        <v>28.147</v>
      </c>
      <c r="HF18">
        <v>28.4021</v>
      </c>
      <c r="HG18">
        <v>29.98</v>
      </c>
      <c r="HH18">
        <v>25.6891</v>
      </c>
      <c r="HI18">
        <v>2</v>
      </c>
      <c r="HJ18">
        <v>0.180457</v>
      </c>
      <c r="HK18">
        <v>0</v>
      </c>
      <c r="HL18">
        <v>20.3096</v>
      </c>
      <c r="HM18">
        <v>5.24724</v>
      </c>
      <c r="HN18">
        <v>11.9674</v>
      </c>
      <c r="HO18">
        <v>4.9856</v>
      </c>
      <c r="HP18">
        <v>3.2923</v>
      </c>
      <c r="HQ18">
        <v>999.9</v>
      </c>
      <c r="HR18">
        <v>9999</v>
      </c>
      <c r="HS18">
        <v>9999</v>
      </c>
      <c r="HT18">
        <v>9999</v>
      </c>
      <c r="HU18">
        <v>4.97107</v>
      </c>
      <c r="HV18">
        <v>1.88278</v>
      </c>
      <c r="HW18">
        <v>1.87759</v>
      </c>
      <c r="HX18">
        <v>1.87912</v>
      </c>
      <c r="HY18">
        <v>1.87485</v>
      </c>
      <c r="HZ18">
        <v>1.875</v>
      </c>
      <c r="IA18">
        <v>1.87825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-0.873</v>
      </c>
      <c r="IQ18">
        <v>-0.1609</v>
      </c>
      <c r="IR18">
        <v>-0.843090909090904</v>
      </c>
      <c r="IS18">
        <v>0</v>
      </c>
      <c r="IT18">
        <v>0</v>
      </c>
      <c r="IU18">
        <v>0</v>
      </c>
      <c r="IV18">
        <v>-0.115661852289863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1.6</v>
      </c>
      <c r="JF18">
        <v>4.99756</v>
      </c>
      <c r="JG18">
        <v>4.99756</v>
      </c>
      <c r="JH18">
        <v>2.39624</v>
      </c>
      <c r="JI18">
        <v>2.68188</v>
      </c>
      <c r="JJ18">
        <v>2.30103</v>
      </c>
      <c r="JK18">
        <v>2.27417</v>
      </c>
      <c r="JL18">
        <v>32.0904</v>
      </c>
      <c r="JM18">
        <v>15.6118</v>
      </c>
      <c r="JN18">
        <v>2</v>
      </c>
      <c r="JO18">
        <v>618.281</v>
      </c>
      <c r="JP18">
        <v>609.195</v>
      </c>
      <c r="JQ18">
        <v>29.4156</v>
      </c>
      <c r="JR18">
        <v>29.3293</v>
      </c>
      <c r="JS18">
        <v>30.0003</v>
      </c>
      <c r="JT18">
        <v>29.4305</v>
      </c>
      <c r="JU18">
        <v>29.4655</v>
      </c>
      <c r="JV18">
        <v>-1</v>
      </c>
      <c r="JW18">
        <v>100</v>
      </c>
      <c r="JX18">
        <v>0</v>
      </c>
      <c r="JY18">
        <v>-999.9</v>
      </c>
      <c r="JZ18">
        <v>1000</v>
      </c>
      <c r="KA18">
        <v>0</v>
      </c>
      <c r="KB18">
        <v>103.88</v>
      </c>
      <c r="KC18">
        <v>101.079</v>
      </c>
    </row>
    <row r="19" spans="1:289">
      <c r="A19">
        <v>3</v>
      </c>
      <c r="B19">
        <v>1709754448</v>
      </c>
      <c r="C19">
        <v>128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1709754440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335.786434189247</v>
      </c>
      <c r="AO19">
        <v>332.737454545454</v>
      </c>
      <c r="AP19">
        <v>-0.000770252552758527</v>
      </c>
      <c r="AQ19">
        <v>67.0735514275938</v>
      </c>
      <c r="AR19">
        <f>(AT19 - AS19 + EC19*1E3/(8.314*(EE19+273.15)) * AV19/EB19 * AU19) * EB19/(100*DP19) * 1000/(1000 - AT19)</f>
        <v>0</v>
      </c>
      <c r="AS19">
        <v>2.85089609053948</v>
      </c>
      <c r="AT19">
        <v>5.18020072727273</v>
      </c>
      <c r="AU19">
        <v>-0.0099579713082965</v>
      </c>
      <c r="AV19">
        <v>78.142547954839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10097.7</v>
      </c>
      <c r="BD19">
        <v>996.9376</v>
      </c>
      <c r="BE19">
        <v>4348.11</v>
      </c>
      <c r="BF19">
        <f>1-BD19/BE19</f>
        <v>0</v>
      </c>
      <c r="BG19">
        <v>-0.655511523172797</v>
      </c>
      <c r="BH19" t="s">
        <v>445</v>
      </c>
      <c r="BI19">
        <v>10079.9</v>
      </c>
      <c r="BJ19">
        <v>1767.9176</v>
      </c>
      <c r="BK19">
        <v>2001.44788669447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1873</v>
      </c>
      <c r="CE19">
        <v>290</v>
      </c>
      <c r="CF19">
        <v>1994.33</v>
      </c>
      <c r="CG19">
        <v>65</v>
      </c>
      <c r="CH19">
        <v>10079.9</v>
      </c>
      <c r="CI19">
        <v>1985.87</v>
      </c>
      <c r="CJ19">
        <v>8.46</v>
      </c>
      <c r="CK19">
        <v>300</v>
      </c>
      <c r="CL19">
        <v>24.1</v>
      </c>
      <c r="CM19">
        <v>2001.44788669447</v>
      </c>
      <c r="CN19">
        <v>2.68299563347812</v>
      </c>
      <c r="CO19">
        <v>-15.7010169413841</v>
      </c>
      <c r="CP19">
        <v>2.362854203637</v>
      </c>
      <c r="CQ19">
        <v>0.611947501868042</v>
      </c>
      <c r="CR19">
        <v>-0.0077740553948832</v>
      </c>
      <c r="CS19">
        <v>290</v>
      </c>
      <c r="CT19">
        <v>1991.43</v>
      </c>
      <c r="CU19">
        <v>895</v>
      </c>
      <c r="CV19">
        <v>10040.7</v>
      </c>
      <c r="CW19">
        <v>1985.81</v>
      </c>
      <c r="CX19">
        <v>5.62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1709754440</v>
      </c>
      <c r="DV19">
        <v>330.983866666667</v>
      </c>
      <c r="DW19">
        <v>334.8364</v>
      </c>
      <c r="DX19">
        <v>5.24982866666667</v>
      </c>
      <c r="DY19">
        <v>2.850398</v>
      </c>
      <c r="DZ19">
        <v>331.867866666667</v>
      </c>
      <c r="EA19">
        <v>5.41316733333333</v>
      </c>
      <c r="EB19">
        <v>599.961</v>
      </c>
      <c r="EC19">
        <v>88.0628666666667</v>
      </c>
      <c r="ED19">
        <v>0.09997756</v>
      </c>
      <c r="EE19">
        <v>31.18328</v>
      </c>
      <c r="EF19">
        <v>30.46554</v>
      </c>
      <c r="EG19">
        <v>999.9</v>
      </c>
      <c r="EH19">
        <v>0</v>
      </c>
      <c r="EI19">
        <v>0</v>
      </c>
      <c r="EJ19">
        <v>4996</v>
      </c>
      <c r="EK19">
        <v>0</v>
      </c>
      <c r="EL19">
        <v>-184.6242</v>
      </c>
      <c r="EM19">
        <v>-3.84189866666667</v>
      </c>
      <c r="EN19">
        <v>332.7412</v>
      </c>
      <c r="EO19">
        <v>335.793466666667</v>
      </c>
      <c r="EP19">
        <v>2.399432</v>
      </c>
      <c r="EQ19">
        <v>334.8364</v>
      </c>
      <c r="ER19">
        <v>2.850398</v>
      </c>
      <c r="ES19">
        <v>0.4623148</v>
      </c>
      <c r="ET19">
        <v>0.2510142</v>
      </c>
      <c r="EU19">
        <v>-3.837164</v>
      </c>
      <c r="EV19">
        <v>-11.7095066666667</v>
      </c>
      <c r="EW19">
        <v>699.9762</v>
      </c>
      <c r="EX19">
        <v>0.942985533333333</v>
      </c>
      <c r="EY19">
        <v>0.0570145333333333</v>
      </c>
      <c r="EZ19">
        <v>0</v>
      </c>
      <c r="FA19">
        <v>1770.13</v>
      </c>
      <c r="FB19">
        <v>5.00072</v>
      </c>
      <c r="FC19">
        <v>12162.8733333333</v>
      </c>
      <c r="FD19">
        <v>6033.73733333333</v>
      </c>
      <c r="FE19">
        <v>43.5413333333333</v>
      </c>
      <c r="FF19">
        <v>45.5746</v>
      </c>
      <c r="FG19">
        <v>45</v>
      </c>
      <c r="FH19">
        <v>46.062</v>
      </c>
      <c r="FI19">
        <v>46.1332666666667</v>
      </c>
      <c r="FJ19">
        <v>655.351333333333</v>
      </c>
      <c r="FK19">
        <v>39.62</v>
      </c>
      <c r="FL19">
        <v>0</v>
      </c>
      <c r="FM19">
        <v>55.9000000953674</v>
      </c>
      <c r="FN19">
        <v>0</v>
      </c>
      <c r="FO19">
        <v>1767.9176</v>
      </c>
      <c r="FP19">
        <v>-131.282307477902</v>
      </c>
      <c r="FQ19">
        <v>-862.023075633036</v>
      </c>
      <c r="FR19">
        <v>12148.216</v>
      </c>
      <c r="FS19">
        <v>15</v>
      </c>
      <c r="FT19">
        <v>1709754464</v>
      </c>
      <c r="FU19" t="s">
        <v>446</v>
      </c>
      <c r="FV19">
        <v>1709754464</v>
      </c>
      <c r="FW19">
        <v>1709754298</v>
      </c>
      <c r="FX19">
        <v>32</v>
      </c>
      <c r="FY19">
        <v>-0.01</v>
      </c>
      <c r="FZ19">
        <v>-0.003</v>
      </c>
      <c r="GA19">
        <v>-0.884</v>
      </c>
      <c r="GB19">
        <v>-0.16</v>
      </c>
      <c r="GC19">
        <v>335</v>
      </c>
      <c r="GD19">
        <v>3</v>
      </c>
      <c r="GE19">
        <v>0.82</v>
      </c>
      <c r="GF19">
        <v>0.04</v>
      </c>
      <c r="GG19">
        <v>0</v>
      </c>
      <c r="GH19">
        <v>0</v>
      </c>
      <c r="GI19" t="s">
        <v>435</v>
      </c>
      <c r="GJ19">
        <v>3.2297</v>
      </c>
      <c r="GK19">
        <v>2.68113</v>
      </c>
      <c r="GL19">
        <v>0.0706251</v>
      </c>
      <c r="GM19">
        <v>0.0707494</v>
      </c>
      <c r="GN19">
        <v>0.0336962</v>
      </c>
      <c r="GO19">
        <v>0.0200567</v>
      </c>
      <c r="GP19">
        <v>28247.9</v>
      </c>
      <c r="GQ19">
        <v>25977.8</v>
      </c>
      <c r="GR19">
        <v>28770.7</v>
      </c>
      <c r="GS19">
        <v>26537</v>
      </c>
      <c r="GT19">
        <v>38805.6</v>
      </c>
      <c r="GU19">
        <v>36640.9</v>
      </c>
      <c r="GV19">
        <v>43231</v>
      </c>
      <c r="GW19">
        <v>40196.5</v>
      </c>
      <c r="GX19">
        <v>2.0621</v>
      </c>
      <c r="GY19">
        <v>2.0363</v>
      </c>
      <c r="GZ19">
        <v>0.11906</v>
      </c>
      <c r="HA19">
        <v>0</v>
      </c>
      <c r="HB19">
        <v>28.5706</v>
      </c>
      <c r="HC19">
        <v>999.9</v>
      </c>
      <c r="HD19">
        <v>64.937</v>
      </c>
      <c r="HE19">
        <v>28.218</v>
      </c>
      <c r="HF19">
        <v>28.3394</v>
      </c>
      <c r="HG19">
        <v>30.22</v>
      </c>
      <c r="HH19">
        <v>25.6811</v>
      </c>
      <c r="HI19">
        <v>2</v>
      </c>
      <c r="HJ19">
        <v>0.183232</v>
      </c>
      <c r="HK19">
        <v>0</v>
      </c>
      <c r="HL19">
        <v>20.31</v>
      </c>
      <c r="HM19">
        <v>5.24604</v>
      </c>
      <c r="HN19">
        <v>11.9668</v>
      </c>
      <c r="HO19">
        <v>4.985</v>
      </c>
      <c r="HP19">
        <v>3.2929</v>
      </c>
      <c r="HQ19">
        <v>999.9</v>
      </c>
      <c r="HR19">
        <v>9999</v>
      </c>
      <c r="HS19">
        <v>9999</v>
      </c>
      <c r="HT19">
        <v>9999</v>
      </c>
      <c r="HU19">
        <v>4.97109</v>
      </c>
      <c r="HV19">
        <v>1.88281</v>
      </c>
      <c r="HW19">
        <v>1.87757</v>
      </c>
      <c r="HX19">
        <v>1.87912</v>
      </c>
      <c r="HY19">
        <v>1.87485</v>
      </c>
      <c r="HZ19">
        <v>1.875</v>
      </c>
      <c r="IA19">
        <v>1.87822</v>
      </c>
      <c r="IB19">
        <v>1.87877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-0.884</v>
      </c>
      <c r="IQ19">
        <v>-0.1636</v>
      </c>
      <c r="IR19">
        <v>-0.873454545454649</v>
      </c>
      <c r="IS19">
        <v>0</v>
      </c>
      <c r="IT19">
        <v>0</v>
      </c>
      <c r="IU19">
        <v>0</v>
      </c>
      <c r="IV19">
        <v>-0.115661852289863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2.5</v>
      </c>
      <c r="JF19">
        <v>4.99756</v>
      </c>
      <c r="JG19">
        <v>4.99756</v>
      </c>
      <c r="JH19">
        <v>2.39624</v>
      </c>
      <c r="JI19">
        <v>2.68188</v>
      </c>
      <c r="JJ19">
        <v>2.30103</v>
      </c>
      <c r="JK19">
        <v>2.2644</v>
      </c>
      <c r="JL19">
        <v>32.1344</v>
      </c>
      <c r="JM19">
        <v>15.6118</v>
      </c>
      <c r="JN19">
        <v>2</v>
      </c>
      <c r="JO19">
        <v>618.068</v>
      </c>
      <c r="JP19">
        <v>608.818</v>
      </c>
      <c r="JQ19">
        <v>29.454</v>
      </c>
      <c r="JR19">
        <v>29.358</v>
      </c>
      <c r="JS19">
        <v>30.0003</v>
      </c>
      <c r="JT19">
        <v>29.455</v>
      </c>
      <c r="JU19">
        <v>29.49</v>
      </c>
      <c r="JV19">
        <v>-1</v>
      </c>
      <c r="JW19">
        <v>100</v>
      </c>
      <c r="JX19">
        <v>0</v>
      </c>
      <c r="JY19">
        <v>-999.9</v>
      </c>
      <c r="JZ19">
        <v>1000</v>
      </c>
      <c r="KA19">
        <v>0</v>
      </c>
      <c r="KB19">
        <v>103.874</v>
      </c>
      <c r="KC19">
        <v>101.075</v>
      </c>
    </row>
    <row r="20" spans="1:289">
      <c r="A20">
        <v>4</v>
      </c>
      <c r="B20">
        <v>1709754506</v>
      </c>
      <c r="C20">
        <v>186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1709754498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335.34411087983</v>
      </c>
      <c r="AO20">
        <v>332.708751515152</v>
      </c>
      <c r="AP20">
        <v>0.0248965410940957</v>
      </c>
      <c r="AQ20">
        <v>67.0734053553265</v>
      </c>
      <c r="AR20">
        <f>(AT20 - AS20 + EC20*1E3/(8.314*(EE20+273.15)) * AV20/EB20 * AU20) * EB20/(100*DP20) * 1000/(1000 - AT20)</f>
        <v>0</v>
      </c>
      <c r="AS20">
        <v>2.85165214821488</v>
      </c>
      <c r="AT20">
        <v>4.63136084848485</v>
      </c>
      <c r="AU20">
        <v>-0.00883359622657317</v>
      </c>
      <c r="AV20">
        <v>78.1406346413758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10097.7</v>
      </c>
      <c r="BD20">
        <v>996.9376</v>
      </c>
      <c r="BE20">
        <v>4348.11</v>
      </c>
      <c r="BF20">
        <f>1-BD20/BE20</f>
        <v>0</v>
      </c>
      <c r="BG20">
        <v>-0.655511523172797</v>
      </c>
      <c r="BH20" t="s">
        <v>449</v>
      </c>
      <c r="BI20">
        <v>10081.5</v>
      </c>
      <c r="BJ20">
        <v>1664.93615384615</v>
      </c>
      <c r="BK20">
        <v>1886.05537193646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1874</v>
      </c>
      <c r="CE20">
        <v>290</v>
      </c>
      <c r="CF20">
        <v>1879.92</v>
      </c>
      <c r="CG20">
        <v>45</v>
      </c>
      <c r="CH20">
        <v>10081.5</v>
      </c>
      <c r="CI20">
        <v>1871.9</v>
      </c>
      <c r="CJ20">
        <v>8.02</v>
      </c>
      <c r="CK20">
        <v>300</v>
      </c>
      <c r="CL20">
        <v>24.1</v>
      </c>
      <c r="CM20">
        <v>1886.05537193646</v>
      </c>
      <c r="CN20">
        <v>2.08984023841309</v>
      </c>
      <c r="CO20">
        <v>-14.2722940740963</v>
      </c>
      <c r="CP20">
        <v>1.84027384413123</v>
      </c>
      <c r="CQ20">
        <v>0.682353142651294</v>
      </c>
      <c r="CR20">
        <v>-0.00777332169076752</v>
      </c>
      <c r="CS20">
        <v>290</v>
      </c>
      <c r="CT20">
        <v>1879.53</v>
      </c>
      <c r="CU20">
        <v>895</v>
      </c>
      <c r="CV20">
        <v>10039.6</v>
      </c>
      <c r="CW20">
        <v>1871.84</v>
      </c>
      <c r="CX20">
        <v>7.69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1709754498</v>
      </c>
      <c r="DV20">
        <v>331.009866666667</v>
      </c>
      <c r="DW20">
        <v>334.348866666667</v>
      </c>
      <c r="DX20">
        <v>4.693632</v>
      </c>
      <c r="DY20">
        <v>2.85186</v>
      </c>
      <c r="DZ20">
        <v>331.927866666667</v>
      </c>
      <c r="EA20">
        <v>4.85843066666667</v>
      </c>
      <c r="EB20">
        <v>600.001466666667</v>
      </c>
      <c r="EC20">
        <v>88.0591133333333</v>
      </c>
      <c r="ED20">
        <v>0.0999311733333333</v>
      </c>
      <c r="EE20">
        <v>31.25918</v>
      </c>
      <c r="EF20">
        <v>30.7468066666667</v>
      </c>
      <c r="EG20">
        <v>999.9</v>
      </c>
      <c r="EH20">
        <v>0</v>
      </c>
      <c r="EI20">
        <v>0</v>
      </c>
      <c r="EJ20">
        <v>5007.16666666667</v>
      </c>
      <c r="EK20">
        <v>0</v>
      </c>
      <c r="EL20">
        <v>-188.084533333333</v>
      </c>
      <c r="EM20">
        <v>-3.30461066666667</v>
      </c>
      <c r="EN20">
        <v>332.6052</v>
      </c>
      <c r="EO20">
        <v>335.305066666667</v>
      </c>
      <c r="EP20">
        <v>1.84177533333333</v>
      </c>
      <c r="EQ20">
        <v>334.348866666667</v>
      </c>
      <c r="ER20">
        <v>2.85186</v>
      </c>
      <c r="ES20">
        <v>0.413317266666667</v>
      </c>
      <c r="ET20">
        <v>0.251132333333333</v>
      </c>
      <c r="EU20">
        <v>-5.32153866666667</v>
      </c>
      <c r="EV20">
        <v>-11.7036266666667</v>
      </c>
      <c r="EW20">
        <v>699.995266666667</v>
      </c>
      <c r="EX20">
        <v>0.942993466666667</v>
      </c>
      <c r="EY20">
        <v>0.05700682</v>
      </c>
      <c r="EZ20">
        <v>0</v>
      </c>
      <c r="FA20">
        <v>1665.58133333333</v>
      </c>
      <c r="FB20">
        <v>5.00072</v>
      </c>
      <c r="FC20">
        <v>11477.4466666667</v>
      </c>
      <c r="FD20">
        <v>6033.916</v>
      </c>
      <c r="FE20">
        <v>43.5788</v>
      </c>
      <c r="FF20">
        <v>45.625</v>
      </c>
      <c r="FG20">
        <v>45.0578666666667</v>
      </c>
      <c r="FH20">
        <v>46.062</v>
      </c>
      <c r="FI20">
        <v>46.187</v>
      </c>
      <c r="FJ20">
        <v>655.376</v>
      </c>
      <c r="FK20">
        <v>39.62</v>
      </c>
      <c r="FL20">
        <v>0</v>
      </c>
      <c r="FM20">
        <v>56.9000000953674</v>
      </c>
      <c r="FN20">
        <v>0</v>
      </c>
      <c r="FO20">
        <v>1664.93615384615</v>
      </c>
      <c r="FP20">
        <v>-77.7825641061139</v>
      </c>
      <c r="FQ20">
        <v>-504.389743571894</v>
      </c>
      <c r="FR20">
        <v>11473.2076923077</v>
      </c>
      <c r="FS20">
        <v>15</v>
      </c>
      <c r="FT20">
        <v>1709754530</v>
      </c>
      <c r="FU20" t="s">
        <v>450</v>
      </c>
      <c r="FV20">
        <v>1709754530</v>
      </c>
      <c r="FW20">
        <v>1709754298</v>
      </c>
      <c r="FX20">
        <v>33</v>
      </c>
      <c r="FY20">
        <v>-0.035</v>
      </c>
      <c r="FZ20">
        <v>-0.003</v>
      </c>
      <c r="GA20">
        <v>-0.918</v>
      </c>
      <c r="GB20">
        <v>-0.16</v>
      </c>
      <c r="GC20">
        <v>334</v>
      </c>
      <c r="GD20">
        <v>3</v>
      </c>
      <c r="GE20">
        <v>1.04</v>
      </c>
      <c r="GF20">
        <v>0.04</v>
      </c>
      <c r="GG20">
        <v>0</v>
      </c>
      <c r="GH20">
        <v>0</v>
      </c>
      <c r="GI20" t="s">
        <v>435</v>
      </c>
      <c r="GJ20">
        <v>3.22974</v>
      </c>
      <c r="GK20">
        <v>2.68098</v>
      </c>
      <c r="GL20">
        <v>0.0706312</v>
      </c>
      <c r="GM20">
        <v>0.0706788</v>
      </c>
      <c r="GN20">
        <v>0.0308129</v>
      </c>
      <c r="GO20">
        <v>0.0200504</v>
      </c>
      <c r="GP20">
        <v>28246.3</v>
      </c>
      <c r="GQ20">
        <v>25979.3</v>
      </c>
      <c r="GR20">
        <v>28769.3</v>
      </c>
      <c r="GS20">
        <v>26536.6</v>
      </c>
      <c r="GT20">
        <v>38920.5</v>
      </c>
      <c r="GU20">
        <v>36640.8</v>
      </c>
      <c r="GV20">
        <v>43229.3</v>
      </c>
      <c r="GW20">
        <v>40196.2</v>
      </c>
      <c r="GX20">
        <v>2.0623</v>
      </c>
      <c r="GY20">
        <v>2.0359</v>
      </c>
      <c r="GZ20">
        <v>0.13271</v>
      </c>
      <c r="HA20">
        <v>0</v>
      </c>
      <c r="HB20">
        <v>28.6167</v>
      </c>
      <c r="HC20">
        <v>999.9</v>
      </c>
      <c r="HD20">
        <v>64.742</v>
      </c>
      <c r="HE20">
        <v>28.278</v>
      </c>
      <c r="HF20">
        <v>28.3548</v>
      </c>
      <c r="HG20">
        <v>29.93</v>
      </c>
      <c r="HH20">
        <v>25.653</v>
      </c>
      <c r="HI20">
        <v>2</v>
      </c>
      <c r="HJ20">
        <v>0.184482</v>
      </c>
      <c r="HK20">
        <v>0</v>
      </c>
      <c r="HL20">
        <v>20.3098</v>
      </c>
      <c r="HM20">
        <v>5.24724</v>
      </c>
      <c r="HN20">
        <v>11.965</v>
      </c>
      <c r="HO20">
        <v>4.9838</v>
      </c>
      <c r="HP20">
        <v>3.2928</v>
      </c>
      <c r="HQ20">
        <v>999.9</v>
      </c>
      <c r="HR20">
        <v>9999</v>
      </c>
      <c r="HS20">
        <v>9999</v>
      </c>
      <c r="HT20">
        <v>9999</v>
      </c>
      <c r="HU20">
        <v>4.97112</v>
      </c>
      <c r="HV20">
        <v>1.88281</v>
      </c>
      <c r="HW20">
        <v>1.87759</v>
      </c>
      <c r="HX20">
        <v>1.87912</v>
      </c>
      <c r="HY20">
        <v>1.87485</v>
      </c>
      <c r="HZ20">
        <v>1.875</v>
      </c>
      <c r="IA20">
        <v>1.87822</v>
      </c>
      <c r="IB20">
        <v>1.87875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-0.918</v>
      </c>
      <c r="IQ20">
        <v>-0.1649</v>
      </c>
      <c r="IR20">
        <v>-0.8835</v>
      </c>
      <c r="IS20">
        <v>0</v>
      </c>
      <c r="IT20">
        <v>0</v>
      </c>
      <c r="IU20">
        <v>0</v>
      </c>
      <c r="IV20">
        <v>-0.115661852289863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3.5</v>
      </c>
      <c r="JF20">
        <v>4.99756</v>
      </c>
      <c r="JG20">
        <v>4.99756</v>
      </c>
      <c r="JH20">
        <v>2.39624</v>
      </c>
      <c r="JI20">
        <v>2.68188</v>
      </c>
      <c r="JJ20">
        <v>2.30103</v>
      </c>
      <c r="JK20">
        <v>2.27661</v>
      </c>
      <c r="JL20">
        <v>32.1784</v>
      </c>
      <c r="JM20">
        <v>15.5943</v>
      </c>
      <c r="JN20">
        <v>2</v>
      </c>
      <c r="JO20">
        <v>618.438</v>
      </c>
      <c r="JP20">
        <v>608.714</v>
      </c>
      <c r="JQ20">
        <v>29.4922</v>
      </c>
      <c r="JR20">
        <v>29.3823</v>
      </c>
      <c r="JS20">
        <v>30.0002</v>
      </c>
      <c r="JT20">
        <v>29.4745</v>
      </c>
      <c r="JU20">
        <v>29.5101</v>
      </c>
      <c r="JV20">
        <v>-1</v>
      </c>
      <c r="JW20">
        <v>100</v>
      </c>
      <c r="JX20">
        <v>0</v>
      </c>
      <c r="JY20">
        <v>-999.9</v>
      </c>
      <c r="JZ20">
        <v>1000</v>
      </c>
      <c r="KA20">
        <v>0</v>
      </c>
      <c r="KB20">
        <v>103.87</v>
      </c>
      <c r="KC20">
        <v>101.074</v>
      </c>
    </row>
    <row r="21" spans="1:289">
      <c r="A21">
        <v>5</v>
      </c>
      <c r="B21">
        <v>1709754572</v>
      </c>
      <c r="C21">
        <v>252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1709754564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335.465224014948</v>
      </c>
      <c r="AO21">
        <v>333.43876969697</v>
      </c>
      <c r="AP21">
        <v>0.0106024124058349</v>
      </c>
      <c r="AQ21">
        <v>67.0739599624259</v>
      </c>
      <c r="AR21">
        <f>(AT21 - AS21 + EC21*1E3/(8.314*(EE21+273.15)) * AV21/EB21 * AU21) * EB21/(100*DP21) * 1000/(1000 - AT21)</f>
        <v>0</v>
      </c>
      <c r="AS21">
        <v>2.85482505687415</v>
      </c>
      <c r="AT21">
        <v>4.13406745454545</v>
      </c>
      <c r="AU21">
        <v>-0.00566356736550011</v>
      </c>
      <c r="AV21">
        <v>78.1469901167688</v>
      </c>
      <c r="AW21">
        <v>1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10097.7</v>
      </c>
      <c r="BD21">
        <v>996.9376</v>
      </c>
      <c r="BE21">
        <v>4348.11</v>
      </c>
      <c r="BF21">
        <f>1-BD21/BE21</f>
        <v>0</v>
      </c>
      <c r="BG21">
        <v>-0.655511523172797</v>
      </c>
      <c r="BH21" t="s">
        <v>453</v>
      </c>
      <c r="BI21">
        <v>10079.5</v>
      </c>
      <c r="BJ21">
        <v>1595.2276</v>
      </c>
      <c r="BK21">
        <v>1801.31734780153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1875</v>
      </c>
      <c r="CE21">
        <v>290</v>
      </c>
      <c r="CF21">
        <v>1797.08</v>
      </c>
      <c r="CG21">
        <v>55</v>
      </c>
      <c r="CH21">
        <v>10079.5</v>
      </c>
      <c r="CI21">
        <v>1789.57</v>
      </c>
      <c r="CJ21">
        <v>7.51</v>
      </c>
      <c r="CK21">
        <v>300</v>
      </c>
      <c r="CL21">
        <v>24.1</v>
      </c>
      <c r="CM21">
        <v>1801.31734780153</v>
      </c>
      <c r="CN21">
        <v>2.38317006458615</v>
      </c>
      <c r="CO21">
        <v>-11.8419402006042</v>
      </c>
      <c r="CP21">
        <v>2.09842523969144</v>
      </c>
      <c r="CQ21">
        <v>0.532134670959139</v>
      </c>
      <c r="CR21">
        <v>-0.00777276640711903</v>
      </c>
      <c r="CS21">
        <v>290</v>
      </c>
      <c r="CT21">
        <v>1796.17</v>
      </c>
      <c r="CU21">
        <v>885</v>
      </c>
      <c r="CV21">
        <v>10038.8</v>
      </c>
      <c r="CW21">
        <v>1789.52</v>
      </c>
      <c r="CX21">
        <v>6.65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1709754564</v>
      </c>
      <c r="DV21">
        <v>332.063533333333</v>
      </c>
      <c r="DW21">
        <v>334.589866666667</v>
      </c>
      <c r="DX21">
        <v>4.17444866666667</v>
      </c>
      <c r="DY21">
        <v>2.854864</v>
      </c>
      <c r="DZ21">
        <v>332.936533333333</v>
      </c>
      <c r="EA21">
        <v>4.33941</v>
      </c>
      <c r="EB21">
        <v>599.987733333333</v>
      </c>
      <c r="EC21">
        <v>88.0593133333333</v>
      </c>
      <c r="ED21">
        <v>0.0999822066666667</v>
      </c>
      <c r="EE21">
        <v>31.3515066666667</v>
      </c>
      <c r="EF21">
        <v>30.9806666666667</v>
      </c>
      <c r="EG21">
        <v>999.9</v>
      </c>
      <c r="EH21">
        <v>0</v>
      </c>
      <c r="EI21">
        <v>0</v>
      </c>
      <c r="EJ21">
        <v>5003.83333333333</v>
      </c>
      <c r="EK21">
        <v>0</v>
      </c>
      <c r="EL21">
        <v>-183.905666666667</v>
      </c>
      <c r="EM21">
        <v>-2.57172933333333</v>
      </c>
      <c r="EN21">
        <v>333.409933333333</v>
      </c>
      <c r="EO21">
        <v>335.547733333333</v>
      </c>
      <c r="EP21">
        <v>1.319586</v>
      </c>
      <c r="EQ21">
        <v>334.589866666667</v>
      </c>
      <c r="ER21">
        <v>2.854864</v>
      </c>
      <c r="ES21">
        <v>0.367599</v>
      </c>
      <c r="ET21">
        <v>0.251397266666667</v>
      </c>
      <c r="EU21">
        <v>-6.854762</v>
      </c>
      <c r="EV21">
        <v>-11.6904866666667</v>
      </c>
      <c r="EW21">
        <v>699.976666666667</v>
      </c>
      <c r="EX21">
        <v>0.942995</v>
      </c>
      <c r="EY21">
        <v>0.0570053</v>
      </c>
      <c r="EZ21">
        <v>0</v>
      </c>
      <c r="FA21">
        <v>1595.76733333333</v>
      </c>
      <c r="FB21">
        <v>5.00072</v>
      </c>
      <c r="FC21">
        <v>11019.3666666667</v>
      </c>
      <c r="FD21">
        <v>6033.75866666667</v>
      </c>
      <c r="FE21">
        <v>43.6415333333333</v>
      </c>
      <c r="FF21">
        <v>45.687</v>
      </c>
      <c r="FG21">
        <v>45.125</v>
      </c>
      <c r="FH21">
        <v>46.125</v>
      </c>
      <c r="FI21">
        <v>46.25</v>
      </c>
      <c r="FJ21">
        <v>655.36</v>
      </c>
      <c r="FK21">
        <v>39.62</v>
      </c>
      <c r="FL21">
        <v>0</v>
      </c>
      <c r="FM21">
        <v>64.7000000476837</v>
      </c>
      <c r="FN21">
        <v>0</v>
      </c>
      <c r="FO21">
        <v>1595.2276</v>
      </c>
      <c r="FP21">
        <v>-43.7661538527521</v>
      </c>
      <c r="FQ21">
        <v>-281.415384671636</v>
      </c>
      <c r="FR21">
        <v>11016.132</v>
      </c>
      <c r="FS21">
        <v>15</v>
      </c>
      <c r="FT21">
        <v>1709754593</v>
      </c>
      <c r="FU21" t="s">
        <v>454</v>
      </c>
      <c r="FV21">
        <v>1709754593</v>
      </c>
      <c r="FW21">
        <v>1709754298</v>
      </c>
      <c r="FX21">
        <v>34</v>
      </c>
      <c r="FY21">
        <v>0.045</v>
      </c>
      <c r="FZ21">
        <v>-0.003</v>
      </c>
      <c r="GA21">
        <v>-0.873</v>
      </c>
      <c r="GB21">
        <v>-0.16</v>
      </c>
      <c r="GC21">
        <v>334</v>
      </c>
      <c r="GD21">
        <v>3</v>
      </c>
      <c r="GE21">
        <v>0.76</v>
      </c>
      <c r="GF21">
        <v>0.04</v>
      </c>
      <c r="GG21">
        <v>0</v>
      </c>
      <c r="GH21">
        <v>0</v>
      </c>
      <c r="GI21" t="s">
        <v>435</v>
      </c>
      <c r="GJ21">
        <v>3.22999</v>
      </c>
      <c r="GK21">
        <v>2.68134</v>
      </c>
      <c r="GL21">
        <v>0.070769</v>
      </c>
      <c r="GM21">
        <v>0.070667</v>
      </c>
      <c r="GN21">
        <v>0.02812</v>
      </c>
      <c r="GO21">
        <v>0.0200729</v>
      </c>
      <c r="GP21">
        <v>28241.3</v>
      </c>
      <c r="GQ21">
        <v>25977.7</v>
      </c>
      <c r="GR21">
        <v>28768.6</v>
      </c>
      <c r="GS21">
        <v>26534.8</v>
      </c>
      <c r="GT21">
        <v>39028.1</v>
      </c>
      <c r="GU21">
        <v>36637.6</v>
      </c>
      <c r="GV21">
        <v>43228.1</v>
      </c>
      <c r="GW21">
        <v>40193.6</v>
      </c>
      <c r="GX21">
        <v>2.062</v>
      </c>
      <c r="GY21">
        <v>2.0348</v>
      </c>
      <c r="GZ21">
        <v>0.143528</v>
      </c>
      <c r="HA21">
        <v>0</v>
      </c>
      <c r="HB21">
        <v>28.6731</v>
      </c>
      <c r="HC21">
        <v>999.9</v>
      </c>
      <c r="HD21">
        <v>64.479</v>
      </c>
      <c r="HE21">
        <v>28.349</v>
      </c>
      <c r="HF21">
        <v>28.3561</v>
      </c>
      <c r="HG21">
        <v>29.72</v>
      </c>
      <c r="HH21">
        <v>25.613</v>
      </c>
      <c r="HI21">
        <v>2</v>
      </c>
      <c r="HJ21">
        <v>0.186982</v>
      </c>
      <c r="HK21">
        <v>0</v>
      </c>
      <c r="HL21">
        <v>20.3097</v>
      </c>
      <c r="HM21">
        <v>5.24664</v>
      </c>
      <c r="HN21">
        <v>11.962</v>
      </c>
      <c r="HO21">
        <v>4.9852</v>
      </c>
      <c r="HP21">
        <v>3.2928</v>
      </c>
      <c r="HQ21">
        <v>999.9</v>
      </c>
      <c r="HR21">
        <v>9999</v>
      </c>
      <c r="HS21">
        <v>9999</v>
      </c>
      <c r="HT21">
        <v>9999</v>
      </c>
      <c r="HU21">
        <v>4.97109</v>
      </c>
      <c r="HV21">
        <v>1.88279</v>
      </c>
      <c r="HW21">
        <v>1.87759</v>
      </c>
      <c r="HX21">
        <v>1.87912</v>
      </c>
      <c r="HY21">
        <v>1.87485</v>
      </c>
      <c r="HZ21">
        <v>1.875</v>
      </c>
      <c r="IA21">
        <v>1.87826</v>
      </c>
      <c r="IB21">
        <v>1.87872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-0.873</v>
      </c>
      <c r="IQ21">
        <v>-0.1649</v>
      </c>
      <c r="IR21">
        <v>-0.918399999999963</v>
      </c>
      <c r="IS21">
        <v>0</v>
      </c>
      <c r="IT21">
        <v>0</v>
      </c>
      <c r="IU21">
        <v>0</v>
      </c>
      <c r="IV21">
        <v>-0.115661852289863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4.6</v>
      </c>
      <c r="JF21">
        <v>4.99756</v>
      </c>
      <c r="JG21">
        <v>4.99756</v>
      </c>
      <c r="JH21">
        <v>2.39624</v>
      </c>
      <c r="JI21">
        <v>2.68188</v>
      </c>
      <c r="JJ21">
        <v>2.30103</v>
      </c>
      <c r="JK21">
        <v>2.25708</v>
      </c>
      <c r="JL21">
        <v>32.2225</v>
      </c>
      <c r="JM21">
        <v>15.5855</v>
      </c>
      <c r="JN21">
        <v>2</v>
      </c>
      <c r="JO21">
        <v>618.464</v>
      </c>
      <c r="JP21">
        <v>608.119</v>
      </c>
      <c r="JQ21">
        <v>29.5351</v>
      </c>
      <c r="JR21">
        <v>29.4101</v>
      </c>
      <c r="JS21">
        <v>30.0002</v>
      </c>
      <c r="JT21">
        <v>29.499</v>
      </c>
      <c r="JU21">
        <v>29.5365</v>
      </c>
      <c r="JV21">
        <v>-1</v>
      </c>
      <c r="JW21">
        <v>100</v>
      </c>
      <c r="JX21">
        <v>0</v>
      </c>
      <c r="JY21">
        <v>-999.9</v>
      </c>
      <c r="JZ21">
        <v>1000</v>
      </c>
      <c r="KA21">
        <v>0</v>
      </c>
      <c r="KB21">
        <v>103.867</v>
      </c>
      <c r="KC21">
        <v>101.067</v>
      </c>
    </row>
    <row r="22" spans="1:289">
      <c r="A22">
        <v>6</v>
      </c>
      <c r="B22">
        <v>1709754638</v>
      </c>
      <c r="C22">
        <v>318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1709754629.5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335.79220990775</v>
      </c>
      <c r="AO22">
        <v>333.909557575758</v>
      </c>
      <c r="AP22">
        <v>0.0155171693254294</v>
      </c>
      <c r="AQ22">
        <v>67.0737780273091</v>
      </c>
      <c r="AR22">
        <f>(AT22 - AS22 + EC22*1E3/(8.314*(EE22+273.15)) * AV22/EB22 * AU22) * EB22/(100*DP22) * 1000/(1000 - AT22)</f>
        <v>0</v>
      </c>
      <c r="AS22">
        <v>2.85822658864571</v>
      </c>
      <c r="AT22">
        <v>3.85354678787879</v>
      </c>
      <c r="AU22">
        <v>-0.000244770071530824</v>
      </c>
      <c r="AV22">
        <v>78.1448224394308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10097.7</v>
      </c>
      <c r="BD22">
        <v>996.9376</v>
      </c>
      <c r="BE22">
        <v>4348.11</v>
      </c>
      <c r="BF22">
        <f>1-BD22/BE22</f>
        <v>0</v>
      </c>
      <c r="BG22">
        <v>-0.655511523172797</v>
      </c>
      <c r="BH22" t="s">
        <v>457</v>
      </c>
      <c r="BI22">
        <v>10076.5</v>
      </c>
      <c r="BJ22">
        <v>1554.8952</v>
      </c>
      <c r="BK22">
        <v>1754.03969053703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1876</v>
      </c>
      <c r="CE22">
        <v>290</v>
      </c>
      <c r="CF22">
        <v>1745.99</v>
      </c>
      <c r="CG22">
        <v>75</v>
      </c>
      <c r="CH22">
        <v>10076.5</v>
      </c>
      <c r="CI22">
        <v>1739.35</v>
      </c>
      <c r="CJ22">
        <v>6.64</v>
      </c>
      <c r="CK22">
        <v>300</v>
      </c>
      <c r="CL22">
        <v>24.1</v>
      </c>
      <c r="CM22">
        <v>1754.03969053703</v>
      </c>
      <c r="CN22">
        <v>2.42523213661748</v>
      </c>
      <c r="CO22">
        <v>-14.7982887652133</v>
      </c>
      <c r="CP22">
        <v>2.13535226538476</v>
      </c>
      <c r="CQ22">
        <v>0.631708970654834</v>
      </c>
      <c r="CR22">
        <v>-0.00777252347052281</v>
      </c>
      <c r="CS22">
        <v>290</v>
      </c>
      <c r="CT22">
        <v>1744.94</v>
      </c>
      <c r="CU22">
        <v>895</v>
      </c>
      <c r="CV22">
        <v>10038.3</v>
      </c>
      <c r="CW22">
        <v>1739.3</v>
      </c>
      <c r="CX22">
        <v>5.64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1709754629.5</v>
      </c>
      <c r="DV22">
        <v>332.171875</v>
      </c>
      <c r="DW22">
        <v>334.5341875</v>
      </c>
      <c r="DX22">
        <v>3.871989375</v>
      </c>
      <c r="DY22">
        <v>2.8579</v>
      </c>
      <c r="DZ22">
        <v>333.052875</v>
      </c>
      <c r="EA22">
        <v>4.03649625</v>
      </c>
      <c r="EB22">
        <v>599.9649375</v>
      </c>
      <c r="EC22">
        <v>88.05624375</v>
      </c>
      <c r="ED22">
        <v>0.10001155</v>
      </c>
      <c r="EE22">
        <v>31.43875</v>
      </c>
      <c r="EF22">
        <v>31.1411125</v>
      </c>
      <c r="EG22">
        <v>999.9</v>
      </c>
      <c r="EH22">
        <v>0</v>
      </c>
      <c r="EI22">
        <v>0</v>
      </c>
      <c r="EJ22">
        <v>4988.59375</v>
      </c>
      <c r="EK22">
        <v>0</v>
      </c>
      <c r="EL22">
        <v>-190.926</v>
      </c>
      <c r="EM22">
        <v>-2.3542875</v>
      </c>
      <c r="EN22">
        <v>333.471</v>
      </c>
      <c r="EO22">
        <v>335.4930625</v>
      </c>
      <c r="EP22">
        <v>1.0140891875</v>
      </c>
      <c r="EQ22">
        <v>334.5341875</v>
      </c>
      <c r="ER22">
        <v>2.8579</v>
      </c>
      <c r="ES22">
        <v>0.34095275</v>
      </c>
      <c r="ET22">
        <v>0.251655875</v>
      </c>
      <c r="EU22">
        <v>-7.828465</v>
      </c>
      <c r="EV22">
        <v>-11.67765</v>
      </c>
      <c r="EW22">
        <v>699.9840625</v>
      </c>
      <c r="EX22">
        <v>0.942997875</v>
      </c>
      <c r="EY22">
        <v>0.0570024</v>
      </c>
      <c r="EZ22">
        <v>0</v>
      </c>
      <c r="FA22">
        <v>1555.394375</v>
      </c>
      <c r="FB22">
        <v>5.00072</v>
      </c>
      <c r="FC22">
        <v>10755.14375</v>
      </c>
      <c r="FD22">
        <v>6033.825625</v>
      </c>
      <c r="FE22">
        <v>43.687</v>
      </c>
      <c r="FF22">
        <v>45.7460625</v>
      </c>
      <c r="FG22">
        <v>45.17925</v>
      </c>
      <c r="FH22">
        <v>46.187</v>
      </c>
      <c r="FI22">
        <v>46.312</v>
      </c>
      <c r="FJ22">
        <v>655.368125</v>
      </c>
      <c r="FK22">
        <v>39.619375</v>
      </c>
      <c r="FL22">
        <v>0</v>
      </c>
      <c r="FM22">
        <v>64.7000000476837</v>
      </c>
      <c r="FN22">
        <v>0</v>
      </c>
      <c r="FO22">
        <v>1554.8952</v>
      </c>
      <c r="FP22">
        <v>-25.2400000015884</v>
      </c>
      <c r="FQ22">
        <v>-178.330769202656</v>
      </c>
      <c r="FR22">
        <v>10751.324</v>
      </c>
      <c r="FS22">
        <v>15</v>
      </c>
      <c r="FT22">
        <v>1709754658</v>
      </c>
      <c r="FU22" t="s">
        <v>458</v>
      </c>
      <c r="FV22">
        <v>1709754658</v>
      </c>
      <c r="FW22">
        <v>1709754298</v>
      </c>
      <c r="FX22">
        <v>35</v>
      </c>
      <c r="FY22">
        <v>-0.009</v>
      </c>
      <c r="FZ22">
        <v>-0.003</v>
      </c>
      <c r="GA22">
        <v>-0.881</v>
      </c>
      <c r="GB22">
        <v>-0.16</v>
      </c>
      <c r="GC22">
        <v>334</v>
      </c>
      <c r="GD22">
        <v>3</v>
      </c>
      <c r="GE22">
        <v>1.11</v>
      </c>
      <c r="GF22">
        <v>0.04</v>
      </c>
      <c r="GG22">
        <v>0</v>
      </c>
      <c r="GH22">
        <v>0</v>
      </c>
      <c r="GI22" t="s">
        <v>435</v>
      </c>
      <c r="GJ22">
        <v>3.22966</v>
      </c>
      <c r="GK22">
        <v>2.68118</v>
      </c>
      <c r="GL22">
        <v>0.070886</v>
      </c>
      <c r="GM22">
        <v>0.0706996</v>
      </c>
      <c r="GN22">
        <v>0.0265617</v>
      </c>
      <c r="GO22">
        <v>0.0200978</v>
      </c>
      <c r="GP22">
        <v>28236.4</v>
      </c>
      <c r="GQ22">
        <v>25977.1</v>
      </c>
      <c r="GR22">
        <v>28767.4</v>
      </c>
      <c r="GS22">
        <v>26535.2</v>
      </c>
      <c r="GT22">
        <v>39089.2</v>
      </c>
      <c r="GU22">
        <v>36637.6</v>
      </c>
      <c r="GV22">
        <v>43226.2</v>
      </c>
      <c r="GW22">
        <v>40194.7</v>
      </c>
      <c r="GX22">
        <v>2.0616</v>
      </c>
      <c r="GY22">
        <v>2.0341</v>
      </c>
      <c r="GZ22">
        <v>0.147939</v>
      </c>
      <c r="HA22">
        <v>0</v>
      </c>
      <c r="HB22">
        <v>28.7474</v>
      </c>
      <c r="HC22">
        <v>999.9</v>
      </c>
      <c r="HD22">
        <v>64.504</v>
      </c>
      <c r="HE22">
        <v>28.419</v>
      </c>
      <c r="HF22">
        <v>28.4874</v>
      </c>
      <c r="HG22">
        <v>29.54</v>
      </c>
      <c r="HH22">
        <v>25.6811</v>
      </c>
      <c r="HI22">
        <v>2</v>
      </c>
      <c r="HJ22">
        <v>0.188201</v>
      </c>
      <c r="HK22">
        <v>0</v>
      </c>
      <c r="HL22">
        <v>20.3094</v>
      </c>
      <c r="HM22">
        <v>5.24664</v>
      </c>
      <c r="HN22">
        <v>11.968</v>
      </c>
      <c r="HO22">
        <v>4.9856</v>
      </c>
      <c r="HP22">
        <v>3.2927</v>
      </c>
      <c r="HQ22">
        <v>999.9</v>
      </c>
      <c r="HR22">
        <v>9999</v>
      </c>
      <c r="HS22">
        <v>9999</v>
      </c>
      <c r="HT22">
        <v>9999</v>
      </c>
      <c r="HU22">
        <v>4.97109</v>
      </c>
      <c r="HV22">
        <v>1.88278</v>
      </c>
      <c r="HW22">
        <v>1.87759</v>
      </c>
      <c r="HX22">
        <v>1.87912</v>
      </c>
      <c r="HY22">
        <v>1.87485</v>
      </c>
      <c r="HZ22">
        <v>1.875</v>
      </c>
      <c r="IA22">
        <v>1.87825</v>
      </c>
      <c r="IB22">
        <v>1.87872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-0.881</v>
      </c>
      <c r="IQ22">
        <v>-0.1645</v>
      </c>
      <c r="IR22">
        <v>-0.872909090909104</v>
      </c>
      <c r="IS22">
        <v>0</v>
      </c>
      <c r="IT22">
        <v>0</v>
      </c>
      <c r="IU22">
        <v>0</v>
      </c>
      <c r="IV22">
        <v>-0.115661852289863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5.7</v>
      </c>
      <c r="JF22">
        <v>4.99756</v>
      </c>
      <c r="JG22">
        <v>4.99756</v>
      </c>
      <c r="JH22">
        <v>2.39624</v>
      </c>
      <c r="JI22">
        <v>2.68188</v>
      </c>
      <c r="JJ22">
        <v>2.30103</v>
      </c>
      <c r="JK22">
        <v>2.26074</v>
      </c>
      <c r="JL22">
        <v>32.2666</v>
      </c>
      <c r="JM22">
        <v>15.5768</v>
      </c>
      <c r="JN22">
        <v>2</v>
      </c>
      <c r="JO22">
        <v>618.383</v>
      </c>
      <c r="JP22">
        <v>607.77</v>
      </c>
      <c r="JQ22">
        <v>29.5806</v>
      </c>
      <c r="JR22">
        <v>29.4303</v>
      </c>
      <c r="JS22">
        <v>30.0002</v>
      </c>
      <c r="JT22">
        <v>29.5211</v>
      </c>
      <c r="JU22">
        <v>29.5561</v>
      </c>
      <c r="JV22">
        <v>-1</v>
      </c>
      <c r="JW22">
        <v>100</v>
      </c>
      <c r="JX22">
        <v>0</v>
      </c>
      <c r="JY22">
        <v>-999.9</v>
      </c>
      <c r="JZ22">
        <v>1000</v>
      </c>
      <c r="KA22">
        <v>0</v>
      </c>
      <c r="KB22">
        <v>103.862</v>
      </c>
      <c r="KC22">
        <v>101.07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2024-03-06T12:51:29Z</dcterms:created>
  <dcterms:modified xsi:type="dcterms:W3CDTF">2024-03-06T12:51:29Z</dcterms:modified>
</cp:coreProperties>
</file>