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<sst xmlns="http://schemas.openxmlformats.org/spreadsheetml/2006/main" count="1019" uniqueCount="459">
  <si>
    <t>File opened</t>
  </si>
  <si>
    <t>2024-04-10 12:39:11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</si>
  <si>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</si>
  <si>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</si>
  <si>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</si>
  <si>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</si>
  <si>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</si>
  <si>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</si>
  <si>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</si>
  <si>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</si>
  <si>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</si>
  <si>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</si>
  <si>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</si>
  <si>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{"co2aspan2": "-0.0330502", "oxygen": "21", "h2obspanconc2": "0", "h2oaspan2": "0", "ssa_ref": "34658.2", "h2obspan2a": "0.0710331", "chamberpressurezero": "2.56408", "co2aspanconc1": "2500", "flowbzero": "0.27371", "co2bspan1": "0.999707", "co2bspan2a": "0.28732", "co2bspanconc2": "296.4", "co2aspan1": "1.00021", "tbzero": "0.853567", "h2obspan1": "1.02346", "h2oaspanconc1": "12.29", "h2oaspan1": "1.01076", "tazero": "0.855284", "co2bzero": "0.94469", "h2obzero": "1.07388", "h2oaspan2a": "0.0714516", "co2aspan2b": "0.285521", "h2oaspanconc2": "0", "ssb_ref": "33011.8", "h2oaspan2b": "0.0722207", "h2oazero": "1.07566", "h2obspanconc1": "12.29", "flowmeterzero": "2.49761", "h2obspan2": "0", "co2azero": "0.942071", "co2bspanconc1": "2500", "flowazero": "0.34111", "co2aspan2a": "0.288205", "h2obspan2b": "0.0726998", "co2aspanconc2": "296.4", "co2bspan2": "-0.031693", "co2bspan2b": "0.284619"}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</si>
  <si>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</si>
  <si>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</si>
  <si>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</si>
  <si>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</si>
  <si>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</si>
  <si>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</si>
  <si>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</si>
  <si>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</si>
  <si>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</si>
  <si>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</si>
  <si>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</si>
  <si>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</si>
  <si>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</si>
  <si>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12:39:11</t>
  </si>
  <si>
    <t>Stability Definition:	none</t>
  </si>
  <si>
    <t>12:53:49</t>
  </si>
  <si>
    <t>lvl3cnt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</si>
  <si>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</si>
  <si>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</si>
  <si>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</si>
  <si>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</si>
  <si>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</si>
  <si>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</si>
  <si>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</si>
  <si>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</si>
  <si>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</si>
  <si>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</si>
  <si>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</si>
  <si>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</si>
  <si>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</si>
  <si>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</si>
  <si>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</si>
  <si>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</si>
  <si>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</si>
  <si>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</si>
  <si>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</si>
  <si>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</si>
  <si>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</si>
  <si>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</si>
  <si>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</si>
  <si>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</si>
  <si>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</si>
  <si>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</si>
  <si>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</si>
  <si>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</si>
  <si>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</si>
  <si>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</si>
  <si>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</si>
  <si>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</si>
  <si>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</si>
  <si>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</si>
  <si>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</si>
  <si>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</si>
  <si>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</si>
  <si>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</si>
  <si>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</si>
  <si>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</si>
  <si>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</si>
  <si>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</si>
  <si>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</si>
  <si>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</si>
  <si>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</si>
  <si>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</si>
  <si>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</si>
  <si>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</si>
  <si>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</si>
  <si>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</si>
  <si>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</si>
  <si>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2.31037 196.602 358.909 632.711 836.889 1021.55 1188.78 1301.14</t>
  </si>
  <si>
    <t>Fs_true</t>
  </si>
  <si>
    <t>-1.55042 218.682 384.5 618.169 799.114 1007.38 1200.76 1401.48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</si>
  <si>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</si>
  <si>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</si>
  <si>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</si>
  <si>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</si>
  <si>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</si>
  <si>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</si>
  <si>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</si>
  <si>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</si>
  <si>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</si>
  <si>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</si>
  <si>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</si>
  <si>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</si>
  <si>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</si>
  <si>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</si>
  <si>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</si>
  <si>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</si>
  <si>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</si>
  <si>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</si>
  <si>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</si>
  <si>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</si>
  <si>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</si>
  <si>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</si>
  <si>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</si>
  <si>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</si>
  <si>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</si>
  <si>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</si>
  <si>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</si>
  <si>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</si>
  <si>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</si>
  <si>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</si>
  <si>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</si>
  <si>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</si>
  <si>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</si>
  <si>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</si>
  <si>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</si>
  <si>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</si>
  <si>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</si>
  <si>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</si>
  <si>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</si>
  <si>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</si>
  <si>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</si>
  <si>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</si>
  <si>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</si>
  <si>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</si>
  <si>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</si>
  <si>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</si>
  <si>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</si>
  <si>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</si>
  <si>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</si>
  <si>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</si>
  <si>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</si>
  <si>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</si>
  <si>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</si>
  <si>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</si>
  <si>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</si>
  <si>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</si>
  <si>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</si>
  <si>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</si>
  <si>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</si>
  <si>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</si>
  <si>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</si>
  <si>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</si>
  <si>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</si>
  <si>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</si>
  <si>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</si>
  <si>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</si>
  <si>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</si>
  <si>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</si>
  <si>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</si>
  <si>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</si>
  <si>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</si>
  <si>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</si>
  <si>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</si>
  <si>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</si>
  <si>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</si>
  <si>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</si>
  <si>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</si>
  <si>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</si>
  <si>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</si>
  <si>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</si>
  <si>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</si>
  <si>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</si>
  <si>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</si>
  <si>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</si>
  <si>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</si>
  <si>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</si>
  <si>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</si>
  <si>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</si>
  <si>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</si>
  <si>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</si>
  <si>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</si>
  <si>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</si>
  <si>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</si>
  <si>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</si>
  <si>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</si>
  <si>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</si>
  <si>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</si>
  <si>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</si>
  <si>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</si>
  <si>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</si>
  <si>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</si>
  <si>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</si>
  <si>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</si>
  <si>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</si>
  <si>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</si>
  <si>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</si>
  <si>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</si>
  <si>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</si>
  <si>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</si>
  <si>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</si>
  <si>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</si>
  <si>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</si>
  <si>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</si>
  <si>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</si>
  <si>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</si>
  <si>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</si>
  <si>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</si>
  <si>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</si>
  <si>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</si>
  <si>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</si>
  <si>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</si>
  <si>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</si>
  <si>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</si>
  <si>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</si>
  <si>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</si>
  <si>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</si>
  <si>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</si>
  <si>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</si>
  <si>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</si>
  <si>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</si>
  <si>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</si>
  <si>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</si>
  <si>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</si>
  <si>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</si>
  <si>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</si>
  <si>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</si>
  <si>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</si>
  <si>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</si>
  <si>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</si>
  <si>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</si>
  <si>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</si>
  <si>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</si>
  <si>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</si>
  <si>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</si>
  <si>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</si>
  <si>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</si>
  <si>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</si>
  <si>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</si>
  <si>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</si>
  <si>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</si>
  <si>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</si>
  <si>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</si>
  <si>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</si>
  <si>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</si>
  <si>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</si>
  <si>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</si>
  <si>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</si>
  <si>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</si>
  <si>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</si>
  <si>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</si>
  <si>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</si>
  <si>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</si>
  <si>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</si>
  <si>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</si>
  <si>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</si>
  <si>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</si>
  <si>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</si>
  <si>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</si>
  <si>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</si>
  <si>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</si>
  <si>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</si>
  <si>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</si>
  <si>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</si>
  <si>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</si>
  <si>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</si>
  <si>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</si>
  <si>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</si>
  <si>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</si>
  <si>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</si>
  <si>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</si>
  <si>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</si>
  <si>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</si>
  <si>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</si>
  <si>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</si>
  <si>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</si>
  <si>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</si>
  <si>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</si>
  <si>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</si>
  <si>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</si>
  <si>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</si>
  <si>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</si>
  <si>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</si>
  <si>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</si>
  <si>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</si>
  <si>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</si>
  <si>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</si>
  <si>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</si>
  <si>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</si>
  <si>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</si>
  <si>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</si>
  <si>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</si>
  <si>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</si>
  <si>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</si>
  <si>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</si>
  <si>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</si>
  <si>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</si>
  <si>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</si>
  <si>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</si>
  <si>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</si>
  <si>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</si>
  <si>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</si>
  <si>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</si>
  <si>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</si>
  <si>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</si>
  <si>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</si>
  <si>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</si>
  <si>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</si>
  <si>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</si>
  <si>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</si>
  <si>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</si>
  <si>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</si>
  <si>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</si>
  <si>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</si>
  <si>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</si>
  <si>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</si>
  <si>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</si>
  <si>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</si>
  <si>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</si>
  <si>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</si>
  <si>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</si>
  <si>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</si>
  <si>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</si>
  <si>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</si>
  <si>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</si>
  <si>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</si>
  <si>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</si>
  <si>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</si>
  <si>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</si>
  <si>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</si>
  <si>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</si>
  <si>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</si>
  <si>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</si>
  <si>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</si>
  <si>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</si>
  <si>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</si>
  <si>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</si>
  <si>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</si>
  <si>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</si>
  <si>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</si>
  <si>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</si>
  <si>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</si>
  <si>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</si>
  <si>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</si>
  <si>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</si>
  <si>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</si>
  <si>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</si>
  <si>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</si>
  <si>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</si>
  <si>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</si>
  <si>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</si>
  <si>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</si>
  <si>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</si>
  <si>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</si>
  <si>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</si>
  <si>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</si>
  <si>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</si>
  <si>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</si>
  <si>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</si>
  <si>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</si>
  <si>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</si>
  <si>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</si>
  <si>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</si>
  <si>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</si>
  <si>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</si>
  <si>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</si>
  <si>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</si>
  <si>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</si>
  <si>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</si>
  <si>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</si>
  <si>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</si>
  <si>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</si>
  <si>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</si>
  <si>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</si>
  <si>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</si>
  <si>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</si>
  <si>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</si>
  <si>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</si>
  <si>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</si>
  <si>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</si>
  <si>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</si>
  <si>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</si>
  <si>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</si>
  <si>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</si>
  <si>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</si>
  <si>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</si>
  <si>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</si>
  <si>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</si>
  <si>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</si>
  <si>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</si>
  <si>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</si>
  <si>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</si>
  <si>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</si>
  <si>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</si>
  <si>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</si>
  <si>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</si>
  <si>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</si>
  <si>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</si>
  <si>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</si>
  <si>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</si>
  <si>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</si>
  <si>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</si>
  <si>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</si>
  <si>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</si>
  <si>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</si>
  <si>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</si>
  <si>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</si>
  <si>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</si>
  <si>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</si>
  <si>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</si>
  <si>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</si>
  <si>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</si>
  <si>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</si>
  <si>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</si>
  <si>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</si>
  <si>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</si>
  <si>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</si>
  <si>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</si>
  <si>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</si>
  <si>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</si>
  <si>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</si>
  <si>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</si>
  <si>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</si>
  <si>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</si>
  <si>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</si>
  <si>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</si>
  <si>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</si>
  <si>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</si>
  <si>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20240410 12:59:23</t>
  </si>
  <si>
    <t>12:59:23</t>
  </si>
  <si>
    <t>pre-dawn (1AM-4AM)</t>
  </si>
  <si>
    <t>predominantly south</t>
  </si>
  <si>
    <t>light green</t>
  </si>
  <si>
    <t>leaf A</t>
  </si>
  <si>
    <t>level 1</t>
  </si>
  <si>
    <t>coffee</t>
  </si>
  <si>
    <t>RECT-2217-20240408-15_59_36</t>
  </si>
  <si>
    <t>MPF-2254-20240410-12_59_27</t>
  </si>
  <si>
    <t>-</t>
  </si>
  <si>
    <t>0: Broadleaf</t>
  </si>
  <si>
    <t>12:59:45</t>
  </si>
  <si>
    <t>0/0</t>
  </si>
  <si>
    <t>11111111</t>
  </si>
  <si>
    <t>oooooooo</t>
  </si>
  <si>
    <t>on</t>
  </si>
  <si>
    <t>20240410 13:04:03</t>
  </si>
  <si>
    <t>13:04:03</t>
  </si>
  <si>
    <t>MPF-2255-20240410-13_04_06</t>
  </si>
  <si>
    <t>13:04:38</t>
  </si>
  <si>
    <t>20240410 13:06:56</t>
  </si>
  <si>
    <t>13:06:56</t>
  </si>
  <si>
    <t>MPF-2256-20240410-13_07_00</t>
  </si>
  <si>
    <t>13:07:32</t>
  </si>
  <si>
    <t>20240410 13:08:04</t>
  </si>
  <si>
    <t>13:08:04</t>
  </si>
  <si>
    <t>MPF-2257-20240410-13_08_07</t>
  </si>
  <si>
    <t>13:08:35</t>
  </si>
  <si>
    <t>20240410 13:09:13</t>
  </si>
  <si>
    <t>13:09:13</t>
  </si>
  <si>
    <t>MPF-2258-20240410-13_09_17</t>
  </si>
  <si>
    <t>13:09:48</t>
  </si>
  <si>
    <t>20240410 13:11:24</t>
  </si>
  <si>
    <t>13:11:24</t>
  </si>
  <si>
    <t>MPF-2259-20240410-13_11_27</t>
  </si>
  <si>
    <t>13:11:42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</si>
</sst>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31</v>
      </c>
      <c r="B2" t="s">
        <v>32</v>
      </c>
      <c r="C2" t="s">
        <v>33</v>
      </c>
    </row>
    <row r="3" spans="1:289">
      <c r="B3">
        <v>0</v>
      </c>
      <c r="C3">
        <v>21</v>
      </c>
    </row>
    <row r="4" spans="1:28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9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101</v>
      </c>
      <c r="GH14" t="s">
        <v>101</v>
      </c>
      <c r="GI14" t="s">
        <v>101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</row>
    <row r="15" spans="1:289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90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206</v>
      </c>
      <c r="CW15" t="s">
        <v>207</v>
      </c>
      <c r="CX15" t="s">
        <v>208</v>
      </c>
      <c r="CY15" t="s">
        <v>188</v>
      </c>
      <c r="CZ15" t="s">
        <v>209</v>
      </c>
      <c r="DA15" t="s">
        <v>210</v>
      </c>
      <c r="DB15" t="s">
        <v>211</v>
      </c>
      <c r="DC15" t="s">
        <v>162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120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276</v>
      </c>
      <c r="FR15" t="s">
        <v>277</v>
      </c>
      <c r="FS15" t="s">
        <v>278</v>
      </c>
      <c r="FT15" t="s">
        <v>109</v>
      </c>
      <c r="FU15" t="s">
        <v>112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</row>
    <row r="16" spans="1:289">
      <c r="B16" t="s">
        <v>391</v>
      </c>
      <c r="C16" t="s">
        <v>391</v>
      </c>
      <c r="F16" t="s">
        <v>391</v>
      </c>
      <c r="M16" t="s">
        <v>391</v>
      </c>
      <c r="N16" t="s">
        <v>392</v>
      </c>
      <c r="O16" t="s">
        <v>393</v>
      </c>
      <c r="P16" t="s">
        <v>394</v>
      </c>
      <c r="Q16" t="s">
        <v>395</v>
      </c>
      <c r="R16" t="s">
        <v>395</v>
      </c>
      <c r="S16" t="s">
        <v>236</v>
      </c>
      <c r="T16" t="s">
        <v>236</v>
      </c>
      <c r="U16" t="s">
        <v>392</v>
      </c>
      <c r="V16" t="s">
        <v>392</v>
      </c>
      <c r="W16" t="s">
        <v>392</v>
      </c>
      <c r="X16" t="s">
        <v>392</v>
      </c>
      <c r="Y16" t="s">
        <v>396</v>
      </c>
      <c r="Z16" t="s">
        <v>397</v>
      </c>
      <c r="AA16" t="s">
        <v>397</v>
      </c>
      <c r="AB16" t="s">
        <v>398</v>
      </c>
      <c r="AC16" t="s">
        <v>399</v>
      </c>
      <c r="AD16" t="s">
        <v>398</v>
      </c>
      <c r="AE16" t="s">
        <v>398</v>
      </c>
      <c r="AF16" t="s">
        <v>398</v>
      </c>
      <c r="AG16" t="s">
        <v>396</v>
      </c>
      <c r="AH16" t="s">
        <v>396</v>
      </c>
      <c r="AI16" t="s">
        <v>396</v>
      </c>
      <c r="AJ16" t="s">
        <v>396</v>
      </c>
      <c r="AK16" t="s">
        <v>394</v>
      </c>
      <c r="AL16" t="s">
        <v>393</v>
      </c>
      <c r="AM16" t="s">
        <v>394</v>
      </c>
      <c r="AN16" t="s">
        <v>395</v>
      </c>
      <c r="AO16" t="s">
        <v>395</v>
      </c>
      <c r="AP16" t="s">
        <v>400</v>
      </c>
      <c r="AQ16" t="s">
        <v>401</v>
      </c>
      <c r="AR16" t="s">
        <v>393</v>
      </c>
      <c r="AS16" t="s">
        <v>402</v>
      </c>
      <c r="AT16" t="s">
        <v>402</v>
      </c>
      <c r="AU16" t="s">
        <v>403</v>
      </c>
      <c r="AV16" t="s">
        <v>401</v>
      </c>
      <c r="AW16" t="s">
        <v>404</v>
      </c>
      <c r="AX16" t="s">
        <v>399</v>
      </c>
      <c r="AZ16" t="s">
        <v>399</v>
      </c>
      <c r="BA16" t="s">
        <v>404</v>
      </c>
      <c r="BG16" t="s">
        <v>394</v>
      </c>
      <c r="BN16" t="s">
        <v>394</v>
      </c>
      <c r="BO16" t="s">
        <v>394</v>
      </c>
      <c r="BP16" t="s">
        <v>394</v>
      </c>
      <c r="BQ16" t="s">
        <v>405</v>
      </c>
      <c r="CE16" t="s">
        <v>406</v>
      </c>
      <c r="CG16" t="s">
        <v>406</v>
      </c>
      <c r="CH16" t="s">
        <v>394</v>
      </c>
      <c r="CK16" t="s">
        <v>406</v>
      </c>
      <c r="CL16" t="s">
        <v>399</v>
      </c>
      <c r="CO16" t="s">
        <v>407</v>
      </c>
      <c r="CP16" t="s">
        <v>407</v>
      </c>
      <c r="CR16" t="s">
        <v>408</v>
      </c>
      <c r="CS16" t="s">
        <v>406</v>
      </c>
      <c r="CU16" t="s">
        <v>406</v>
      </c>
      <c r="CV16" t="s">
        <v>394</v>
      </c>
      <c r="CZ16" t="s">
        <v>406</v>
      </c>
      <c r="DB16" t="s">
        <v>409</v>
      </c>
      <c r="DE16" t="s">
        <v>406</v>
      </c>
      <c r="DF16" t="s">
        <v>406</v>
      </c>
      <c r="DH16" t="s">
        <v>406</v>
      </c>
      <c r="DJ16" t="s">
        <v>406</v>
      </c>
      <c r="DL16" t="s">
        <v>394</v>
      </c>
      <c r="DM16" t="s">
        <v>394</v>
      </c>
      <c r="DO16" t="s">
        <v>410</v>
      </c>
      <c r="DP16" t="s">
        <v>411</v>
      </c>
      <c r="DS16" t="s">
        <v>392</v>
      </c>
      <c r="DU16" t="s">
        <v>391</v>
      </c>
      <c r="DV16" t="s">
        <v>395</v>
      </c>
      <c r="DW16" t="s">
        <v>395</v>
      </c>
      <c r="DX16" t="s">
        <v>402</v>
      </c>
      <c r="DY16" t="s">
        <v>402</v>
      </c>
      <c r="DZ16" t="s">
        <v>395</v>
      </c>
      <c r="EA16" t="s">
        <v>402</v>
      </c>
      <c r="EB16" t="s">
        <v>404</v>
      </c>
      <c r="EC16" t="s">
        <v>398</v>
      </c>
      <c r="ED16" t="s">
        <v>398</v>
      </c>
      <c r="EE16" t="s">
        <v>397</v>
      </c>
      <c r="EF16" t="s">
        <v>397</v>
      </c>
      <c r="EG16" t="s">
        <v>397</v>
      </c>
      <c r="EH16" t="s">
        <v>397</v>
      </c>
      <c r="EI16" t="s">
        <v>397</v>
      </c>
      <c r="EJ16" t="s">
        <v>412</v>
      </c>
      <c r="EK16" t="s">
        <v>394</v>
      </c>
      <c r="EL16" t="s">
        <v>394</v>
      </c>
      <c r="EM16" t="s">
        <v>395</v>
      </c>
      <c r="EN16" t="s">
        <v>395</v>
      </c>
      <c r="EO16" t="s">
        <v>395</v>
      </c>
      <c r="EP16" t="s">
        <v>402</v>
      </c>
      <c r="EQ16" t="s">
        <v>395</v>
      </c>
      <c r="ER16" t="s">
        <v>402</v>
      </c>
      <c r="ES16" t="s">
        <v>398</v>
      </c>
      <c r="ET16" t="s">
        <v>398</v>
      </c>
      <c r="EU16" t="s">
        <v>397</v>
      </c>
      <c r="EV16" t="s">
        <v>397</v>
      </c>
      <c r="EW16" t="s">
        <v>394</v>
      </c>
      <c r="FB16" t="s">
        <v>394</v>
      </c>
      <c r="FE16" t="s">
        <v>397</v>
      </c>
      <c r="FF16" t="s">
        <v>397</v>
      </c>
      <c r="FG16" t="s">
        <v>397</v>
      </c>
      <c r="FH16" t="s">
        <v>397</v>
      </c>
      <c r="FI16" t="s">
        <v>397</v>
      </c>
      <c r="FJ16" t="s">
        <v>394</v>
      </c>
      <c r="FK16" t="s">
        <v>394</v>
      </c>
      <c r="FL16" t="s">
        <v>394</v>
      </c>
      <c r="FM16" t="s">
        <v>391</v>
      </c>
      <c r="FP16" t="s">
        <v>413</v>
      </c>
      <c r="FQ16" t="s">
        <v>413</v>
      </c>
      <c r="FS16" t="s">
        <v>391</v>
      </c>
      <c r="FT16" t="s">
        <v>414</v>
      </c>
      <c r="FV16" t="s">
        <v>391</v>
      </c>
      <c r="FW16" t="s">
        <v>391</v>
      </c>
      <c r="FY16" t="s">
        <v>415</v>
      </c>
      <c r="FZ16" t="s">
        <v>416</v>
      </c>
      <c r="GA16" t="s">
        <v>415</v>
      </c>
      <c r="GB16" t="s">
        <v>416</v>
      </c>
      <c r="GC16" t="s">
        <v>415</v>
      </c>
      <c r="GD16" t="s">
        <v>416</v>
      </c>
      <c r="GE16" t="s">
        <v>399</v>
      </c>
      <c r="GF16" t="s">
        <v>399</v>
      </c>
      <c r="GJ16" t="s">
        <v>417</v>
      </c>
      <c r="GK16" t="s">
        <v>417</v>
      </c>
      <c r="GX16" t="s">
        <v>417</v>
      </c>
      <c r="GY16" t="s">
        <v>417</v>
      </c>
      <c r="GZ16" t="s">
        <v>418</v>
      </c>
      <c r="HA16" t="s">
        <v>418</v>
      </c>
      <c r="HB16" t="s">
        <v>397</v>
      </c>
      <c r="HC16" t="s">
        <v>397</v>
      </c>
      <c r="HD16" t="s">
        <v>399</v>
      </c>
      <c r="HE16" t="s">
        <v>397</v>
      </c>
      <c r="HF16" t="s">
        <v>402</v>
      </c>
      <c r="HG16" t="s">
        <v>399</v>
      </c>
      <c r="HH16" t="s">
        <v>399</v>
      </c>
      <c r="HJ16" t="s">
        <v>417</v>
      </c>
      <c r="HK16" t="s">
        <v>417</v>
      </c>
      <c r="HL16" t="s">
        <v>417</v>
      </c>
      <c r="HM16" t="s">
        <v>417</v>
      </c>
      <c r="HN16" t="s">
        <v>417</v>
      </c>
      <c r="HO16" t="s">
        <v>417</v>
      </c>
      <c r="HP16" t="s">
        <v>417</v>
      </c>
      <c r="HQ16" t="s">
        <v>419</v>
      </c>
      <c r="HR16" t="s">
        <v>419</v>
      </c>
      <c r="HS16" t="s">
        <v>419</v>
      </c>
      <c r="HT16" t="s">
        <v>420</v>
      </c>
      <c r="HU16" t="s">
        <v>417</v>
      </c>
      <c r="HV16" t="s">
        <v>417</v>
      </c>
      <c r="HW16" t="s">
        <v>417</v>
      </c>
      <c r="HX16" t="s">
        <v>417</v>
      </c>
      <c r="HY16" t="s">
        <v>417</v>
      </c>
      <c r="HZ16" t="s">
        <v>417</v>
      </c>
      <c r="IA16" t="s">
        <v>417</v>
      </c>
      <c r="IB16" t="s">
        <v>417</v>
      </c>
      <c r="IC16" t="s">
        <v>417</v>
      </c>
      <c r="ID16" t="s">
        <v>417</v>
      </c>
      <c r="IE16" t="s">
        <v>417</v>
      </c>
      <c r="IF16" t="s">
        <v>417</v>
      </c>
      <c r="IM16" t="s">
        <v>417</v>
      </c>
      <c r="IN16" t="s">
        <v>399</v>
      </c>
      <c r="IO16" t="s">
        <v>399</v>
      </c>
      <c r="IP16" t="s">
        <v>415</v>
      </c>
      <c r="IQ16" t="s">
        <v>416</v>
      </c>
      <c r="IR16" t="s">
        <v>416</v>
      </c>
      <c r="IV16" t="s">
        <v>416</v>
      </c>
      <c r="IZ16" t="s">
        <v>395</v>
      </c>
      <c r="JA16" t="s">
        <v>395</v>
      </c>
      <c r="JB16" t="s">
        <v>402</v>
      </c>
      <c r="JC16" t="s">
        <v>402</v>
      </c>
      <c r="JD16" t="s">
        <v>421</v>
      </c>
      <c r="JE16" t="s">
        <v>421</v>
      </c>
      <c r="JF16" t="s">
        <v>417</v>
      </c>
      <c r="JG16" t="s">
        <v>417</v>
      </c>
      <c r="JH16" t="s">
        <v>417</v>
      </c>
      <c r="JI16" t="s">
        <v>417</v>
      </c>
      <c r="JJ16" t="s">
        <v>417</v>
      </c>
      <c r="JK16" t="s">
        <v>417</v>
      </c>
      <c r="JL16" t="s">
        <v>397</v>
      </c>
      <c r="JM16" t="s">
        <v>417</v>
      </c>
      <c r="JO16" t="s">
        <v>404</v>
      </c>
      <c r="JP16" t="s">
        <v>404</v>
      </c>
      <c r="JQ16" t="s">
        <v>397</v>
      </c>
      <c r="JR16" t="s">
        <v>397</v>
      </c>
      <c r="JS16" t="s">
        <v>397</v>
      </c>
      <c r="JT16" t="s">
        <v>397</v>
      </c>
      <c r="JU16" t="s">
        <v>397</v>
      </c>
      <c r="JV16" t="s">
        <v>399</v>
      </c>
      <c r="JW16" t="s">
        <v>399</v>
      </c>
      <c r="JX16" t="s">
        <v>399</v>
      </c>
      <c r="JY16" t="s">
        <v>397</v>
      </c>
      <c r="JZ16" t="s">
        <v>395</v>
      </c>
      <c r="KA16" t="s">
        <v>402</v>
      </c>
      <c r="KB16" t="s">
        <v>399</v>
      </c>
      <c r="KC16" t="s">
        <v>399</v>
      </c>
    </row>
    <row r="17" spans="1:289">
      <c r="A17">
        <v>1</v>
      </c>
      <c r="B17">
        <v>1712779163.1</v>
      </c>
      <c r="C17">
        <v>0</v>
      </c>
      <c r="D17" t="s">
        <v>422</v>
      </c>
      <c r="E17" t="s">
        <v>423</v>
      </c>
      <c r="F17">
        <v>15</v>
      </c>
      <c r="G17" t="s">
        <v>424</v>
      </c>
      <c r="H17" t="s">
        <v>425</v>
      </c>
      <c r="I17" t="s">
        <v>426</v>
      </c>
      <c r="J17" t="s">
        <v>427</v>
      </c>
      <c r="K17" t="s">
        <v>428</v>
      </c>
      <c r="L17" t="s">
        <v>429</v>
      </c>
      <c r="M17">
        <v>1712779154.6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329.999089532623</v>
      </c>
      <c r="AO17">
        <v>328.370296969697</v>
      </c>
      <c r="AP17">
        <v>-0.116563591374367</v>
      </c>
      <c r="AQ17">
        <v>67.0160740096088</v>
      </c>
      <c r="AR17">
        <f>(AT17 - AS17 + EC17*1E3/(8.314*(EE17+273.15)) * AV17/EB17 * AU17) * EB17/(100*DP17) * 1000/(1000 - AT17)</f>
        <v>0</v>
      </c>
      <c r="AS17">
        <v>36.0342517608363</v>
      </c>
      <c r="AT17">
        <v>37.0365812121212</v>
      </c>
      <c r="AU17">
        <v>-0.00744653381161678</v>
      </c>
      <c r="AV17">
        <v>77.9709214743509</v>
      </c>
      <c r="AW17">
        <v>1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430</v>
      </c>
      <c r="BC17">
        <v>10065.2</v>
      </c>
      <c r="BD17">
        <v>1097.67884615385</v>
      </c>
      <c r="BE17">
        <v>4936.7</v>
      </c>
      <c r="BF17">
        <f>1-BD17/BE17</f>
        <v>0</v>
      </c>
      <c r="BG17">
        <v>-0.747784169596283</v>
      </c>
      <c r="BH17" t="s">
        <v>431</v>
      </c>
      <c r="BI17">
        <v>10084.3</v>
      </c>
      <c r="BJ17">
        <v>1918.2992</v>
      </c>
      <c r="BK17">
        <v>2110.06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432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2254</v>
      </c>
      <c r="CE17">
        <v>290</v>
      </c>
      <c r="CF17">
        <v>2110.06</v>
      </c>
      <c r="CG17">
        <v>55</v>
      </c>
      <c r="CH17">
        <v>10084.3</v>
      </c>
      <c r="CI17">
        <v>2105.1</v>
      </c>
      <c r="CJ17">
        <v>4.96</v>
      </c>
      <c r="CK17">
        <v>300</v>
      </c>
      <c r="CL17">
        <v>24.1</v>
      </c>
      <c r="CM17">
        <v>2089.49371052407</v>
      </c>
      <c r="CN17">
        <v>1.90645898921637</v>
      </c>
      <c r="CO17">
        <v>15.7398125702891</v>
      </c>
      <c r="CP17">
        <v>1.67889467486717</v>
      </c>
      <c r="CQ17">
        <v>0.758396955589455</v>
      </c>
      <c r="CR17">
        <v>-0.00777767385984427</v>
      </c>
      <c r="CS17">
        <v>290</v>
      </c>
      <c r="CT17">
        <v>2128.8</v>
      </c>
      <c r="CU17">
        <v>895</v>
      </c>
      <c r="CV17">
        <v>10038.8</v>
      </c>
      <c r="CW17">
        <v>2105.17</v>
      </c>
      <c r="CX17">
        <v>23.63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433</v>
      </c>
      <c r="DS17">
        <v>2</v>
      </c>
      <c r="DT17" t="b">
        <v>1</v>
      </c>
      <c r="DU17">
        <v>1712779154.6</v>
      </c>
      <c r="DV17">
        <v>316.208</v>
      </c>
      <c r="DW17">
        <v>318.517375</v>
      </c>
      <c r="DX17">
        <v>37.04160625</v>
      </c>
      <c r="DY17">
        <v>36.11805625</v>
      </c>
      <c r="DZ17">
        <v>317.276</v>
      </c>
      <c r="EA17">
        <v>36.5434375</v>
      </c>
      <c r="EB17">
        <v>600.0089375</v>
      </c>
      <c r="EC17">
        <v>88.6225375</v>
      </c>
      <c r="ED17">
        <v>0.1000235625</v>
      </c>
      <c r="EE17">
        <v>35.7278375</v>
      </c>
      <c r="EF17">
        <v>35.06226875</v>
      </c>
      <c r="EG17">
        <v>999.9</v>
      </c>
      <c r="EH17">
        <v>0</v>
      </c>
      <c r="EI17">
        <v>0</v>
      </c>
      <c r="EJ17">
        <v>6998.75</v>
      </c>
      <c r="EK17">
        <v>0</v>
      </c>
      <c r="EL17">
        <v>-9794.675</v>
      </c>
      <c r="EM17">
        <v>-2.29869125</v>
      </c>
      <c r="EN17">
        <v>328.3824375</v>
      </c>
      <c r="EO17">
        <v>330.452625</v>
      </c>
      <c r="EP17">
        <v>0.923551625</v>
      </c>
      <c r="EQ17">
        <v>318.517375</v>
      </c>
      <c r="ER17">
        <v>36.11805625</v>
      </c>
      <c r="ES17">
        <v>3.282721875</v>
      </c>
      <c r="ET17">
        <v>3.200874375</v>
      </c>
      <c r="EU17">
        <v>25.53600625</v>
      </c>
      <c r="EV17">
        <v>25.11146875</v>
      </c>
      <c r="EW17">
        <v>700.02975</v>
      </c>
      <c r="EX17">
        <v>0.9429875625</v>
      </c>
      <c r="EY17">
        <v>0.05701249375</v>
      </c>
      <c r="EZ17">
        <v>0</v>
      </c>
      <c r="FA17">
        <v>1919.769375</v>
      </c>
      <c r="FB17">
        <v>5.00072</v>
      </c>
      <c r="FC17">
        <v>13583.68125</v>
      </c>
      <c r="FD17">
        <v>6034.205</v>
      </c>
      <c r="FE17">
        <v>47.4803125</v>
      </c>
      <c r="FF17">
        <v>50.1210625</v>
      </c>
      <c r="FG17">
        <v>49.011625</v>
      </c>
      <c r="FH17">
        <v>50.45275</v>
      </c>
      <c r="FI17">
        <v>50.20275</v>
      </c>
      <c r="FJ17">
        <v>655.40375</v>
      </c>
      <c r="FK17">
        <v>39.62875</v>
      </c>
      <c r="FL17">
        <v>0</v>
      </c>
      <c r="FM17">
        <v>1295.89999985695</v>
      </c>
      <c r="FN17">
        <v>0</v>
      </c>
      <c r="FO17">
        <v>1918.2992</v>
      </c>
      <c r="FP17">
        <v>-67.4169231729526</v>
      </c>
      <c r="FQ17">
        <v>-444.769231477061</v>
      </c>
      <c r="FR17">
        <v>13572.672</v>
      </c>
      <c r="FS17">
        <v>15</v>
      </c>
      <c r="FT17">
        <v>1712779185.1</v>
      </c>
      <c r="FU17" t="s">
        <v>434</v>
      </c>
      <c r="FV17">
        <v>1712779185.1</v>
      </c>
      <c r="FW17">
        <v>1712779082.1</v>
      </c>
      <c r="FX17">
        <v>46</v>
      </c>
      <c r="FY17">
        <v>-0.01</v>
      </c>
      <c r="FZ17">
        <v>-0.04</v>
      </c>
      <c r="GA17">
        <v>-1.068</v>
      </c>
      <c r="GB17">
        <v>0.498</v>
      </c>
      <c r="GC17">
        <v>325</v>
      </c>
      <c r="GD17">
        <v>36</v>
      </c>
      <c r="GE17">
        <v>1.04</v>
      </c>
      <c r="GF17">
        <v>0.34</v>
      </c>
      <c r="GG17">
        <v>0</v>
      </c>
      <c r="GH17">
        <v>0</v>
      </c>
      <c r="GI17" t="s">
        <v>435</v>
      </c>
      <c r="GJ17">
        <v>3.23856</v>
      </c>
      <c r="GK17">
        <v>2.69155</v>
      </c>
      <c r="GL17">
        <v>0.0679411</v>
      </c>
      <c r="GM17">
        <v>0.0677959</v>
      </c>
      <c r="GN17">
        <v>0.140568</v>
      </c>
      <c r="GO17">
        <v>0.136495</v>
      </c>
      <c r="GP17">
        <v>28110.2</v>
      </c>
      <c r="GQ17">
        <v>25771.6</v>
      </c>
      <c r="GR17">
        <v>28566.2</v>
      </c>
      <c r="GS17">
        <v>26260</v>
      </c>
      <c r="GT17">
        <v>34257.4</v>
      </c>
      <c r="GU17">
        <v>31959</v>
      </c>
      <c r="GV17">
        <v>42930</v>
      </c>
      <c r="GW17">
        <v>39809.7</v>
      </c>
      <c r="GX17">
        <v>1.9975</v>
      </c>
      <c r="GY17">
        <v>1.9895</v>
      </c>
      <c r="GZ17">
        <v>0.0818521</v>
      </c>
      <c r="HA17">
        <v>0</v>
      </c>
      <c r="HB17">
        <v>33.7629</v>
      </c>
      <c r="HC17">
        <v>999.9</v>
      </c>
      <c r="HD17">
        <v>68.545</v>
      </c>
      <c r="HE17">
        <v>31.945</v>
      </c>
      <c r="HF17">
        <v>36.8151</v>
      </c>
      <c r="HG17">
        <v>43.0324</v>
      </c>
      <c r="HH17">
        <v>24.4111</v>
      </c>
      <c r="HI17">
        <v>2</v>
      </c>
      <c r="HJ17">
        <v>0.56936</v>
      </c>
      <c r="HK17">
        <v>0</v>
      </c>
      <c r="HL17">
        <v>20.3006</v>
      </c>
      <c r="HM17">
        <v>5.24664</v>
      </c>
      <c r="HN17">
        <v>11.968</v>
      </c>
      <c r="HO17">
        <v>4.984</v>
      </c>
      <c r="HP17">
        <v>3.2926</v>
      </c>
      <c r="HQ17">
        <v>9999</v>
      </c>
      <c r="HR17">
        <v>9999</v>
      </c>
      <c r="HS17">
        <v>9999</v>
      </c>
      <c r="HT17">
        <v>999.9</v>
      </c>
      <c r="HU17">
        <v>4.97101</v>
      </c>
      <c r="HV17">
        <v>1.88292</v>
      </c>
      <c r="HW17">
        <v>1.87775</v>
      </c>
      <c r="HX17">
        <v>1.87923</v>
      </c>
      <c r="HY17">
        <v>1.87495</v>
      </c>
      <c r="HZ17">
        <v>1.87507</v>
      </c>
      <c r="IA17">
        <v>1.87831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436</v>
      </c>
      <c r="IH17" t="s">
        <v>437</v>
      </c>
      <c r="II17" t="s">
        <v>438</v>
      </c>
      <c r="IJ17" t="s">
        <v>438</v>
      </c>
      <c r="IK17" t="s">
        <v>438</v>
      </c>
      <c r="IL17" t="s">
        <v>438</v>
      </c>
      <c r="IM17">
        <v>0</v>
      </c>
      <c r="IN17">
        <v>100</v>
      </c>
      <c r="IO17">
        <v>100</v>
      </c>
      <c r="IP17">
        <v>-1.068</v>
      </c>
      <c r="IQ17">
        <v>0.4982</v>
      </c>
      <c r="IR17">
        <v>-1.05729999999994</v>
      </c>
      <c r="IS17">
        <v>0</v>
      </c>
      <c r="IT17">
        <v>0</v>
      </c>
      <c r="IU17">
        <v>0</v>
      </c>
      <c r="IV17">
        <v>0.498163636363635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1.3</v>
      </c>
      <c r="JE17">
        <v>1.4</v>
      </c>
      <c r="JF17">
        <v>4.8645</v>
      </c>
      <c r="JG17">
        <v>4.99756</v>
      </c>
      <c r="JH17">
        <v>2.39624</v>
      </c>
      <c r="JI17">
        <v>2.66602</v>
      </c>
      <c r="JJ17">
        <v>2.30103</v>
      </c>
      <c r="JK17">
        <v>2.28516</v>
      </c>
      <c r="JL17">
        <v>35.8944</v>
      </c>
      <c r="JM17">
        <v>15.3053</v>
      </c>
      <c r="JN17">
        <v>2</v>
      </c>
      <c r="JO17">
        <v>610.731</v>
      </c>
      <c r="JP17">
        <v>616.291</v>
      </c>
      <c r="JQ17">
        <v>33.9261</v>
      </c>
      <c r="JR17">
        <v>33.8542</v>
      </c>
      <c r="JS17">
        <v>30.001</v>
      </c>
      <c r="JT17">
        <v>33.7594</v>
      </c>
      <c r="JU17">
        <v>33.7951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33.3129</v>
      </c>
      <c r="KB17">
        <v>103.145</v>
      </c>
      <c r="KC17">
        <v>100.07</v>
      </c>
    </row>
    <row r="18" spans="1:289">
      <c r="A18">
        <v>2</v>
      </c>
      <c r="B18">
        <v>1712779443.1</v>
      </c>
      <c r="C18">
        <v>280</v>
      </c>
      <c r="D18" t="s">
        <v>439</v>
      </c>
      <c r="E18" t="s">
        <v>440</v>
      </c>
      <c r="F18">
        <v>15</v>
      </c>
      <c r="G18" t="s">
        <v>424</v>
      </c>
      <c r="H18" t="s">
        <v>425</v>
      </c>
      <c r="I18" t="s">
        <v>426</v>
      </c>
      <c r="J18" t="s">
        <v>427</v>
      </c>
      <c r="K18" t="s">
        <v>428</v>
      </c>
      <c r="L18" t="s">
        <v>429</v>
      </c>
      <c r="M18">
        <v>1712779435.1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329.720766995016</v>
      </c>
      <c r="AO18">
        <v>328.401678787879</v>
      </c>
      <c r="AP18">
        <v>-0.272026532609243</v>
      </c>
      <c r="AQ18">
        <v>67.0162432848473</v>
      </c>
      <c r="AR18">
        <f>(AT18 - AS18 + EC18*1E3/(8.314*(EE18+273.15)) * AV18/EB18 * AU18) * EB18/(100*DP18) * 1000/(1000 - AT18)</f>
        <v>0</v>
      </c>
      <c r="AS18">
        <v>35.7629274999448</v>
      </c>
      <c r="AT18">
        <v>36.9015672727273</v>
      </c>
      <c r="AU18">
        <v>0.00288085867845953</v>
      </c>
      <c r="AV18">
        <v>77.9735648298507</v>
      </c>
      <c r="AW18">
        <v>1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430</v>
      </c>
      <c r="BC18">
        <v>10065.2</v>
      </c>
      <c r="BD18">
        <v>1097.67884615385</v>
      </c>
      <c r="BE18">
        <v>4936.7</v>
      </c>
      <c r="BF18">
        <f>1-BD18/BE18</f>
        <v>0</v>
      </c>
      <c r="BG18">
        <v>-0.747784169596283</v>
      </c>
      <c r="BH18" t="s">
        <v>441</v>
      </c>
      <c r="BI18">
        <v>10080.8</v>
      </c>
      <c r="BJ18">
        <v>1743.17653846154</v>
      </c>
      <c r="BK18">
        <v>1934.67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432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2255</v>
      </c>
      <c r="CE18">
        <v>290</v>
      </c>
      <c r="CF18">
        <v>1934.67</v>
      </c>
      <c r="CG18">
        <v>55</v>
      </c>
      <c r="CH18">
        <v>10080.8</v>
      </c>
      <c r="CI18">
        <v>1930.6</v>
      </c>
      <c r="CJ18">
        <v>4.07</v>
      </c>
      <c r="CK18">
        <v>300</v>
      </c>
      <c r="CL18">
        <v>24.1</v>
      </c>
      <c r="CM18">
        <v>1918.97201550086</v>
      </c>
      <c r="CN18">
        <v>1.65842386919751</v>
      </c>
      <c r="CO18">
        <v>11.718436422627</v>
      </c>
      <c r="CP18">
        <v>1.45984700760526</v>
      </c>
      <c r="CQ18">
        <v>0.697085806910071</v>
      </c>
      <c r="CR18">
        <v>-0.00777517397107898</v>
      </c>
      <c r="CS18">
        <v>290</v>
      </c>
      <c r="CT18">
        <v>1951.57</v>
      </c>
      <c r="CU18">
        <v>895</v>
      </c>
      <c r="CV18">
        <v>10034.3</v>
      </c>
      <c r="CW18">
        <v>1930.65</v>
      </c>
      <c r="CX18">
        <v>20.92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433</v>
      </c>
      <c r="DS18">
        <v>2</v>
      </c>
      <c r="DT18" t="b">
        <v>1</v>
      </c>
      <c r="DU18">
        <v>1712779435.1</v>
      </c>
      <c r="DV18">
        <v>316.820933333333</v>
      </c>
      <c r="DW18">
        <v>318.873133333333</v>
      </c>
      <c r="DX18">
        <v>36.87324</v>
      </c>
      <c r="DY18">
        <v>35.7481133333333</v>
      </c>
      <c r="DZ18">
        <v>317.892933333333</v>
      </c>
      <c r="EA18">
        <v>36.4077666666667</v>
      </c>
      <c r="EB18">
        <v>599.982</v>
      </c>
      <c r="EC18">
        <v>88.6012733333333</v>
      </c>
      <c r="ED18">
        <v>0.0999706666666667</v>
      </c>
      <c r="EE18">
        <v>36.51778</v>
      </c>
      <c r="EF18">
        <v>35.7703133333333</v>
      </c>
      <c r="EG18">
        <v>999.9</v>
      </c>
      <c r="EH18">
        <v>0</v>
      </c>
      <c r="EI18">
        <v>0</v>
      </c>
      <c r="EJ18">
        <v>7002.66666666667</v>
      </c>
      <c r="EK18">
        <v>0</v>
      </c>
      <c r="EL18">
        <v>-9946.06733333333</v>
      </c>
      <c r="EM18">
        <v>-1.97320966666667</v>
      </c>
      <c r="EN18">
        <v>329.0324</v>
      </c>
      <c r="EO18">
        <v>330.695</v>
      </c>
      <c r="EP18">
        <v>1.12511533333333</v>
      </c>
      <c r="EQ18">
        <v>318.873133333333</v>
      </c>
      <c r="ER18">
        <v>35.7481133333333</v>
      </c>
      <c r="ES18">
        <v>3.267016</v>
      </c>
      <c r="ET18">
        <v>3.16732866666667</v>
      </c>
      <c r="EU18">
        <v>25.45528</v>
      </c>
      <c r="EV18">
        <v>24.9347333333333</v>
      </c>
      <c r="EW18">
        <v>700.0462</v>
      </c>
      <c r="EX18">
        <v>0.9430102</v>
      </c>
      <c r="EY18">
        <v>0.0569898533333333</v>
      </c>
      <c r="EZ18">
        <v>0</v>
      </c>
      <c r="FA18">
        <v>1743.48133333333</v>
      </c>
      <c r="FB18">
        <v>5.00072</v>
      </c>
      <c r="FC18">
        <v>12400.7133333333</v>
      </c>
      <c r="FD18">
        <v>6034.38733333333</v>
      </c>
      <c r="FE18">
        <v>48.187</v>
      </c>
      <c r="FF18">
        <v>50.7416</v>
      </c>
      <c r="FG18">
        <v>49.7458</v>
      </c>
      <c r="FH18">
        <v>51.1208</v>
      </c>
      <c r="FI18">
        <v>50.9246</v>
      </c>
      <c r="FJ18">
        <v>655.434666666667</v>
      </c>
      <c r="FK18">
        <v>39.61</v>
      </c>
      <c r="FL18">
        <v>0</v>
      </c>
      <c r="FM18">
        <v>278.899999856949</v>
      </c>
      <c r="FN18">
        <v>0</v>
      </c>
      <c r="FO18">
        <v>1743.17653846154</v>
      </c>
      <c r="FP18">
        <v>-19.7275213890731</v>
      </c>
      <c r="FQ18">
        <v>-114.694017358617</v>
      </c>
      <c r="FR18">
        <v>12398.3923076923</v>
      </c>
      <c r="FS18">
        <v>15</v>
      </c>
      <c r="FT18">
        <v>1712779478.1</v>
      </c>
      <c r="FU18" t="s">
        <v>442</v>
      </c>
      <c r="FV18">
        <v>1712779478.1</v>
      </c>
      <c r="FW18">
        <v>1712779398.1</v>
      </c>
      <c r="FX18">
        <v>48</v>
      </c>
      <c r="FY18">
        <v>-0.079</v>
      </c>
      <c r="FZ18">
        <v>-0.033</v>
      </c>
      <c r="GA18">
        <v>-1.072</v>
      </c>
      <c r="GB18">
        <v>0.465</v>
      </c>
      <c r="GC18">
        <v>319</v>
      </c>
      <c r="GD18">
        <v>35</v>
      </c>
      <c r="GE18">
        <v>0.63</v>
      </c>
      <c r="GF18">
        <v>0.3</v>
      </c>
      <c r="GG18">
        <v>0</v>
      </c>
      <c r="GH18">
        <v>0</v>
      </c>
      <c r="GI18" t="s">
        <v>435</v>
      </c>
      <c r="GJ18">
        <v>3.23829</v>
      </c>
      <c r="GK18">
        <v>2.69131</v>
      </c>
      <c r="GL18">
        <v>0.0677851</v>
      </c>
      <c r="GM18">
        <v>0.067795</v>
      </c>
      <c r="GN18">
        <v>0.1401</v>
      </c>
      <c r="GO18">
        <v>0.135686</v>
      </c>
      <c r="GP18">
        <v>28088.1</v>
      </c>
      <c r="GQ18">
        <v>25739.8</v>
      </c>
      <c r="GR18">
        <v>28541.6</v>
      </c>
      <c r="GS18">
        <v>26229.9</v>
      </c>
      <c r="GT18">
        <v>34253.2</v>
      </c>
      <c r="GU18">
        <v>31959.1</v>
      </c>
      <c r="GV18">
        <v>42894.5</v>
      </c>
      <c r="GW18">
        <v>39768.4</v>
      </c>
      <c r="GX18">
        <v>1.9892</v>
      </c>
      <c r="GY18">
        <v>1.9788</v>
      </c>
      <c r="GZ18">
        <v>0.0867546</v>
      </c>
      <c r="HA18">
        <v>0</v>
      </c>
      <c r="HB18">
        <v>34.3854</v>
      </c>
      <c r="HC18">
        <v>999.9</v>
      </c>
      <c r="HD18">
        <v>66.829</v>
      </c>
      <c r="HE18">
        <v>32.247</v>
      </c>
      <c r="HF18">
        <v>36.526</v>
      </c>
      <c r="HG18">
        <v>42.8125</v>
      </c>
      <c r="HH18">
        <v>24.367</v>
      </c>
      <c r="HI18">
        <v>2</v>
      </c>
      <c r="HJ18">
        <v>0.620854</v>
      </c>
      <c r="HK18">
        <v>0</v>
      </c>
      <c r="HL18">
        <v>20.2997</v>
      </c>
      <c r="HM18">
        <v>5.24664</v>
      </c>
      <c r="HN18">
        <v>11.965</v>
      </c>
      <c r="HO18">
        <v>4.9838</v>
      </c>
      <c r="HP18">
        <v>3.2929</v>
      </c>
      <c r="HQ18">
        <v>9999</v>
      </c>
      <c r="HR18">
        <v>9999</v>
      </c>
      <c r="HS18">
        <v>9999</v>
      </c>
      <c r="HT18">
        <v>999.9</v>
      </c>
      <c r="HU18">
        <v>4.97104</v>
      </c>
      <c r="HV18">
        <v>1.8829</v>
      </c>
      <c r="HW18">
        <v>1.8777</v>
      </c>
      <c r="HX18">
        <v>1.87925</v>
      </c>
      <c r="HY18">
        <v>1.87497</v>
      </c>
      <c r="HZ18">
        <v>1.87512</v>
      </c>
      <c r="IA18">
        <v>1.87826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436</v>
      </c>
      <c r="IH18" t="s">
        <v>437</v>
      </c>
      <c r="II18" t="s">
        <v>438</v>
      </c>
      <c r="IJ18" t="s">
        <v>438</v>
      </c>
      <c r="IK18" t="s">
        <v>438</v>
      </c>
      <c r="IL18" t="s">
        <v>438</v>
      </c>
      <c r="IM18">
        <v>0</v>
      </c>
      <c r="IN18">
        <v>100</v>
      </c>
      <c r="IO18">
        <v>100</v>
      </c>
      <c r="IP18">
        <v>-1.072</v>
      </c>
      <c r="IQ18">
        <v>0.4655</v>
      </c>
      <c r="IR18">
        <v>-0.99290000000002</v>
      </c>
      <c r="IS18">
        <v>0</v>
      </c>
      <c r="IT18">
        <v>0</v>
      </c>
      <c r="IU18">
        <v>0</v>
      </c>
      <c r="IV18">
        <v>0.465481818181807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1.2</v>
      </c>
      <c r="JE18">
        <v>0.8</v>
      </c>
      <c r="JF18">
        <v>4.84009</v>
      </c>
      <c r="JG18">
        <v>4.99756</v>
      </c>
      <c r="JH18">
        <v>2.39624</v>
      </c>
      <c r="JI18">
        <v>2.66479</v>
      </c>
      <c r="JJ18">
        <v>2.30103</v>
      </c>
      <c r="JK18">
        <v>2.27173</v>
      </c>
      <c r="JL18">
        <v>36.152</v>
      </c>
      <c r="JM18">
        <v>15.2703</v>
      </c>
      <c r="JN18">
        <v>2</v>
      </c>
      <c r="JO18">
        <v>610.14</v>
      </c>
      <c r="JP18">
        <v>613.755</v>
      </c>
      <c r="JQ18">
        <v>34.7668</v>
      </c>
      <c r="JR18">
        <v>34.4746</v>
      </c>
      <c r="JS18">
        <v>30.001</v>
      </c>
      <c r="JT18">
        <v>34.3822</v>
      </c>
      <c r="JU18">
        <v>34.4166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33.3129</v>
      </c>
      <c r="KB18">
        <v>103.058</v>
      </c>
      <c r="KC18">
        <v>99.9617</v>
      </c>
    </row>
    <row r="19" spans="1:289">
      <c r="A19">
        <v>3</v>
      </c>
      <c r="B19">
        <v>1712779616.1</v>
      </c>
      <c r="C19">
        <v>453</v>
      </c>
      <c r="D19" t="s">
        <v>443</v>
      </c>
      <c r="E19" t="s">
        <v>444</v>
      </c>
      <c r="F19">
        <v>15</v>
      </c>
      <c r="G19" t="s">
        <v>424</v>
      </c>
      <c r="H19" t="s">
        <v>425</v>
      </c>
      <c r="I19" t="s">
        <v>426</v>
      </c>
      <c r="J19" t="s">
        <v>427</v>
      </c>
      <c r="K19" t="s">
        <v>428</v>
      </c>
      <c r="L19" t="s">
        <v>429</v>
      </c>
      <c r="M19">
        <v>1712779608.1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337.07426129565</v>
      </c>
      <c r="AO19">
        <v>335.168745454546</v>
      </c>
      <c r="AP19">
        <v>-0.0716906639664703</v>
      </c>
      <c r="AQ19">
        <v>67.0010831079437</v>
      </c>
      <c r="AR19">
        <f>(AT19 - AS19 + EC19*1E3/(8.314*(EE19+273.15)) * AV19/EB19 * AU19) * EB19/(100*DP19) * 1000/(1000 - AT19)</f>
        <v>0</v>
      </c>
      <c r="AS19">
        <v>33.521622283734</v>
      </c>
      <c r="AT19">
        <v>35.3876993939394</v>
      </c>
      <c r="AU19">
        <v>-0.0760765704534199</v>
      </c>
      <c r="AV19">
        <v>77.7453843217839</v>
      </c>
      <c r="AW19">
        <v>1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430</v>
      </c>
      <c r="BC19">
        <v>10065.2</v>
      </c>
      <c r="BD19">
        <v>1097.67884615385</v>
      </c>
      <c r="BE19">
        <v>4936.7</v>
      </c>
      <c r="BF19">
        <f>1-BD19/BE19</f>
        <v>0</v>
      </c>
      <c r="BG19">
        <v>-0.747784169596283</v>
      </c>
      <c r="BH19" t="s">
        <v>445</v>
      </c>
      <c r="BI19">
        <v>10079.2</v>
      </c>
      <c r="BJ19">
        <v>1695.8052</v>
      </c>
      <c r="BK19">
        <v>1888.98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432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2256</v>
      </c>
      <c r="CE19">
        <v>290</v>
      </c>
      <c r="CF19">
        <v>1888.98</v>
      </c>
      <c r="CG19">
        <v>55</v>
      </c>
      <c r="CH19">
        <v>10079.2</v>
      </c>
      <c r="CI19">
        <v>1886.38</v>
      </c>
      <c r="CJ19">
        <v>2.6</v>
      </c>
      <c r="CK19">
        <v>300</v>
      </c>
      <c r="CL19">
        <v>24.1</v>
      </c>
      <c r="CM19">
        <v>1875.06660540177</v>
      </c>
      <c r="CN19">
        <v>2.03280530267747</v>
      </c>
      <c r="CO19">
        <v>11.4017063595398</v>
      </c>
      <c r="CP19">
        <v>1.7890514304428</v>
      </c>
      <c r="CQ19">
        <v>0.591930187720136</v>
      </c>
      <c r="CR19">
        <v>-0.00777405494994438</v>
      </c>
      <c r="CS19">
        <v>290</v>
      </c>
      <c r="CT19">
        <v>1906.11</v>
      </c>
      <c r="CU19">
        <v>885</v>
      </c>
      <c r="CV19">
        <v>10032.1</v>
      </c>
      <c r="CW19">
        <v>1886.43</v>
      </c>
      <c r="CX19">
        <v>19.68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433</v>
      </c>
      <c r="DS19">
        <v>2</v>
      </c>
      <c r="DT19" t="b">
        <v>1</v>
      </c>
      <c r="DU19">
        <v>1712779608.1</v>
      </c>
      <c r="DV19">
        <v>322.8124</v>
      </c>
      <c r="DW19">
        <v>326.0036</v>
      </c>
      <c r="DX19">
        <v>35.9111866666667</v>
      </c>
      <c r="DY19">
        <v>33.92918</v>
      </c>
      <c r="DZ19">
        <v>323.8314</v>
      </c>
      <c r="EA19">
        <v>35.44572</v>
      </c>
      <c r="EB19">
        <v>600.029866666667</v>
      </c>
      <c r="EC19">
        <v>88.5993466666667</v>
      </c>
      <c r="ED19">
        <v>0.100057533333333</v>
      </c>
      <c r="EE19">
        <v>36.9254866666667</v>
      </c>
      <c r="EF19">
        <v>36.10386</v>
      </c>
      <c r="EG19">
        <v>999.9</v>
      </c>
      <c r="EH19">
        <v>0</v>
      </c>
      <c r="EI19">
        <v>0</v>
      </c>
      <c r="EJ19">
        <v>7001</v>
      </c>
      <c r="EK19">
        <v>0</v>
      </c>
      <c r="EL19">
        <v>-8295.056</v>
      </c>
      <c r="EM19">
        <v>-3.24426730666667</v>
      </c>
      <c r="EN19">
        <v>334.781533333333</v>
      </c>
      <c r="EO19">
        <v>337.453266666667</v>
      </c>
      <c r="EP19">
        <v>1.982008</v>
      </c>
      <c r="EQ19">
        <v>326.0036</v>
      </c>
      <c r="ER19">
        <v>33.92918</v>
      </c>
      <c r="ES19">
        <v>3.181708</v>
      </c>
      <c r="ET19">
        <v>3.00610466666667</v>
      </c>
      <c r="EU19">
        <v>25.0101</v>
      </c>
      <c r="EV19">
        <v>24.0604733333333</v>
      </c>
      <c r="EW19">
        <v>700.000733333334</v>
      </c>
      <c r="EX19">
        <v>0.943016466666667</v>
      </c>
      <c r="EY19">
        <v>0.0569836466666667</v>
      </c>
      <c r="EZ19">
        <v>0</v>
      </c>
      <c r="FA19">
        <v>1695.96066666667</v>
      </c>
      <c r="FB19">
        <v>5.00072</v>
      </c>
      <c r="FC19">
        <v>12109.94</v>
      </c>
      <c r="FD19">
        <v>6034.006</v>
      </c>
      <c r="FE19">
        <v>48.562</v>
      </c>
      <c r="FF19">
        <v>51</v>
      </c>
      <c r="FG19">
        <v>50.1124</v>
      </c>
      <c r="FH19">
        <v>51.4328666666667</v>
      </c>
      <c r="FI19">
        <v>51.3078666666667</v>
      </c>
      <c r="FJ19">
        <v>655.396</v>
      </c>
      <c r="FK19">
        <v>39.6</v>
      </c>
      <c r="FL19">
        <v>0</v>
      </c>
      <c r="FM19">
        <v>171.700000047684</v>
      </c>
      <c r="FN19">
        <v>0</v>
      </c>
      <c r="FO19">
        <v>1695.8052</v>
      </c>
      <c r="FP19">
        <v>-12.1646153736514</v>
      </c>
      <c r="FQ19">
        <v>-108.39999974504</v>
      </c>
      <c r="FR19">
        <v>12109.204</v>
      </c>
      <c r="FS19">
        <v>15</v>
      </c>
      <c r="FT19">
        <v>1712779652.1</v>
      </c>
      <c r="FU19" t="s">
        <v>446</v>
      </c>
      <c r="FV19">
        <v>1712779652.1</v>
      </c>
      <c r="FW19">
        <v>1712779398.1</v>
      </c>
      <c r="FX19">
        <v>49</v>
      </c>
      <c r="FY19">
        <v>0.053</v>
      </c>
      <c r="FZ19">
        <v>-0.033</v>
      </c>
      <c r="GA19">
        <v>-1.019</v>
      </c>
      <c r="GB19">
        <v>0.465</v>
      </c>
      <c r="GC19">
        <v>322</v>
      </c>
      <c r="GD19">
        <v>35</v>
      </c>
      <c r="GE19">
        <v>1.26</v>
      </c>
      <c r="GF19">
        <v>0.3</v>
      </c>
      <c r="GG19">
        <v>0</v>
      </c>
      <c r="GH19">
        <v>0</v>
      </c>
      <c r="GI19" t="s">
        <v>435</v>
      </c>
      <c r="GJ19">
        <v>3.23727</v>
      </c>
      <c r="GK19">
        <v>2.69123</v>
      </c>
      <c r="GL19">
        <v>0.0688917</v>
      </c>
      <c r="GM19">
        <v>0.0681446</v>
      </c>
      <c r="GN19">
        <v>0.13589</v>
      </c>
      <c r="GO19">
        <v>0.129467</v>
      </c>
      <c r="GP19">
        <v>28041.3</v>
      </c>
      <c r="GQ19">
        <v>25713.8</v>
      </c>
      <c r="GR19">
        <v>28529.2</v>
      </c>
      <c r="GS19">
        <v>26214.5</v>
      </c>
      <c r="GT19">
        <v>34409.6</v>
      </c>
      <c r="GU19">
        <v>32174.1</v>
      </c>
      <c r="GV19">
        <v>42876.4</v>
      </c>
      <c r="GW19">
        <v>39747.3</v>
      </c>
      <c r="GX19">
        <v>1.9852</v>
      </c>
      <c r="GY19">
        <v>1.9737</v>
      </c>
      <c r="GZ19">
        <v>0.083819</v>
      </c>
      <c r="HA19">
        <v>0</v>
      </c>
      <c r="HB19">
        <v>34.7473</v>
      </c>
      <c r="HC19">
        <v>999.9</v>
      </c>
      <c r="HD19">
        <v>64.266</v>
      </c>
      <c r="HE19">
        <v>32.408</v>
      </c>
      <c r="HF19">
        <v>35.4428</v>
      </c>
      <c r="HG19">
        <v>42.6725</v>
      </c>
      <c r="HH19">
        <v>24.2949</v>
      </c>
      <c r="HI19">
        <v>2</v>
      </c>
      <c r="HJ19">
        <v>0.645041</v>
      </c>
      <c r="HK19">
        <v>0</v>
      </c>
      <c r="HL19">
        <v>20.2994</v>
      </c>
      <c r="HM19">
        <v>5.24724</v>
      </c>
      <c r="HN19">
        <v>11.965</v>
      </c>
      <c r="HO19">
        <v>4.9838</v>
      </c>
      <c r="HP19">
        <v>3.293</v>
      </c>
      <c r="HQ19">
        <v>9999</v>
      </c>
      <c r="HR19">
        <v>9999</v>
      </c>
      <c r="HS19">
        <v>9999</v>
      </c>
      <c r="HT19">
        <v>999.9</v>
      </c>
      <c r="HU19">
        <v>4.97101</v>
      </c>
      <c r="HV19">
        <v>1.88286</v>
      </c>
      <c r="HW19">
        <v>1.87775</v>
      </c>
      <c r="HX19">
        <v>1.87925</v>
      </c>
      <c r="HY19">
        <v>1.87497</v>
      </c>
      <c r="HZ19">
        <v>1.87515</v>
      </c>
      <c r="IA19">
        <v>1.87828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436</v>
      </c>
      <c r="IH19" t="s">
        <v>437</v>
      </c>
      <c r="II19" t="s">
        <v>438</v>
      </c>
      <c r="IJ19" t="s">
        <v>438</v>
      </c>
      <c r="IK19" t="s">
        <v>438</v>
      </c>
      <c r="IL19" t="s">
        <v>438</v>
      </c>
      <c r="IM19">
        <v>0</v>
      </c>
      <c r="IN19">
        <v>100</v>
      </c>
      <c r="IO19">
        <v>100</v>
      </c>
      <c r="IP19">
        <v>-1.019</v>
      </c>
      <c r="IQ19">
        <v>0.4655</v>
      </c>
      <c r="IR19">
        <v>-1.07209090909095</v>
      </c>
      <c r="IS19">
        <v>0</v>
      </c>
      <c r="IT19">
        <v>0</v>
      </c>
      <c r="IU19">
        <v>0</v>
      </c>
      <c r="IV19">
        <v>0.465481818181807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2.3</v>
      </c>
      <c r="JE19">
        <v>3.6</v>
      </c>
      <c r="JF19">
        <v>4.83887</v>
      </c>
      <c r="JG19">
        <v>4.99756</v>
      </c>
      <c r="JH19">
        <v>2.39624</v>
      </c>
      <c r="JI19">
        <v>2.66479</v>
      </c>
      <c r="JJ19">
        <v>2.30103</v>
      </c>
      <c r="JK19">
        <v>2.323</v>
      </c>
      <c r="JL19">
        <v>36.2694</v>
      </c>
      <c r="JM19">
        <v>15.2528</v>
      </c>
      <c r="JN19">
        <v>2</v>
      </c>
      <c r="JO19">
        <v>609.993</v>
      </c>
      <c r="JP19">
        <v>612.734</v>
      </c>
      <c r="JQ19">
        <v>35.2233</v>
      </c>
      <c r="JR19">
        <v>34.7867</v>
      </c>
      <c r="JS19">
        <v>30.0005</v>
      </c>
      <c r="JT19">
        <v>34.7</v>
      </c>
      <c r="JU19">
        <v>34.7349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33.3129</v>
      </c>
      <c r="KB19">
        <v>103.014</v>
      </c>
      <c r="KC19">
        <v>99.9064</v>
      </c>
    </row>
    <row r="20" spans="1:289">
      <c r="A20">
        <v>4</v>
      </c>
      <c r="B20">
        <v>1712779684.1</v>
      </c>
      <c r="C20">
        <v>521</v>
      </c>
      <c r="D20" t="s">
        <v>447</v>
      </c>
      <c r="E20" t="s">
        <v>448</v>
      </c>
      <c r="F20">
        <v>15</v>
      </c>
      <c r="G20" t="s">
        <v>424</v>
      </c>
      <c r="H20" t="s">
        <v>425</v>
      </c>
      <c r="I20" t="s">
        <v>426</v>
      </c>
      <c r="J20" t="s">
        <v>427</v>
      </c>
      <c r="K20" t="s">
        <v>428</v>
      </c>
      <c r="L20" t="s">
        <v>429</v>
      </c>
      <c r="M20">
        <v>1712779676.1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336.41888744425</v>
      </c>
      <c r="AO20">
        <v>334.670193939394</v>
      </c>
      <c r="AP20">
        <v>-0.172711633127813</v>
      </c>
      <c r="AQ20">
        <v>67.0163388407903</v>
      </c>
      <c r="AR20">
        <f>(AT20 - AS20 + EC20*1E3/(8.314*(EE20+273.15)) * AV20/EB20 * AU20) * EB20/(100*DP20) * 1000/(1000 - AT20)</f>
        <v>0</v>
      </c>
      <c r="AS20">
        <v>32.990844435411</v>
      </c>
      <c r="AT20">
        <v>34.9211296969697</v>
      </c>
      <c r="AU20">
        <v>-0.0656959368698333</v>
      </c>
      <c r="AV20">
        <v>77.9764491276013</v>
      </c>
      <c r="AW20">
        <v>1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430</v>
      </c>
      <c r="BC20">
        <v>10065.2</v>
      </c>
      <c r="BD20">
        <v>1097.67884615385</v>
      </c>
      <c r="BE20">
        <v>4936.7</v>
      </c>
      <c r="BF20">
        <f>1-BD20/BE20</f>
        <v>0</v>
      </c>
      <c r="BG20">
        <v>-0.747784169596283</v>
      </c>
      <c r="BH20" t="s">
        <v>449</v>
      </c>
      <c r="BI20">
        <v>10074.4</v>
      </c>
      <c r="BJ20">
        <v>1680.10076923077</v>
      </c>
      <c r="BK20">
        <v>1873.22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432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2257</v>
      </c>
      <c r="CE20">
        <v>290</v>
      </c>
      <c r="CF20">
        <v>1873.22</v>
      </c>
      <c r="CG20">
        <v>85</v>
      </c>
      <c r="CH20">
        <v>10074.4</v>
      </c>
      <c r="CI20">
        <v>1870.63</v>
      </c>
      <c r="CJ20">
        <v>2.59</v>
      </c>
      <c r="CK20">
        <v>300</v>
      </c>
      <c r="CL20">
        <v>24.1</v>
      </c>
      <c r="CM20">
        <v>1861.77239598588</v>
      </c>
      <c r="CN20">
        <v>1.89336613093134</v>
      </c>
      <c r="CO20">
        <v>8.92208917463529</v>
      </c>
      <c r="CP20">
        <v>1.66619031439804</v>
      </c>
      <c r="CQ20">
        <v>0.505943771540294</v>
      </c>
      <c r="CR20">
        <v>-0.00777357330367075</v>
      </c>
      <c r="CS20">
        <v>290</v>
      </c>
      <c r="CT20">
        <v>1891.71</v>
      </c>
      <c r="CU20">
        <v>885</v>
      </c>
      <c r="CV20">
        <v>10031.2</v>
      </c>
      <c r="CW20">
        <v>1870.67</v>
      </c>
      <c r="CX20">
        <v>21.04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433</v>
      </c>
      <c r="DS20">
        <v>2</v>
      </c>
      <c r="DT20" t="b">
        <v>1</v>
      </c>
      <c r="DU20">
        <v>1712779676.1</v>
      </c>
      <c r="DV20">
        <v>323.1466</v>
      </c>
      <c r="DW20">
        <v>325.9042</v>
      </c>
      <c r="DX20">
        <v>35.4010666666667</v>
      </c>
      <c r="DY20">
        <v>33.3304533333333</v>
      </c>
      <c r="DZ20">
        <v>324.1326</v>
      </c>
      <c r="EA20">
        <v>34.93558</v>
      </c>
      <c r="EB20">
        <v>599.913266666667</v>
      </c>
      <c r="EC20">
        <v>88.6045866666667</v>
      </c>
      <c r="ED20">
        <v>0.0997618</v>
      </c>
      <c r="EE20">
        <v>37.0899933333333</v>
      </c>
      <c r="EF20">
        <v>36.2236733333333</v>
      </c>
      <c r="EG20">
        <v>999.9</v>
      </c>
      <c r="EH20">
        <v>0</v>
      </c>
      <c r="EI20">
        <v>0</v>
      </c>
      <c r="EJ20">
        <v>6997</v>
      </c>
      <c r="EK20">
        <v>0</v>
      </c>
      <c r="EL20">
        <v>-9774.66133333333</v>
      </c>
      <c r="EM20">
        <v>-2.79046</v>
      </c>
      <c r="EN20">
        <v>334.972066666667</v>
      </c>
      <c r="EO20">
        <v>337.141333333333</v>
      </c>
      <c r="EP20">
        <v>2.070614</v>
      </c>
      <c r="EQ20">
        <v>325.9042</v>
      </c>
      <c r="ER20">
        <v>33.3304533333333</v>
      </c>
      <c r="ES20">
        <v>3.13669666666667</v>
      </c>
      <c r="ET20">
        <v>2.95322866666667</v>
      </c>
      <c r="EU20">
        <v>24.7713533333333</v>
      </c>
      <c r="EV20">
        <v>23.7657066666667</v>
      </c>
      <c r="EW20">
        <v>699.998666666667</v>
      </c>
      <c r="EX20">
        <v>0.942971</v>
      </c>
      <c r="EY20">
        <v>0.0570289</v>
      </c>
      <c r="EZ20">
        <v>0</v>
      </c>
      <c r="FA20">
        <v>1680.09333333333</v>
      </c>
      <c r="FB20">
        <v>5.00072</v>
      </c>
      <c r="FC20">
        <v>11996.6666666667</v>
      </c>
      <c r="FD20">
        <v>6033.906</v>
      </c>
      <c r="FE20">
        <v>48.75</v>
      </c>
      <c r="FF20">
        <v>51.125</v>
      </c>
      <c r="FG20">
        <v>50.25</v>
      </c>
      <c r="FH20">
        <v>51.5537333333333</v>
      </c>
      <c r="FI20">
        <v>51.4538</v>
      </c>
      <c r="FJ20">
        <v>655.362666666667</v>
      </c>
      <c r="FK20">
        <v>39.6333333333333</v>
      </c>
      <c r="FL20">
        <v>0</v>
      </c>
      <c r="FM20">
        <v>66.9000000953674</v>
      </c>
      <c r="FN20">
        <v>0</v>
      </c>
      <c r="FO20">
        <v>1680.10076923077</v>
      </c>
      <c r="FP20">
        <v>-8.63794874691144</v>
      </c>
      <c r="FQ20">
        <v>-34.1982905836402</v>
      </c>
      <c r="FR20">
        <v>11996.5576923077</v>
      </c>
      <c r="FS20">
        <v>15</v>
      </c>
      <c r="FT20">
        <v>1712779715.1</v>
      </c>
      <c r="FU20" t="s">
        <v>450</v>
      </c>
      <c r="FV20">
        <v>1712779715.1</v>
      </c>
      <c r="FW20">
        <v>1712779398.1</v>
      </c>
      <c r="FX20">
        <v>50</v>
      </c>
      <c r="FY20">
        <v>0.034</v>
      </c>
      <c r="FZ20">
        <v>-0.033</v>
      </c>
      <c r="GA20">
        <v>-0.986</v>
      </c>
      <c r="GB20">
        <v>0.465</v>
      </c>
      <c r="GC20">
        <v>322</v>
      </c>
      <c r="GD20">
        <v>35</v>
      </c>
      <c r="GE20">
        <v>1.22</v>
      </c>
      <c r="GF20">
        <v>0.3</v>
      </c>
      <c r="GG20">
        <v>0</v>
      </c>
      <c r="GH20">
        <v>0</v>
      </c>
      <c r="GI20" t="s">
        <v>435</v>
      </c>
      <c r="GJ20">
        <v>3.23725</v>
      </c>
      <c r="GK20">
        <v>2.69079</v>
      </c>
      <c r="GL20">
        <v>0.0688553</v>
      </c>
      <c r="GM20">
        <v>0.068614</v>
      </c>
      <c r="GN20">
        <v>0.134674</v>
      </c>
      <c r="GO20">
        <v>0.128437</v>
      </c>
      <c r="GP20">
        <v>28037.4</v>
      </c>
      <c r="GQ20">
        <v>25694.6</v>
      </c>
      <c r="GR20">
        <v>28524.6</v>
      </c>
      <c r="GS20">
        <v>26208.6</v>
      </c>
      <c r="GT20">
        <v>34453.8</v>
      </c>
      <c r="GU20">
        <v>32205.4</v>
      </c>
      <c r="GV20">
        <v>42869.9</v>
      </c>
      <c r="GW20">
        <v>39738.2</v>
      </c>
      <c r="GX20">
        <v>1.9835</v>
      </c>
      <c r="GY20">
        <v>1.9713</v>
      </c>
      <c r="GZ20">
        <v>0.0849515</v>
      </c>
      <c r="HA20">
        <v>0</v>
      </c>
      <c r="HB20">
        <v>34.8556</v>
      </c>
      <c r="HC20">
        <v>999.9</v>
      </c>
      <c r="HD20">
        <v>63.423</v>
      </c>
      <c r="HE20">
        <v>32.458</v>
      </c>
      <c r="HF20">
        <v>35.0782</v>
      </c>
      <c r="HG20">
        <v>42.5025</v>
      </c>
      <c r="HH20">
        <v>24.3149</v>
      </c>
      <c r="HI20">
        <v>2</v>
      </c>
      <c r="HJ20">
        <v>0.654146</v>
      </c>
      <c r="HK20">
        <v>0</v>
      </c>
      <c r="HL20">
        <v>20.2974</v>
      </c>
      <c r="HM20">
        <v>5.24065</v>
      </c>
      <c r="HN20">
        <v>11.9656</v>
      </c>
      <c r="HO20">
        <v>4.9816</v>
      </c>
      <c r="HP20">
        <v>3.2914</v>
      </c>
      <c r="HQ20">
        <v>9999</v>
      </c>
      <c r="HR20">
        <v>9999</v>
      </c>
      <c r="HS20">
        <v>9999</v>
      </c>
      <c r="HT20">
        <v>999.9</v>
      </c>
      <c r="HU20">
        <v>4.97099</v>
      </c>
      <c r="HV20">
        <v>1.88288</v>
      </c>
      <c r="HW20">
        <v>1.87775</v>
      </c>
      <c r="HX20">
        <v>1.87927</v>
      </c>
      <c r="HY20">
        <v>1.875</v>
      </c>
      <c r="HZ20">
        <v>1.87514</v>
      </c>
      <c r="IA20">
        <v>1.87828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436</v>
      </c>
      <c r="IH20" t="s">
        <v>437</v>
      </c>
      <c r="II20" t="s">
        <v>438</v>
      </c>
      <c r="IJ20" t="s">
        <v>438</v>
      </c>
      <c r="IK20" t="s">
        <v>438</v>
      </c>
      <c r="IL20" t="s">
        <v>438</v>
      </c>
      <c r="IM20">
        <v>0</v>
      </c>
      <c r="IN20">
        <v>100</v>
      </c>
      <c r="IO20">
        <v>100</v>
      </c>
      <c r="IP20">
        <v>-0.986</v>
      </c>
      <c r="IQ20">
        <v>0.4654</v>
      </c>
      <c r="IR20">
        <v>-1.01890000000003</v>
      </c>
      <c r="IS20">
        <v>0</v>
      </c>
      <c r="IT20">
        <v>0</v>
      </c>
      <c r="IU20">
        <v>0</v>
      </c>
      <c r="IV20">
        <v>0.465481818181807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4.8</v>
      </c>
      <c r="JF20">
        <v>4.83765</v>
      </c>
      <c r="JG20">
        <v>4.99756</v>
      </c>
      <c r="JH20">
        <v>2.39624</v>
      </c>
      <c r="JI20">
        <v>2.66357</v>
      </c>
      <c r="JJ20">
        <v>2.30103</v>
      </c>
      <c r="JK20">
        <v>2.31934</v>
      </c>
      <c r="JL20">
        <v>36.3165</v>
      </c>
      <c r="JM20">
        <v>15.2353</v>
      </c>
      <c r="JN20">
        <v>2</v>
      </c>
      <c r="JO20">
        <v>609.74</v>
      </c>
      <c r="JP20">
        <v>611.933</v>
      </c>
      <c r="JQ20">
        <v>35.389</v>
      </c>
      <c r="JR20">
        <v>34.9008</v>
      </c>
      <c r="JS20">
        <v>30.0005</v>
      </c>
      <c r="JT20">
        <v>34.8164</v>
      </c>
      <c r="JU20">
        <v>34.8539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33.3129</v>
      </c>
      <c r="KB20">
        <v>102.998</v>
      </c>
      <c r="KC20">
        <v>99.8837</v>
      </c>
    </row>
    <row r="21" spans="1:289">
      <c r="A21">
        <v>5</v>
      </c>
      <c r="B21">
        <v>1712779753</v>
      </c>
      <c r="C21">
        <v>589.900000095367</v>
      </c>
      <c r="D21" t="s">
        <v>451</v>
      </c>
      <c r="E21" t="s">
        <v>452</v>
      </c>
      <c r="F21">
        <v>15</v>
      </c>
      <c r="G21" t="s">
        <v>424</v>
      </c>
      <c r="H21" t="s">
        <v>425</v>
      </c>
      <c r="I21" t="s">
        <v>426</v>
      </c>
      <c r="J21" t="s">
        <v>427</v>
      </c>
      <c r="K21" t="s">
        <v>428</v>
      </c>
      <c r="L21" t="s">
        <v>429</v>
      </c>
      <c r="M21">
        <v>1712779744.5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333.102908882772</v>
      </c>
      <c r="AO21">
        <v>330.671933333333</v>
      </c>
      <c r="AP21">
        <v>0.168606287085058</v>
      </c>
      <c r="AQ21">
        <v>67.001401227067</v>
      </c>
      <c r="AR21">
        <f>(AT21 - AS21 + EC21*1E3/(8.314*(EE21+273.15)) * AV21/EB21 * AU21) * EB21/(100*DP21) * 1000/(1000 - AT21)</f>
        <v>0</v>
      </c>
      <c r="AS21">
        <v>35.3501619901679</v>
      </c>
      <c r="AT21">
        <v>36.6521266666667</v>
      </c>
      <c r="AU21">
        <v>0.0239106772284048</v>
      </c>
      <c r="AV21">
        <v>77.7519837942269</v>
      </c>
      <c r="AW21">
        <v>2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430</v>
      </c>
      <c r="BC21">
        <v>10065.2</v>
      </c>
      <c r="BD21">
        <v>1097.67884615385</v>
      </c>
      <c r="BE21">
        <v>4936.7</v>
      </c>
      <c r="BF21">
        <f>1-BD21/BE21</f>
        <v>0</v>
      </c>
      <c r="BG21">
        <v>-0.747784169596283</v>
      </c>
      <c r="BH21" t="s">
        <v>453</v>
      </c>
      <c r="BI21">
        <v>10079.3</v>
      </c>
      <c r="BJ21">
        <v>1667.03384615385</v>
      </c>
      <c r="BK21">
        <v>1858.27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432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2258</v>
      </c>
      <c r="CE21">
        <v>290</v>
      </c>
      <c r="CF21">
        <v>1858.27</v>
      </c>
      <c r="CG21">
        <v>45</v>
      </c>
      <c r="CH21">
        <v>10079.3</v>
      </c>
      <c r="CI21">
        <v>1855.79</v>
      </c>
      <c r="CJ21">
        <v>2.48</v>
      </c>
      <c r="CK21">
        <v>300</v>
      </c>
      <c r="CL21">
        <v>24.1</v>
      </c>
      <c r="CM21">
        <v>1843.735955247</v>
      </c>
      <c r="CN21">
        <v>1.64751170547136</v>
      </c>
      <c r="CO21">
        <v>12.1513456234943</v>
      </c>
      <c r="CP21">
        <v>1.44971216217994</v>
      </c>
      <c r="CQ21">
        <v>0.715030952788099</v>
      </c>
      <c r="CR21">
        <v>-0.00777306162402671</v>
      </c>
      <c r="CS21">
        <v>290</v>
      </c>
      <c r="CT21">
        <v>1875.84</v>
      </c>
      <c r="CU21">
        <v>885</v>
      </c>
      <c r="CV21">
        <v>10030.2</v>
      </c>
      <c r="CW21">
        <v>1855.85</v>
      </c>
      <c r="CX21">
        <v>19.99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433</v>
      </c>
      <c r="DS21">
        <v>2</v>
      </c>
      <c r="DT21" t="b">
        <v>1</v>
      </c>
      <c r="DU21">
        <v>1712779744.5</v>
      </c>
      <c r="DV21">
        <v>317.7664375</v>
      </c>
      <c r="DW21">
        <v>320.4826875</v>
      </c>
      <c r="DX21">
        <v>36.4424</v>
      </c>
      <c r="DY21">
        <v>35.2534625</v>
      </c>
      <c r="DZ21">
        <v>318.7694375</v>
      </c>
      <c r="EA21">
        <v>35.97691875</v>
      </c>
      <c r="EB21">
        <v>599.979375</v>
      </c>
      <c r="EC21">
        <v>88.60338125</v>
      </c>
      <c r="ED21">
        <v>0.09999575</v>
      </c>
      <c r="EE21">
        <v>37.26498125</v>
      </c>
      <c r="EF21">
        <v>36.41213125</v>
      </c>
      <c r="EG21">
        <v>999.9</v>
      </c>
      <c r="EH21">
        <v>0</v>
      </c>
      <c r="EI21">
        <v>0</v>
      </c>
      <c r="EJ21">
        <v>6995.3125</v>
      </c>
      <c r="EK21">
        <v>0</v>
      </c>
      <c r="EL21">
        <v>-9305.66375</v>
      </c>
      <c r="EM21">
        <v>-2.698711875</v>
      </c>
      <c r="EN21">
        <v>329.8026875</v>
      </c>
      <c r="EO21">
        <v>332.193625</v>
      </c>
      <c r="EP21">
        <v>1.18893125</v>
      </c>
      <c r="EQ21">
        <v>320.4826875</v>
      </c>
      <c r="ER21">
        <v>35.2534625</v>
      </c>
      <c r="ES21">
        <v>3.228920625</v>
      </c>
      <c r="ET21">
        <v>3.123576875</v>
      </c>
      <c r="EU21">
        <v>25.257875</v>
      </c>
      <c r="EV21">
        <v>24.7017</v>
      </c>
      <c r="EW21">
        <v>699.9933125</v>
      </c>
      <c r="EX21">
        <v>0.9429870625</v>
      </c>
      <c r="EY21">
        <v>0.05701286875</v>
      </c>
      <c r="EZ21">
        <v>0</v>
      </c>
      <c r="FA21">
        <v>1667.12</v>
      </c>
      <c r="FB21">
        <v>5.00072</v>
      </c>
      <c r="FC21">
        <v>11910.625</v>
      </c>
      <c r="FD21">
        <v>6033.890625</v>
      </c>
      <c r="FE21">
        <v>48.937</v>
      </c>
      <c r="FF21">
        <v>51.25</v>
      </c>
      <c r="FG21">
        <v>50.4215</v>
      </c>
      <c r="FH21">
        <v>51.687</v>
      </c>
      <c r="FI21">
        <v>51.625</v>
      </c>
      <c r="FJ21">
        <v>655.369375</v>
      </c>
      <c r="FK21">
        <v>39.6225</v>
      </c>
      <c r="FL21">
        <v>0</v>
      </c>
      <c r="FM21">
        <v>67.7000000476837</v>
      </c>
      <c r="FN21">
        <v>0</v>
      </c>
      <c r="FO21">
        <v>1667.03384615385</v>
      </c>
      <c r="FP21">
        <v>-9.77162392642617</v>
      </c>
      <c r="FQ21">
        <v>-82.3179484871927</v>
      </c>
      <c r="FR21">
        <v>11909.4461538462</v>
      </c>
      <c r="FS21">
        <v>15</v>
      </c>
      <c r="FT21">
        <v>1712779788</v>
      </c>
      <c r="FU21" t="s">
        <v>454</v>
      </c>
      <c r="FV21">
        <v>1712779788</v>
      </c>
      <c r="FW21">
        <v>1712779398.1</v>
      </c>
      <c r="FX21">
        <v>51</v>
      </c>
      <c r="FY21">
        <v>-0.017</v>
      </c>
      <c r="FZ21">
        <v>-0.033</v>
      </c>
      <c r="GA21">
        <v>-1.003</v>
      </c>
      <c r="GB21">
        <v>0.465</v>
      </c>
      <c r="GC21">
        <v>319</v>
      </c>
      <c r="GD21">
        <v>35</v>
      </c>
      <c r="GE21">
        <v>1.18</v>
      </c>
      <c r="GF21">
        <v>0.3</v>
      </c>
      <c r="GG21">
        <v>0</v>
      </c>
      <c r="GH21">
        <v>0</v>
      </c>
      <c r="GI21" t="s">
        <v>435</v>
      </c>
      <c r="GJ21">
        <v>3.23799</v>
      </c>
      <c r="GK21">
        <v>2.69169</v>
      </c>
      <c r="GL21">
        <v>0.0681059</v>
      </c>
      <c r="GM21">
        <v>0.0679795</v>
      </c>
      <c r="GN21">
        <v>0.139301</v>
      </c>
      <c r="GO21">
        <v>0.134295</v>
      </c>
      <c r="GP21">
        <v>28054.8</v>
      </c>
      <c r="GQ21">
        <v>25705.6</v>
      </c>
      <c r="GR21">
        <v>28519.8</v>
      </c>
      <c r="GS21">
        <v>26202.4</v>
      </c>
      <c r="GT21">
        <v>34263.7</v>
      </c>
      <c r="GU21">
        <v>31983</v>
      </c>
      <c r="GV21">
        <v>42862</v>
      </c>
      <c r="GW21">
        <v>39730.7</v>
      </c>
      <c r="GX21">
        <v>1.9816</v>
      </c>
      <c r="GY21">
        <v>1.9688</v>
      </c>
      <c r="GZ21">
        <v>0.0875443</v>
      </c>
      <c r="HA21">
        <v>0</v>
      </c>
      <c r="HB21">
        <v>35.0215</v>
      </c>
      <c r="HC21">
        <v>999.9</v>
      </c>
      <c r="HD21">
        <v>64.888</v>
      </c>
      <c r="HE21">
        <v>32.549</v>
      </c>
      <c r="HF21">
        <v>36.0724</v>
      </c>
      <c r="HG21">
        <v>42.8025</v>
      </c>
      <c r="HH21">
        <v>24.2468</v>
      </c>
      <c r="HI21">
        <v>2</v>
      </c>
      <c r="HJ21">
        <v>0.663171</v>
      </c>
      <c r="HK21">
        <v>0</v>
      </c>
      <c r="HL21">
        <v>20.2987</v>
      </c>
      <c r="HM21">
        <v>5.24484</v>
      </c>
      <c r="HN21">
        <v>11.965</v>
      </c>
      <c r="HO21">
        <v>4.9838</v>
      </c>
      <c r="HP21">
        <v>3.293</v>
      </c>
      <c r="HQ21">
        <v>9999</v>
      </c>
      <c r="HR21">
        <v>9999</v>
      </c>
      <c r="HS21">
        <v>9999</v>
      </c>
      <c r="HT21">
        <v>999.9</v>
      </c>
      <c r="HU21">
        <v>4.97102</v>
      </c>
      <c r="HV21">
        <v>1.88288</v>
      </c>
      <c r="HW21">
        <v>1.87775</v>
      </c>
      <c r="HX21">
        <v>1.87924</v>
      </c>
      <c r="HY21">
        <v>1.875</v>
      </c>
      <c r="HZ21">
        <v>1.87512</v>
      </c>
      <c r="IA21">
        <v>1.87834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436</v>
      </c>
      <c r="IH21" t="s">
        <v>437</v>
      </c>
      <c r="II21" t="s">
        <v>438</v>
      </c>
      <c r="IJ21" t="s">
        <v>438</v>
      </c>
      <c r="IK21" t="s">
        <v>438</v>
      </c>
      <c r="IL21" t="s">
        <v>438</v>
      </c>
      <c r="IM21">
        <v>0</v>
      </c>
      <c r="IN21">
        <v>100</v>
      </c>
      <c r="IO21">
        <v>100</v>
      </c>
      <c r="IP21">
        <v>-1.003</v>
      </c>
      <c r="IQ21">
        <v>0.4655</v>
      </c>
      <c r="IR21">
        <v>-0.985545454545445</v>
      </c>
      <c r="IS21">
        <v>0</v>
      </c>
      <c r="IT21">
        <v>0</v>
      </c>
      <c r="IU21">
        <v>0</v>
      </c>
      <c r="IV21">
        <v>0.465481818181807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0.6</v>
      </c>
      <c r="JE21">
        <v>5.9</v>
      </c>
      <c r="JF21">
        <v>4.84619</v>
      </c>
      <c r="JG21">
        <v>4.99756</v>
      </c>
      <c r="JH21">
        <v>2.39624</v>
      </c>
      <c r="JI21">
        <v>2.66357</v>
      </c>
      <c r="JJ21">
        <v>2.30103</v>
      </c>
      <c r="JK21">
        <v>2.32422</v>
      </c>
      <c r="JL21">
        <v>36.3635</v>
      </c>
      <c r="JM21">
        <v>15.2353</v>
      </c>
      <c r="JN21">
        <v>2</v>
      </c>
      <c r="JO21">
        <v>609.327</v>
      </c>
      <c r="JP21">
        <v>611.003</v>
      </c>
      <c r="JQ21">
        <v>35.5595</v>
      </c>
      <c r="JR21">
        <v>35.0129</v>
      </c>
      <c r="JS21">
        <v>30.0007</v>
      </c>
      <c r="JT21">
        <v>34.9327</v>
      </c>
      <c r="JU21">
        <v>34.968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33.3129</v>
      </c>
      <c r="KB21">
        <v>102.98</v>
      </c>
      <c r="KC21">
        <v>99.863</v>
      </c>
    </row>
    <row r="22" spans="1:289">
      <c r="A22">
        <v>6</v>
      </c>
      <c r="B22">
        <v>1712779884</v>
      </c>
      <c r="C22">
        <v>720.900000095367</v>
      </c>
      <c r="D22" t="s">
        <v>455</v>
      </c>
      <c r="E22" t="s">
        <v>456</v>
      </c>
      <c r="F22">
        <v>15</v>
      </c>
      <c r="G22" t="s">
        <v>424</v>
      </c>
      <c r="H22" t="s">
        <v>425</v>
      </c>
      <c r="I22" t="s">
        <v>426</v>
      </c>
      <c r="J22" t="s">
        <v>427</v>
      </c>
      <c r="K22" t="s">
        <v>428</v>
      </c>
      <c r="L22" t="s">
        <v>429</v>
      </c>
      <c r="M22">
        <v>1712779876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330.642876247639</v>
      </c>
      <c r="AO22">
        <v>329.546060606061</v>
      </c>
      <c r="AP22">
        <v>-0.407836482365216</v>
      </c>
      <c r="AQ22">
        <v>67.016440422127</v>
      </c>
      <c r="AR22">
        <f>(AT22 - AS22 + EC22*1E3/(8.314*(EE22+273.15)) * AV22/EB22 * AU22) * EB22/(100*DP22) * 1000/(1000 - AT22)</f>
        <v>0</v>
      </c>
      <c r="AS22">
        <v>35.3675721026114</v>
      </c>
      <c r="AT22">
        <v>36.9072515151515</v>
      </c>
      <c r="AU22">
        <v>-0.0223211603795963</v>
      </c>
      <c r="AV22">
        <v>77.9779223159382</v>
      </c>
      <c r="AW22">
        <v>2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430</v>
      </c>
      <c r="BC22">
        <v>10065.2</v>
      </c>
      <c r="BD22">
        <v>1097.67884615385</v>
      </c>
      <c r="BE22">
        <v>4936.7</v>
      </c>
      <c r="BF22">
        <f>1-BD22/BE22</f>
        <v>0</v>
      </c>
      <c r="BG22">
        <v>-0.747784169596283</v>
      </c>
      <c r="BH22" t="s">
        <v>457</v>
      </c>
      <c r="BI22">
        <v>10076.9</v>
      </c>
      <c r="BJ22">
        <v>1647.8808</v>
      </c>
      <c r="BK22">
        <v>1837.75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432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2259</v>
      </c>
      <c r="CE22">
        <v>290</v>
      </c>
      <c r="CF22">
        <v>1837.75</v>
      </c>
      <c r="CG22">
        <v>55</v>
      </c>
      <c r="CH22">
        <v>10076.9</v>
      </c>
      <c r="CI22">
        <v>1835.59</v>
      </c>
      <c r="CJ22">
        <v>2.16</v>
      </c>
      <c r="CK22">
        <v>300</v>
      </c>
      <c r="CL22">
        <v>24.1</v>
      </c>
      <c r="CM22">
        <v>1823.42067469611</v>
      </c>
      <c r="CN22">
        <v>1.87111297343286</v>
      </c>
      <c r="CO22">
        <v>12.2611154436561</v>
      </c>
      <c r="CP22">
        <v>1.64628270540195</v>
      </c>
      <c r="CQ22">
        <v>0.664546527110163</v>
      </c>
      <c r="CR22">
        <v>-0.00777244471635151</v>
      </c>
      <c r="CS22">
        <v>290</v>
      </c>
      <c r="CT22">
        <v>1856.33</v>
      </c>
      <c r="CU22">
        <v>895</v>
      </c>
      <c r="CV22">
        <v>10029</v>
      </c>
      <c r="CW22">
        <v>1835.65</v>
      </c>
      <c r="CX22">
        <v>20.68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433</v>
      </c>
      <c r="DS22">
        <v>2</v>
      </c>
      <c r="DT22" t="b">
        <v>1</v>
      </c>
      <c r="DU22">
        <v>1712779876</v>
      </c>
      <c r="DV22">
        <v>318.2966</v>
      </c>
      <c r="DW22">
        <v>320.701666666667</v>
      </c>
      <c r="DX22">
        <v>37.01842</v>
      </c>
      <c r="DY22">
        <v>35.5354533333333</v>
      </c>
      <c r="DZ22">
        <v>319.4016</v>
      </c>
      <c r="EA22">
        <v>36.5529266666667</v>
      </c>
      <c r="EB22">
        <v>600.002</v>
      </c>
      <c r="EC22">
        <v>88.6029466666667</v>
      </c>
      <c r="ED22">
        <v>0.09999552</v>
      </c>
      <c r="EE22">
        <v>37.5186866666667</v>
      </c>
      <c r="EF22">
        <v>36.6532066666667</v>
      </c>
      <c r="EG22">
        <v>999.9</v>
      </c>
      <c r="EH22">
        <v>0</v>
      </c>
      <c r="EI22">
        <v>0</v>
      </c>
      <c r="EJ22">
        <v>7002.66666666667</v>
      </c>
      <c r="EK22">
        <v>0</v>
      </c>
      <c r="EL22">
        <v>-5307.48666666667</v>
      </c>
      <c r="EM22">
        <v>-2.3027814</v>
      </c>
      <c r="EN22">
        <v>330.6386</v>
      </c>
      <c r="EO22">
        <v>332.5178</v>
      </c>
      <c r="EP22">
        <v>1.48295733333333</v>
      </c>
      <c r="EQ22">
        <v>320.701666666667</v>
      </c>
      <c r="ER22">
        <v>35.5354533333333</v>
      </c>
      <c r="ES22">
        <v>3.27994133333333</v>
      </c>
      <c r="ET22">
        <v>3.14854666666667</v>
      </c>
      <c r="EU22">
        <v>25.5217266666667</v>
      </c>
      <c r="EV22">
        <v>24.8349866666667</v>
      </c>
      <c r="EW22">
        <v>699.977333333333</v>
      </c>
      <c r="EX22">
        <v>0.9429912</v>
      </c>
      <c r="EY22">
        <v>0.0570086733333333</v>
      </c>
      <c r="EZ22">
        <v>0</v>
      </c>
      <c r="FA22">
        <v>1648.01933333333</v>
      </c>
      <c r="FB22">
        <v>5.00072</v>
      </c>
      <c r="FC22">
        <v>11759.4266666667</v>
      </c>
      <c r="FD22">
        <v>6033.75733333333</v>
      </c>
      <c r="FE22">
        <v>49.125</v>
      </c>
      <c r="FF22">
        <v>51.437</v>
      </c>
      <c r="FG22">
        <v>50.6580666666667</v>
      </c>
      <c r="FH22">
        <v>51.875</v>
      </c>
      <c r="FI22">
        <v>51.8708</v>
      </c>
      <c r="FJ22">
        <v>655.357333333333</v>
      </c>
      <c r="FK22">
        <v>39.6206666666667</v>
      </c>
      <c r="FL22">
        <v>0</v>
      </c>
      <c r="FM22">
        <v>129.900000095367</v>
      </c>
      <c r="FN22">
        <v>0</v>
      </c>
      <c r="FO22">
        <v>1647.8808</v>
      </c>
      <c r="FP22">
        <v>-5.40076923370255</v>
      </c>
      <c r="FQ22">
        <v>-42.8384613837854</v>
      </c>
      <c r="FR22">
        <v>11758.944</v>
      </c>
      <c r="FS22">
        <v>15</v>
      </c>
      <c r="FT22">
        <v>1712779902</v>
      </c>
      <c r="FU22" t="s">
        <v>458</v>
      </c>
      <c r="FV22">
        <v>1712779902</v>
      </c>
      <c r="FW22">
        <v>1712779398.1</v>
      </c>
      <c r="FX22">
        <v>52</v>
      </c>
      <c r="FY22">
        <v>-0.102</v>
      </c>
      <c r="FZ22">
        <v>-0.033</v>
      </c>
      <c r="GA22">
        <v>-1.105</v>
      </c>
      <c r="GB22">
        <v>0.465</v>
      </c>
      <c r="GC22">
        <v>325</v>
      </c>
      <c r="GD22">
        <v>35</v>
      </c>
      <c r="GE22">
        <v>0.75</v>
      </c>
      <c r="GF22">
        <v>0.3</v>
      </c>
      <c r="GG22">
        <v>0</v>
      </c>
      <c r="GH22">
        <v>0</v>
      </c>
      <c r="GI22" t="s">
        <v>435</v>
      </c>
      <c r="GJ22">
        <v>3.23803</v>
      </c>
      <c r="GK22">
        <v>2.69129</v>
      </c>
      <c r="GL22">
        <v>0.0678652</v>
      </c>
      <c r="GM22">
        <v>0.0676776</v>
      </c>
      <c r="GN22">
        <v>0.139908</v>
      </c>
      <c r="GO22">
        <v>0.134897</v>
      </c>
      <c r="GP22">
        <v>28052.4</v>
      </c>
      <c r="GQ22">
        <v>25702</v>
      </c>
      <c r="GR22">
        <v>28510.9</v>
      </c>
      <c r="GS22">
        <v>26191</v>
      </c>
      <c r="GT22">
        <v>34231.1</v>
      </c>
      <c r="GU22">
        <v>31948.6</v>
      </c>
      <c r="GV22">
        <v>42849.2</v>
      </c>
      <c r="GW22">
        <v>39714.4</v>
      </c>
      <c r="GX22">
        <v>1.979</v>
      </c>
      <c r="GY22">
        <v>1.9651</v>
      </c>
      <c r="GZ22">
        <v>0.0869185</v>
      </c>
      <c r="HA22">
        <v>0</v>
      </c>
      <c r="HB22">
        <v>35.2633</v>
      </c>
      <c r="HC22">
        <v>999.9</v>
      </c>
      <c r="HD22">
        <v>65.248</v>
      </c>
      <c r="HE22">
        <v>32.65</v>
      </c>
      <c r="HF22">
        <v>36.4786</v>
      </c>
      <c r="HG22">
        <v>42.6625</v>
      </c>
      <c r="HH22">
        <v>24.2348</v>
      </c>
      <c r="HI22">
        <v>2</v>
      </c>
      <c r="HJ22">
        <v>0.679929</v>
      </c>
      <c r="HK22">
        <v>0</v>
      </c>
      <c r="HL22">
        <v>20.2987</v>
      </c>
      <c r="HM22">
        <v>5.24544</v>
      </c>
      <c r="HN22">
        <v>11.965</v>
      </c>
      <c r="HO22">
        <v>4.9832</v>
      </c>
      <c r="HP22">
        <v>3.293</v>
      </c>
      <c r="HQ22">
        <v>9999</v>
      </c>
      <c r="HR22">
        <v>9999</v>
      </c>
      <c r="HS22">
        <v>9999</v>
      </c>
      <c r="HT22">
        <v>999.9</v>
      </c>
      <c r="HU22">
        <v>4.97099</v>
      </c>
      <c r="HV22">
        <v>1.88278</v>
      </c>
      <c r="HW22">
        <v>1.87775</v>
      </c>
      <c r="HX22">
        <v>1.87924</v>
      </c>
      <c r="HY22">
        <v>1.87495</v>
      </c>
      <c r="HZ22">
        <v>1.87506</v>
      </c>
      <c r="IA22">
        <v>1.87823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436</v>
      </c>
      <c r="IH22" t="s">
        <v>437</v>
      </c>
      <c r="II22" t="s">
        <v>438</v>
      </c>
      <c r="IJ22" t="s">
        <v>438</v>
      </c>
      <c r="IK22" t="s">
        <v>438</v>
      </c>
      <c r="IL22" t="s">
        <v>438</v>
      </c>
      <c r="IM22">
        <v>0</v>
      </c>
      <c r="IN22">
        <v>100</v>
      </c>
      <c r="IO22">
        <v>100</v>
      </c>
      <c r="IP22">
        <v>-1.105</v>
      </c>
      <c r="IQ22">
        <v>0.4655</v>
      </c>
      <c r="IR22">
        <v>-1.00281818181816</v>
      </c>
      <c r="IS22">
        <v>0</v>
      </c>
      <c r="IT22">
        <v>0</v>
      </c>
      <c r="IU22">
        <v>0</v>
      </c>
      <c r="IV22">
        <v>0.465481818181807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1.6</v>
      </c>
      <c r="JE22">
        <v>8.1</v>
      </c>
      <c r="JF22">
        <v>4.87915</v>
      </c>
      <c r="JG22">
        <v>4.99756</v>
      </c>
      <c r="JH22">
        <v>2.39624</v>
      </c>
      <c r="JI22">
        <v>2.66357</v>
      </c>
      <c r="JJ22">
        <v>2.30103</v>
      </c>
      <c r="JK22">
        <v>2.32056</v>
      </c>
      <c r="JL22">
        <v>36.4578</v>
      </c>
      <c r="JM22">
        <v>15.2003</v>
      </c>
      <c r="JN22">
        <v>2</v>
      </c>
      <c r="JO22">
        <v>609.154</v>
      </c>
      <c r="JP22">
        <v>609.963</v>
      </c>
      <c r="JQ22">
        <v>35.8679</v>
      </c>
      <c r="JR22">
        <v>35.2218</v>
      </c>
      <c r="JS22">
        <v>30.0009</v>
      </c>
      <c r="JT22">
        <v>35.1339</v>
      </c>
      <c r="JU22">
        <v>35.1719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33.3129</v>
      </c>
      <c r="KB22">
        <v>102.948</v>
      </c>
      <c r="KC22">
        <v>99.821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2024-04-10T13:12:13Z</dcterms:created>
  <dcterms:modified xsi:type="dcterms:W3CDTF">2024-04-10T13:12:13Z</dcterms:modified>
</cp:coreProperties>
</file>