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<sst xmlns="http://schemas.openxmlformats.org/spreadsheetml/2006/main" count="1047" uniqueCount="463">
  <si>
    <t>File opened</t>
  </si>
  <si>
    <t>2024-04-24 12:08:50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</si>
  <si>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</si>
  <si>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</si>
  <si>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</si>
  <si>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</si>
  <si>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</si>
  <si>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</si>
  <si>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</si>
  <si>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</si>
  <si>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</si>
  <si>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</si>
  <si>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</si>
  <si>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{"h2oaspanconc1": "12.29", "tbzero": "0.853567", "h2obspan2b": "0.0726998", "h2oaspan2": "0", "co2azero": "0.942071", "chamberpressurezero": "2.56408", "co2bspan2": "-0.031693", "tazero": "0.855284", "h2oaspan2a": "0.0714516", "co2aspanconc2": "296.4", "ssb_ref": "33011.8", "h2oaspanconc2": "0", "ssa_ref": "34658.2", "h2obzero": "1.07388", "flowbzero": "0.27371", "h2oaspan1": "1.01076", "h2obspan1": "1.02346", "co2aspan1": "1.00021", "co2aspanconc1": "2500", "h2oaspan2b": "0.0722207", "h2obspanconc1": "12.29", "h2obspanconc2": "0", "co2bspanconc1": "2500", "h2obspan2a": "0.0710331", "co2bspan2b": "0.284619", "co2aspan2b": "0.285521", "flowazero": "0.34111", "co2bspanconc2": "296.4", "h2obspan2": "0", "co2aspan2a": "0.288205", "co2bspan1": "0.999707", "co2aspan2": "-0.0330502", "h2oazero": "1.07566", "oxygen": "21", "flowmeterzero": "2.49761", "co2bspan2a": "0.28732", "co2bzero": "0.94469"}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</si>
  <si>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</si>
  <si>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</si>
  <si>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</si>
  <si>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</si>
  <si>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</si>
  <si>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</si>
  <si>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</si>
  <si>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</si>
  <si>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</si>
  <si>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</si>
  <si>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</si>
  <si>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</si>
  <si>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</si>
  <si>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12:08:50</t>
  </si>
  <si>
    <t>Stability Definition:	none</t>
  </si>
  <si>
    <t>12:09:21</t>
  </si>
  <si>
    <t>lvl3_trt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</si>
  <si>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</si>
  <si>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</si>
  <si>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</si>
  <si>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</si>
  <si>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</si>
  <si>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</si>
  <si>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</si>
  <si>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</si>
  <si>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</si>
  <si>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</si>
  <si>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</si>
  <si>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</si>
  <si>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</si>
  <si>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</si>
  <si>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</si>
  <si>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</si>
  <si>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</si>
  <si>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</si>
  <si>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</si>
  <si>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</si>
  <si>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</si>
  <si>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</si>
  <si>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</si>
  <si>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</si>
  <si>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</si>
  <si>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</si>
  <si>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</si>
  <si>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</si>
  <si>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</si>
  <si>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</si>
  <si>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</si>
  <si>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</si>
  <si>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</si>
  <si>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</si>
  <si>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</si>
  <si>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</si>
  <si>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</si>
  <si>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</si>
  <si>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</si>
  <si>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</si>
  <si>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</si>
  <si>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</si>
  <si>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</si>
  <si>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</si>
  <si>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</si>
  <si>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</si>
  <si>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</si>
  <si>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</si>
  <si>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</si>
  <si>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</si>
  <si>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</si>
  <si>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2.92055 201.325 356.192 631.346 851.688 1027.49 1217.25 1321.46</t>
  </si>
  <si>
    <t>Fs_true</t>
  </si>
  <si>
    <t>-1.26012 220.061 378.35 610.745 800.555 1004.46 1200.75 1401.19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</si>
  <si>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</si>
  <si>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</si>
  <si>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</si>
  <si>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</si>
  <si>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</si>
  <si>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</si>
  <si>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</si>
  <si>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</si>
  <si>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</si>
  <si>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</si>
  <si>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</si>
  <si>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</si>
  <si>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</si>
  <si>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</si>
  <si>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</si>
  <si>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</si>
  <si>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</si>
  <si>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</si>
  <si>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</si>
  <si>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</si>
  <si>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</si>
  <si>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</si>
  <si>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</si>
  <si>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</si>
  <si>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</si>
  <si>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</si>
  <si>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</si>
  <si>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</si>
  <si>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</si>
  <si>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</si>
  <si>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</si>
  <si>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</si>
  <si>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</si>
  <si>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</si>
  <si>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</si>
  <si>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</si>
  <si>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</si>
  <si>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</si>
  <si>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</si>
  <si>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</si>
  <si>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</si>
  <si>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</si>
  <si>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</si>
  <si>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</si>
  <si>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</si>
  <si>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</si>
  <si>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</si>
  <si>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</si>
  <si>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</si>
  <si>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</si>
  <si>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</si>
  <si>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</si>
  <si>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</si>
  <si>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</si>
  <si>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</si>
  <si>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</si>
  <si>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</si>
  <si>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</si>
  <si>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</si>
  <si>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</si>
  <si>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</si>
  <si>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</si>
  <si>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</si>
  <si>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</si>
  <si>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</si>
  <si>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</si>
  <si>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</si>
  <si>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</si>
  <si>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</si>
  <si>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</si>
  <si>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</si>
  <si>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</si>
  <si>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</si>
  <si>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</si>
  <si>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</si>
  <si>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</si>
  <si>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</si>
  <si>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</si>
  <si>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</si>
  <si>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</si>
  <si>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</si>
  <si>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</si>
  <si>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</si>
  <si>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</si>
  <si>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</si>
  <si>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</si>
  <si>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</si>
  <si>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</si>
  <si>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</si>
  <si>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</si>
  <si>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</si>
  <si>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</si>
  <si>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</si>
  <si>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</si>
  <si>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</si>
  <si>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</si>
  <si>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</si>
  <si>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</si>
  <si>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</si>
  <si>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</si>
  <si>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</si>
  <si>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</si>
  <si>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</si>
  <si>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</si>
  <si>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</si>
  <si>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</si>
  <si>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</si>
  <si>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</si>
  <si>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</si>
  <si>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</si>
  <si>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</si>
  <si>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</si>
  <si>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</si>
  <si>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</si>
  <si>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</si>
  <si>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</si>
  <si>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</si>
  <si>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</si>
  <si>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</si>
  <si>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</si>
  <si>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</si>
  <si>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</si>
  <si>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</si>
  <si>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</si>
  <si>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</si>
  <si>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</si>
  <si>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</si>
  <si>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</si>
  <si>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</si>
  <si>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</si>
  <si>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</si>
  <si>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</si>
  <si>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</si>
  <si>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</si>
  <si>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</si>
  <si>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</si>
  <si>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</si>
  <si>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</si>
  <si>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</si>
  <si>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</si>
  <si>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</si>
  <si>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</si>
  <si>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</si>
  <si>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</si>
  <si>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</si>
  <si>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</si>
  <si>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</si>
  <si>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</si>
  <si>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</si>
  <si>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</si>
  <si>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</si>
  <si>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</si>
  <si>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</si>
  <si>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</si>
  <si>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</si>
  <si>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</si>
  <si>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</si>
  <si>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</si>
  <si>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</si>
  <si>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</si>
  <si>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</si>
  <si>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</si>
  <si>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</si>
  <si>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</si>
  <si>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</si>
  <si>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</si>
  <si>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</si>
  <si>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</si>
  <si>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</si>
  <si>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</si>
  <si>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</si>
  <si>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</si>
  <si>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</si>
  <si>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</si>
  <si>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</si>
  <si>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</si>
  <si>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</si>
  <si>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</si>
  <si>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</si>
  <si>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</si>
  <si>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</si>
  <si>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</si>
  <si>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</si>
  <si>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</si>
  <si>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</si>
  <si>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</si>
  <si>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</si>
  <si>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</si>
  <si>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</si>
  <si>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</si>
  <si>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</si>
  <si>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</si>
  <si>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</si>
  <si>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</si>
  <si>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</si>
  <si>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</si>
  <si>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</si>
  <si>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</si>
  <si>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</si>
  <si>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</si>
  <si>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</si>
  <si>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</si>
  <si>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</si>
  <si>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</si>
  <si>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</si>
  <si>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</si>
  <si>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</si>
  <si>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</si>
  <si>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</si>
  <si>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</si>
  <si>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</si>
  <si>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</si>
  <si>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</si>
  <si>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</si>
  <si>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</si>
  <si>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</si>
  <si>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</si>
  <si>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</si>
  <si>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</si>
  <si>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</si>
  <si>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</si>
  <si>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</si>
  <si>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</si>
  <si>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</si>
  <si>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</si>
  <si>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</si>
  <si>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</si>
  <si>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</si>
  <si>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</si>
  <si>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</si>
  <si>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</si>
  <si>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</si>
  <si>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</si>
  <si>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</si>
  <si>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</si>
  <si>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</si>
  <si>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</si>
  <si>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</si>
  <si>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</si>
  <si>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</si>
  <si>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</si>
  <si>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</si>
  <si>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</si>
  <si>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</si>
  <si>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</si>
  <si>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</si>
  <si>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</si>
  <si>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</si>
  <si>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</si>
  <si>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</si>
  <si>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</si>
  <si>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</si>
  <si>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</si>
  <si>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</si>
  <si>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</si>
  <si>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</si>
  <si>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</si>
  <si>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</si>
  <si>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</si>
  <si>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</si>
  <si>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</si>
  <si>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</si>
  <si>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</si>
  <si>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</si>
  <si>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</si>
  <si>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</si>
  <si>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</si>
  <si>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</si>
  <si>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</si>
  <si>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</si>
  <si>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</si>
  <si>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</si>
  <si>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</si>
  <si>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</si>
  <si>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</si>
  <si>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</si>
  <si>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</si>
  <si>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</si>
  <si>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</si>
  <si>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</si>
  <si>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</si>
  <si>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</si>
  <si>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</si>
  <si>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</si>
  <si>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</si>
  <si>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</si>
  <si>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</si>
  <si>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</si>
  <si>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</si>
  <si>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</si>
  <si>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</si>
  <si>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</si>
  <si>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</si>
  <si>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</si>
  <si>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</si>
  <si>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</si>
  <si>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</si>
  <si>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</si>
  <si>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</si>
  <si>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</si>
  <si>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</si>
  <si>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</si>
  <si>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</si>
  <si>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</si>
  <si>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</si>
  <si>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</si>
  <si>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</si>
  <si>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</si>
  <si>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</si>
  <si>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</si>
  <si>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</si>
  <si>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</si>
  <si>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</si>
  <si>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</si>
  <si>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</si>
  <si>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</si>
  <si>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</si>
  <si>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</si>
  <si>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</si>
  <si>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</si>
  <si>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</si>
  <si>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</si>
  <si>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</si>
  <si>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</si>
  <si>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</si>
  <si>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</si>
  <si>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</si>
  <si>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</si>
  <si>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</si>
  <si>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</si>
  <si>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</si>
  <si>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</si>
  <si>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</si>
  <si>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</si>
  <si>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</si>
  <si>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</si>
  <si>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</si>
  <si>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20240424 12:11:51</t>
  </si>
  <si>
    <t>12:11:51</t>
  </si>
  <si>
    <t>pre-dawn (1AM-4AM)</t>
  </si>
  <si>
    <t>predominantly south</t>
  </si>
  <si>
    <t>light green</t>
  </si>
  <si>
    <t>leaf A</t>
  </si>
  <si>
    <t>level 1</t>
  </si>
  <si>
    <t>coffee</t>
  </si>
  <si>
    <t>RECT-2293-20240415-16_07_46</t>
  </si>
  <si>
    <t>MPF-2376-20240424-12_11_54</t>
  </si>
  <si>
    <t>-</t>
  </si>
  <si>
    <t>0: Broadleaf</t>
  </si>
  <si>
    <t>12:12:07</t>
  </si>
  <si>
    <t>0/0</t>
  </si>
  <si>
    <t>11111111</t>
  </si>
  <si>
    <t>oooooooo</t>
  </si>
  <si>
    <t>on</t>
  </si>
  <si>
    <t>20240424 12:12:50</t>
  </si>
  <si>
    <t>12:12:50</t>
  </si>
  <si>
    <t>MPF-2377-20240424-12_12_53</t>
  </si>
  <si>
    <t>12:13:04</t>
  </si>
  <si>
    <t>20240424 12:14:43</t>
  </si>
  <si>
    <t>12:14:43</t>
  </si>
  <si>
    <t>MPF-2378-20240424-12_14_46</t>
  </si>
  <si>
    <t>12:15:03</t>
  </si>
  <si>
    <t>20240424 12:15:35</t>
  </si>
  <si>
    <t>12:15:35</t>
  </si>
  <si>
    <t>MPF-2379-20240424-12_15_38</t>
  </si>
  <si>
    <t>12:15:55</t>
  </si>
  <si>
    <t>20240424 12:16:33</t>
  </si>
  <si>
    <t>12:16:33</t>
  </si>
  <si>
    <t>MPF-2380-20240424-12_16_36</t>
  </si>
  <si>
    <t>12:16:52</t>
  </si>
  <si>
    <t>20240424 12:17:23</t>
  </si>
  <si>
    <t>12:17:23</t>
  </si>
  <si>
    <t>MPF-2381-20240424-12_17_26</t>
  </si>
  <si>
    <t>12:17:41</t>
  </si>
  <si>
    <t>20240424 12:18:11</t>
  </si>
  <si>
    <t>12:18:11</t>
  </si>
  <si>
    <t>MPF-2382-20240424-12_18_14</t>
  </si>
  <si>
    <t>12:18:28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</si>
</sst>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3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1713985911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1713985903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368.358066359621</v>
      </c>
      <c r="AO17">
        <v>368.103975757576</v>
      </c>
      <c r="AP17">
        <v>0.00122574326936406</v>
      </c>
      <c r="AQ17">
        <v>67.0012203922943</v>
      </c>
      <c r="AR17">
        <f>(AT17 - AS17 + EC17*1E3/(8.314*(EE17+273.15)) * AV17/EB17 * AU17) * EB17/(100*DP17) * 1000/(1000 - AT17)</f>
        <v>0</v>
      </c>
      <c r="AS17">
        <v>32.4188769974432</v>
      </c>
      <c r="AT17">
        <v>32.7883957575758</v>
      </c>
      <c r="AU17">
        <v>6.0571972963003e-05</v>
      </c>
      <c r="AV17">
        <v>77.7487011834084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10084.4</v>
      </c>
      <c r="BD17">
        <v>964.285769230769</v>
      </c>
      <c r="BE17">
        <v>4893.03</v>
      </c>
      <c r="BF17">
        <f>1-BD17/BE17</f>
        <v>0</v>
      </c>
      <c r="BG17">
        <v>-0.310733160395021</v>
      </c>
      <c r="BH17" t="s">
        <v>431</v>
      </c>
      <c r="BI17">
        <v>10066.2</v>
      </c>
      <c r="BJ17">
        <v>2457.8944</v>
      </c>
      <c r="BK17">
        <v>2503.47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2376</v>
      </c>
      <c r="CE17">
        <v>290</v>
      </c>
      <c r="CF17">
        <v>2503.47</v>
      </c>
      <c r="CG17">
        <v>25</v>
      </c>
      <c r="CH17">
        <v>10066.2</v>
      </c>
      <c r="CI17">
        <v>2498.12</v>
      </c>
      <c r="CJ17">
        <v>5.35</v>
      </c>
      <c r="CK17">
        <v>300</v>
      </c>
      <c r="CL17">
        <v>24.1</v>
      </c>
      <c r="CM17">
        <v>2478.01395236303</v>
      </c>
      <c r="CN17">
        <v>2.42349244176028</v>
      </c>
      <c r="CO17">
        <v>20.2439593919964</v>
      </c>
      <c r="CP17">
        <v>2.1296422619369</v>
      </c>
      <c r="CQ17">
        <v>0.763434166110513</v>
      </c>
      <c r="CR17">
        <v>-0.0077598892102336</v>
      </c>
      <c r="CS17">
        <v>290</v>
      </c>
      <c r="CT17">
        <v>2519</v>
      </c>
      <c r="CU17">
        <v>895</v>
      </c>
      <c r="CV17">
        <v>10017.5</v>
      </c>
      <c r="CW17">
        <v>2498.22</v>
      </c>
      <c r="CX17">
        <v>20.78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1713985903</v>
      </c>
      <c r="DV17">
        <v>356.0594</v>
      </c>
      <c r="DW17">
        <v>356.3568</v>
      </c>
      <c r="DX17">
        <v>32.78738</v>
      </c>
      <c r="DY17">
        <v>32.4073666666667</v>
      </c>
      <c r="DZ17">
        <v>315.3224</v>
      </c>
      <c r="EA17">
        <v>31.09714</v>
      </c>
      <c r="EB17">
        <v>600.010733333333</v>
      </c>
      <c r="EC17">
        <v>88.43974</v>
      </c>
      <c r="ED17">
        <v>0.100068013333333</v>
      </c>
      <c r="EE17">
        <v>34.9734933333333</v>
      </c>
      <c r="EF17">
        <v>34.4310666666667</v>
      </c>
      <c r="EG17">
        <v>999.9</v>
      </c>
      <c r="EH17">
        <v>0</v>
      </c>
      <c r="EI17">
        <v>0</v>
      </c>
      <c r="EJ17">
        <v>6999.33333333333</v>
      </c>
      <c r="EK17">
        <v>0</v>
      </c>
      <c r="EL17">
        <v>-82.5829733333333</v>
      </c>
      <c r="EM17">
        <v>-0.335152066666667</v>
      </c>
      <c r="EN17">
        <v>368.090333333333</v>
      </c>
      <c r="EO17">
        <v>368.292266666667</v>
      </c>
      <c r="EP17">
        <v>0.380011</v>
      </c>
      <c r="EQ17">
        <v>356.3568</v>
      </c>
      <c r="ER17">
        <v>32.4073666666667</v>
      </c>
      <c r="ES17">
        <v>2.89970666666667</v>
      </c>
      <c r="ET17">
        <v>2.86609933333333</v>
      </c>
      <c r="EU17">
        <v>23.4629466666667</v>
      </c>
      <c r="EV17">
        <v>23.2698266666667</v>
      </c>
      <c r="EW17">
        <v>700.030333333333</v>
      </c>
      <c r="EX17">
        <v>0.943003066666667</v>
      </c>
      <c r="EY17">
        <v>0.0569969333333333</v>
      </c>
      <c r="EZ17">
        <v>0</v>
      </c>
      <c r="FA17">
        <v>2461.00133333333</v>
      </c>
      <c r="FB17">
        <v>5.00072</v>
      </c>
      <c r="FC17">
        <v>16950.0666666667</v>
      </c>
      <c r="FD17">
        <v>6034.23733333333</v>
      </c>
      <c r="FE17">
        <v>46.7332</v>
      </c>
      <c r="FF17">
        <v>49.187</v>
      </c>
      <c r="FG17">
        <v>48.3078666666667</v>
      </c>
      <c r="FH17">
        <v>49.187</v>
      </c>
      <c r="FI17">
        <v>49.375</v>
      </c>
      <c r="FJ17">
        <v>655.414</v>
      </c>
      <c r="FK17">
        <v>39.6133333333333</v>
      </c>
      <c r="FL17">
        <v>0</v>
      </c>
      <c r="FM17">
        <v>239.5</v>
      </c>
      <c r="FN17">
        <v>0</v>
      </c>
      <c r="FO17">
        <v>2457.8944</v>
      </c>
      <c r="FP17">
        <v>-310.8223077074</v>
      </c>
      <c r="FQ17">
        <v>-2153.1538463311</v>
      </c>
      <c r="FR17">
        <v>16927.816</v>
      </c>
      <c r="FS17">
        <v>15</v>
      </c>
      <c r="FT17">
        <v>1713985927</v>
      </c>
      <c r="FU17" t="s">
        <v>434</v>
      </c>
      <c r="FV17">
        <v>1713985927</v>
      </c>
      <c r="FW17">
        <v>1713985863</v>
      </c>
      <c r="FX17">
        <v>51</v>
      </c>
      <c r="FY17">
        <v>0.037</v>
      </c>
      <c r="FZ17">
        <v>-0.003</v>
      </c>
      <c r="GA17">
        <v>40.737</v>
      </c>
      <c r="GB17">
        <v>1.69</v>
      </c>
      <c r="GC17">
        <v>356</v>
      </c>
      <c r="GD17">
        <v>32</v>
      </c>
      <c r="GE17">
        <v>0.88</v>
      </c>
      <c r="GF17">
        <v>0.08</v>
      </c>
      <c r="GG17">
        <v>0</v>
      </c>
      <c r="GH17">
        <v>0</v>
      </c>
      <c r="GI17" t="s">
        <v>435</v>
      </c>
      <c r="GJ17">
        <v>3.23773</v>
      </c>
      <c r="GK17">
        <v>2.69151</v>
      </c>
      <c r="GL17">
        <v>0.06759</v>
      </c>
      <c r="GM17">
        <v>0.0741355</v>
      </c>
      <c r="GN17">
        <v>0.12598</v>
      </c>
      <c r="GO17">
        <v>0.127201</v>
      </c>
      <c r="GP17">
        <v>26565.9</v>
      </c>
      <c r="GQ17">
        <v>24839.5</v>
      </c>
      <c r="GR17">
        <v>26983.5</v>
      </c>
      <c r="GS17">
        <v>25480.3</v>
      </c>
      <c r="GT17">
        <v>33306.2</v>
      </c>
      <c r="GU17">
        <v>32112.1</v>
      </c>
      <c r="GV17">
        <v>41044.3</v>
      </c>
      <c r="GW17">
        <v>39576.5</v>
      </c>
      <c r="GX17">
        <v>2.0147</v>
      </c>
      <c r="GY17">
        <v>1.9967</v>
      </c>
      <c r="GZ17">
        <v>0.11</v>
      </c>
      <c r="HA17">
        <v>0</v>
      </c>
      <c r="HB17">
        <v>32.6809</v>
      </c>
      <c r="HC17">
        <v>999.9</v>
      </c>
      <c r="HD17">
        <v>59.474</v>
      </c>
      <c r="HE17">
        <v>31.652</v>
      </c>
      <c r="HF17">
        <v>31.4832</v>
      </c>
      <c r="HG17">
        <v>42.7395</v>
      </c>
      <c r="HH17">
        <v>24.996</v>
      </c>
      <c r="HI17">
        <v>2</v>
      </c>
      <c r="HJ17">
        <v>0.487561</v>
      </c>
      <c r="HK17">
        <v>0</v>
      </c>
      <c r="HL17">
        <v>20.2996</v>
      </c>
      <c r="HM17">
        <v>5.24484</v>
      </c>
      <c r="HN17">
        <v>11.962</v>
      </c>
      <c r="HO17">
        <v>4.9838</v>
      </c>
      <c r="HP17">
        <v>3.2929</v>
      </c>
      <c r="HQ17">
        <v>9999</v>
      </c>
      <c r="HR17">
        <v>999.9</v>
      </c>
      <c r="HS17">
        <v>9999</v>
      </c>
      <c r="HT17">
        <v>9999</v>
      </c>
      <c r="HU17">
        <v>4.97102</v>
      </c>
      <c r="HV17">
        <v>1.88278</v>
      </c>
      <c r="HW17">
        <v>1.87764</v>
      </c>
      <c r="HX17">
        <v>1.87912</v>
      </c>
      <c r="HY17">
        <v>1.87485</v>
      </c>
      <c r="HZ17">
        <v>1.875</v>
      </c>
      <c r="IA17">
        <v>1.87822</v>
      </c>
      <c r="IB17">
        <v>1.87878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40.737</v>
      </c>
      <c r="IQ17">
        <v>1.6903</v>
      </c>
      <c r="IR17">
        <v>40.6992999999999</v>
      </c>
      <c r="IS17">
        <v>0</v>
      </c>
      <c r="IT17">
        <v>0</v>
      </c>
      <c r="IU17">
        <v>0</v>
      </c>
      <c r="IV17">
        <v>1.69025454545455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0.7</v>
      </c>
      <c r="JE17">
        <v>0.8</v>
      </c>
      <c r="JF17">
        <v>4.91333</v>
      </c>
      <c r="JG17">
        <v>4.99756</v>
      </c>
      <c r="JH17">
        <v>2.39624</v>
      </c>
      <c r="JI17">
        <v>2.66113</v>
      </c>
      <c r="JJ17">
        <v>2.30103</v>
      </c>
      <c r="JK17">
        <v>2.28149</v>
      </c>
      <c r="JL17">
        <v>35.2902</v>
      </c>
      <c r="JM17">
        <v>15.3754</v>
      </c>
      <c r="JN17">
        <v>2</v>
      </c>
      <c r="JO17">
        <v>617.024</v>
      </c>
      <c r="JP17">
        <v>614.375</v>
      </c>
      <c r="JQ17">
        <v>33.3555</v>
      </c>
      <c r="JR17">
        <v>33.0154</v>
      </c>
      <c r="JS17">
        <v>30.0003</v>
      </c>
      <c r="JT17">
        <v>32.9982</v>
      </c>
      <c r="JU17">
        <v>33.0334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98.1409</v>
      </c>
      <c r="KC17">
        <v>98.5355</v>
      </c>
    </row>
    <row r="18" spans="1:289">
      <c r="A18">
        <v>2</v>
      </c>
      <c r="B18">
        <v>1713985970</v>
      </c>
      <c r="C18">
        <v>59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1713985961.5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368.155945710622</v>
      </c>
      <c r="AO18">
        <v>368.142224242424</v>
      </c>
      <c r="AP18">
        <v>-0.0532904761445248</v>
      </c>
      <c r="AQ18">
        <v>67.0009813800617</v>
      </c>
      <c r="AR18">
        <f>(AT18 - AS18 + EC18*1E3/(8.314*(EE18+273.15)) * AV18/EB18 * AU18) * EB18/(100*DP18) * 1000/(1000 - AT18)</f>
        <v>0</v>
      </c>
      <c r="AS18">
        <v>32.4322910593456</v>
      </c>
      <c r="AT18">
        <v>32.7605266666667</v>
      </c>
      <c r="AU18">
        <v>-3.31424542155961e-05</v>
      </c>
      <c r="AV18">
        <v>77.7433309780402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10084.4</v>
      </c>
      <c r="BD18">
        <v>964.285769230769</v>
      </c>
      <c r="BE18">
        <v>4893.03</v>
      </c>
      <c r="BF18">
        <f>1-BD18/BE18</f>
        <v>0</v>
      </c>
      <c r="BG18">
        <v>-0.310733160395021</v>
      </c>
      <c r="BH18" t="s">
        <v>441</v>
      </c>
      <c r="BI18">
        <v>10059.7</v>
      </c>
      <c r="BJ18">
        <v>2195.4488</v>
      </c>
      <c r="BK18">
        <v>2260.89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2377</v>
      </c>
      <c r="CE18">
        <v>290</v>
      </c>
      <c r="CF18">
        <v>2260.89</v>
      </c>
      <c r="CG18">
        <v>55</v>
      </c>
      <c r="CH18">
        <v>10059.7</v>
      </c>
      <c r="CI18">
        <v>2253.78</v>
      </c>
      <c r="CJ18">
        <v>7.11</v>
      </c>
      <c r="CK18">
        <v>300</v>
      </c>
      <c r="CL18">
        <v>24.1</v>
      </c>
      <c r="CM18">
        <v>2246.03103630255</v>
      </c>
      <c r="CN18">
        <v>2.22981667212347</v>
      </c>
      <c r="CO18">
        <v>7.79220976246482</v>
      </c>
      <c r="CP18">
        <v>1.95896553647418</v>
      </c>
      <c r="CQ18">
        <v>0.361054871264835</v>
      </c>
      <c r="CR18">
        <v>-0.00775822068965517</v>
      </c>
      <c r="CS18">
        <v>290</v>
      </c>
      <c r="CT18">
        <v>2266.56</v>
      </c>
      <c r="CU18">
        <v>875</v>
      </c>
      <c r="CV18">
        <v>10015.2</v>
      </c>
      <c r="CW18">
        <v>2253.81</v>
      </c>
      <c r="CX18">
        <v>12.75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1713985961.5</v>
      </c>
      <c r="DV18">
        <v>356.5369375</v>
      </c>
      <c r="DW18">
        <v>356.5340625</v>
      </c>
      <c r="DX18">
        <v>32.760525</v>
      </c>
      <c r="DY18">
        <v>32.43398125</v>
      </c>
      <c r="DZ18">
        <v>315.7979375</v>
      </c>
      <c r="EA18">
        <v>31.070275</v>
      </c>
      <c r="EB18">
        <v>599.9828125</v>
      </c>
      <c r="EC18">
        <v>88.440475</v>
      </c>
      <c r="ED18">
        <v>0.09992904375</v>
      </c>
      <c r="EE18">
        <v>35.04168125</v>
      </c>
      <c r="EF18">
        <v>34.6412625</v>
      </c>
      <c r="EG18">
        <v>999.9</v>
      </c>
      <c r="EH18">
        <v>0</v>
      </c>
      <c r="EI18">
        <v>0</v>
      </c>
      <c r="EJ18">
        <v>7006.40625</v>
      </c>
      <c r="EK18">
        <v>0</v>
      </c>
      <c r="EL18">
        <v>-89.38546875</v>
      </c>
      <c r="EM18">
        <v>0.000669493749999998</v>
      </c>
      <c r="EN18">
        <v>368.6105</v>
      </c>
      <c r="EO18">
        <v>368.4854375</v>
      </c>
      <c r="EP18">
        <v>0.32654325</v>
      </c>
      <c r="EQ18">
        <v>356.5340625</v>
      </c>
      <c r="ER18">
        <v>32.43398125</v>
      </c>
      <c r="ES18">
        <v>2.8973575</v>
      </c>
      <c r="ET18">
        <v>2.868476875</v>
      </c>
      <c r="EU18">
        <v>23.44950625</v>
      </c>
      <c r="EV18">
        <v>23.283525</v>
      </c>
      <c r="EW18">
        <v>700.01175</v>
      </c>
      <c r="EX18">
        <v>0.9430155625</v>
      </c>
      <c r="EY18">
        <v>0.05698435</v>
      </c>
      <c r="EZ18">
        <v>0</v>
      </c>
      <c r="FA18">
        <v>2199.766875</v>
      </c>
      <c r="FB18">
        <v>5.00072</v>
      </c>
      <c r="FC18">
        <v>15161.2125</v>
      </c>
      <c r="FD18">
        <v>6034.10125</v>
      </c>
      <c r="FE18">
        <v>46.812</v>
      </c>
      <c r="FF18">
        <v>49.187</v>
      </c>
      <c r="FG18">
        <v>48.3395625</v>
      </c>
      <c r="FH18">
        <v>49.23425</v>
      </c>
      <c r="FI18">
        <v>49.4803125</v>
      </c>
      <c r="FJ18">
        <v>655.405</v>
      </c>
      <c r="FK18">
        <v>39.604375</v>
      </c>
      <c r="FL18">
        <v>0</v>
      </c>
      <c r="FM18">
        <v>57.7000000476837</v>
      </c>
      <c r="FN18">
        <v>0</v>
      </c>
      <c r="FO18">
        <v>2195.4488</v>
      </c>
      <c r="FP18">
        <v>-197.453076622399</v>
      </c>
      <c r="FQ18">
        <v>-1334.33845941621</v>
      </c>
      <c r="FR18">
        <v>15130.892</v>
      </c>
      <c r="FS18">
        <v>15</v>
      </c>
      <c r="FT18">
        <v>1713985984</v>
      </c>
      <c r="FU18" t="s">
        <v>442</v>
      </c>
      <c r="FV18">
        <v>1713985984</v>
      </c>
      <c r="FW18">
        <v>1713985863</v>
      </c>
      <c r="FX18">
        <v>52</v>
      </c>
      <c r="FY18">
        <v>0.002</v>
      </c>
      <c r="FZ18">
        <v>-0.003</v>
      </c>
      <c r="GA18">
        <v>40.739</v>
      </c>
      <c r="GB18">
        <v>1.69</v>
      </c>
      <c r="GC18">
        <v>356</v>
      </c>
      <c r="GD18">
        <v>32</v>
      </c>
      <c r="GE18">
        <v>0.98</v>
      </c>
      <c r="GF18">
        <v>0.08</v>
      </c>
      <c r="GG18">
        <v>0</v>
      </c>
      <c r="GH18">
        <v>0</v>
      </c>
      <c r="GI18" t="s">
        <v>435</v>
      </c>
      <c r="GJ18">
        <v>3.23798</v>
      </c>
      <c r="GK18">
        <v>2.69152</v>
      </c>
      <c r="GL18">
        <v>0.0675867</v>
      </c>
      <c r="GM18">
        <v>0.074171</v>
      </c>
      <c r="GN18">
        <v>0.125889</v>
      </c>
      <c r="GO18">
        <v>0.127226</v>
      </c>
      <c r="GP18">
        <v>26564.7</v>
      </c>
      <c r="GQ18">
        <v>24836.9</v>
      </c>
      <c r="GR18">
        <v>26982.3</v>
      </c>
      <c r="GS18">
        <v>25478.7</v>
      </c>
      <c r="GT18">
        <v>33308.6</v>
      </c>
      <c r="GU18">
        <v>32110.1</v>
      </c>
      <c r="GV18">
        <v>41042.6</v>
      </c>
      <c r="GW18">
        <v>39574.9</v>
      </c>
      <c r="GX18">
        <v>2.0144</v>
      </c>
      <c r="GY18">
        <v>1.9952</v>
      </c>
      <c r="GZ18">
        <v>0.12061</v>
      </c>
      <c r="HA18">
        <v>0</v>
      </c>
      <c r="HB18">
        <v>32.71</v>
      </c>
      <c r="HC18">
        <v>999.9</v>
      </c>
      <c r="HD18">
        <v>59.333</v>
      </c>
      <c r="HE18">
        <v>31.693</v>
      </c>
      <c r="HF18">
        <v>31.4834</v>
      </c>
      <c r="HG18">
        <v>42.8695</v>
      </c>
      <c r="HH18">
        <v>25.0321</v>
      </c>
      <c r="HI18">
        <v>2</v>
      </c>
      <c r="HJ18">
        <v>0.490061</v>
      </c>
      <c r="HK18">
        <v>0</v>
      </c>
      <c r="HL18">
        <v>20.2991</v>
      </c>
      <c r="HM18">
        <v>5.24185</v>
      </c>
      <c r="HN18">
        <v>11.9626</v>
      </c>
      <c r="HO18">
        <v>4.9838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4.97102</v>
      </c>
      <c r="HV18">
        <v>1.88279</v>
      </c>
      <c r="HW18">
        <v>1.87775</v>
      </c>
      <c r="HX18">
        <v>1.87912</v>
      </c>
      <c r="HY18">
        <v>1.87488</v>
      </c>
      <c r="HZ18">
        <v>1.87509</v>
      </c>
      <c r="IA18">
        <v>1.87822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40.739</v>
      </c>
      <c r="IQ18">
        <v>1.6903</v>
      </c>
      <c r="IR18">
        <v>40.7367</v>
      </c>
      <c r="IS18">
        <v>0</v>
      </c>
      <c r="IT18">
        <v>0</v>
      </c>
      <c r="IU18">
        <v>0</v>
      </c>
      <c r="IV18">
        <v>1.69025454545455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1.8</v>
      </c>
      <c r="JF18">
        <v>4.91089</v>
      </c>
      <c r="JG18">
        <v>4.99756</v>
      </c>
      <c r="JH18">
        <v>2.39624</v>
      </c>
      <c r="JI18">
        <v>2.66113</v>
      </c>
      <c r="JJ18">
        <v>2.30103</v>
      </c>
      <c r="JK18">
        <v>2.30225</v>
      </c>
      <c r="JL18">
        <v>35.3365</v>
      </c>
      <c r="JM18">
        <v>15.3579</v>
      </c>
      <c r="JN18">
        <v>2</v>
      </c>
      <c r="JO18">
        <v>617.096</v>
      </c>
      <c r="JP18">
        <v>613.491</v>
      </c>
      <c r="JQ18">
        <v>33.4034</v>
      </c>
      <c r="JR18">
        <v>33.0478</v>
      </c>
      <c r="JS18">
        <v>30.0002</v>
      </c>
      <c r="JT18">
        <v>33.0294</v>
      </c>
      <c r="JU18">
        <v>33.0675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98.1369</v>
      </c>
      <c r="KC18">
        <v>98.5309</v>
      </c>
    </row>
    <row r="19" spans="1:289">
      <c r="A19">
        <v>3</v>
      </c>
      <c r="B19">
        <v>1713986083</v>
      </c>
      <c r="C19">
        <v>172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1713986075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367.455675181754</v>
      </c>
      <c r="AO19">
        <v>367.30303030303</v>
      </c>
      <c r="AP19">
        <v>0.00989490950578741</v>
      </c>
      <c r="AQ19">
        <v>67.0162993311168</v>
      </c>
      <c r="AR19">
        <f>(AT19 - AS19 + EC19*1E3/(8.314*(EE19+273.15)) * AV19/EB19 * AU19) * EB19/(100*DP19) * 1000/(1000 - AT19)</f>
        <v>0</v>
      </c>
      <c r="AS19">
        <v>32.4484432020109</v>
      </c>
      <c r="AT19">
        <v>32.7385715151515</v>
      </c>
      <c r="AU19">
        <v>0.000570387115487269</v>
      </c>
      <c r="AV19">
        <v>77.9719623659544</v>
      </c>
      <c r="AW19">
        <v>2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10084.4</v>
      </c>
      <c r="BD19">
        <v>964.285769230769</v>
      </c>
      <c r="BE19">
        <v>4893.03</v>
      </c>
      <c r="BF19">
        <f>1-BD19/BE19</f>
        <v>0</v>
      </c>
      <c r="BG19">
        <v>-0.310733160395021</v>
      </c>
      <c r="BH19" t="s">
        <v>445</v>
      </c>
      <c r="BI19">
        <v>10055</v>
      </c>
      <c r="BJ19">
        <v>1966.58615384615</v>
      </c>
      <c r="BK19">
        <v>2047.19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2378</v>
      </c>
      <c r="CE19">
        <v>290</v>
      </c>
      <c r="CF19">
        <v>2047.19</v>
      </c>
      <c r="CG19">
        <v>75</v>
      </c>
      <c r="CH19">
        <v>10055</v>
      </c>
      <c r="CI19">
        <v>2041.15</v>
      </c>
      <c r="CJ19">
        <v>6.04</v>
      </c>
      <c r="CK19">
        <v>300</v>
      </c>
      <c r="CL19">
        <v>24.1</v>
      </c>
      <c r="CM19">
        <v>2040.59069078113</v>
      </c>
      <c r="CN19">
        <v>1.95514736714314</v>
      </c>
      <c r="CO19">
        <v>0.56111301656593</v>
      </c>
      <c r="CP19">
        <v>1.71731804978067</v>
      </c>
      <c r="CQ19">
        <v>0.00379829388781627</v>
      </c>
      <c r="CR19">
        <v>-0.00775688720800891</v>
      </c>
      <c r="CS19">
        <v>290</v>
      </c>
      <c r="CT19">
        <v>2045.49</v>
      </c>
      <c r="CU19">
        <v>795</v>
      </c>
      <c r="CV19">
        <v>10015.5</v>
      </c>
      <c r="CW19">
        <v>2041.15</v>
      </c>
      <c r="CX19">
        <v>4.34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1713986075</v>
      </c>
      <c r="DV19">
        <v>355.2722</v>
      </c>
      <c r="DW19">
        <v>355.547066666667</v>
      </c>
      <c r="DX19">
        <v>32.71156</v>
      </c>
      <c r="DY19">
        <v>32.43934</v>
      </c>
      <c r="DZ19">
        <v>314.5712</v>
      </c>
      <c r="EA19">
        <v>31.0170466666667</v>
      </c>
      <c r="EB19">
        <v>600.365133333333</v>
      </c>
      <c r="EC19">
        <v>88.4398466666667</v>
      </c>
      <c r="ED19">
        <v>0.0943221866666667</v>
      </c>
      <c r="EE19">
        <v>35.1370933333333</v>
      </c>
      <c r="EF19">
        <v>34.83054</v>
      </c>
      <c r="EG19">
        <v>999.9</v>
      </c>
      <c r="EH19">
        <v>0</v>
      </c>
      <c r="EI19">
        <v>0</v>
      </c>
      <c r="EJ19">
        <v>7004.16666666667</v>
      </c>
      <c r="EK19">
        <v>0</v>
      </c>
      <c r="EL19">
        <v>-83.61244</v>
      </c>
      <c r="EM19">
        <v>-0.281178780666667</v>
      </c>
      <c r="EN19">
        <v>367.280066666667</v>
      </c>
      <c r="EO19">
        <v>367.4674</v>
      </c>
      <c r="EP19">
        <v>0.272234793333333</v>
      </c>
      <c r="EQ19">
        <v>355.547066666667</v>
      </c>
      <c r="ER19">
        <v>32.43934</v>
      </c>
      <c r="ES19">
        <v>2.893006</v>
      </c>
      <c r="ET19">
        <v>2.86892933333333</v>
      </c>
      <c r="EU19">
        <v>23.4245666666667</v>
      </c>
      <c r="EV19">
        <v>23.2861533333333</v>
      </c>
      <c r="EW19">
        <v>700.026933333333</v>
      </c>
      <c r="EX19">
        <v>0.942996866666667</v>
      </c>
      <c r="EY19">
        <v>0.0570032133333333</v>
      </c>
      <c r="EZ19">
        <v>0</v>
      </c>
      <c r="FA19">
        <v>1967.42333333333</v>
      </c>
      <c r="FB19">
        <v>5.00072</v>
      </c>
      <c r="FC19">
        <v>13576.4533333333</v>
      </c>
      <c r="FD19">
        <v>6034.19866666667</v>
      </c>
      <c r="FE19">
        <v>46.875</v>
      </c>
      <c r="FF19">
        <v>49.2706666666667</v>
      </c>
      <c r="FG19">
        <v>48.4328666666667</v>
      </c>
      <c r="FH19">
        <v>49.2872</v>
      </c>
      <c r="FI19">
        <v>49.562</v>
      </c>
      <c r="FJ19">
        <v>655.406666666667</v>
      </c>
      <c r="FK19">
        <v>39.62</v>
      </c>
      <c r="FL19">
        <v>0</v>
      </c>
      <c r="FM19">
        <v>112.100000143051</v>
      </c>
      <c r="FN19">
        <v>0</v>
      </c>
      <c r="FO19">
        <v>1966.58615384615</v>
      </c>
      <c r="FP19">
        <v>-67.8892308301391</v>
      </c>
      <c r="FQ19">
        <v>-472.615385079363</v>
      </c>
      <c r="FR19">
        <v>13570.7307692308</v>
      </c>
      <c r="FS19">
        <v>15</v>
      </c>
      <c r="FT19">
        <v>1713986103</v>
      </c>
      <c r="FU19" t="s">
        <v>446</v>
      </c>
      <c r="FV19">
        <v>1713986103</v>
      </c>
      <c r="FW19">
        <v>1713986066</v>
      </c>
      <c r="FX19">
        <v>54</v>
      </c>
      <c r="FY19">
        <v>0.007</v>
      </c>
      <c r="FZ19">
        <v>0.004</v>
      </c>
      <c r="GA19">
        <v>40.701</v>
      </c>
      <c r="GB19">
        <v>1.695</v>
      </c>
      <c r="GC19">
        <v>356</v>
      </c>
      <c r="GD19">
        <v>32</v>
      </c>
      <c r="GE19">
        <v>0.89</v>
      </c>
      <c r="GF19">
        <v>0.3</v>
      </c>
      <c r="GG19">
        <v>0</v>
      </c>
      <c r="GH19">
        <v>0</v>
      </c>
      <c r="GI19" t="s">
        <v>435</v>
      </c>
      <c r="GJ19">
        <v>3.23751</v>
      </c>
      <c r="GK19">
        <v>2.69085</v>
      </c>
      <c r="GL19">
        <v>0.0674256</v>
      </c>
      <c r="GM19">
        <v>0.0739579</v>
      </c>
      <c r="GN19">
        <v>0.125799</v>
      </c>
      <c r="GO19">
        <v>0.127219</v>
      </c>
      <c r="GP19">
        <v>26566.4</v>
      </c>
      <c r="GQ19">
        <v>24840.9</v>
      </c>
      <c r="GR19">
        <v>26979.7</v>
      </c>
      <c r="GS19">
        <v>25477.2</v>
      </c>
      <c r="GT19">
        <v>33309.3</v>
      </c>
      <c r="GU19">
        <v>32108.3</v>
      </c>
      <c r="GV19">
        <v>41038.7</v>
      </c>
      <c r="GW19">
        <v>39572.1</v>
      </c>
      <c r="GX19">
        <v>2.0128</v>
      </c>
      <c r="GY19">
        <v>1.9936</v>
      </c>
      <c r="GZ19">
        <v>0.127017</v>
      </c>
      <c r="HA19">
        <v>0</v>
      </c>
      <c r="HB19">
        <v>32.78</v>
      </c>
      <c r="HC19">
        <v>999.9</v>
      </c>
      <c r="HD19">
        <v>59.065</v>
      </c>
      <c r="HE19">
        <v>31.793</v>
      </c>
      <c r="HF19">
        <v>31.5163</v>
      </c>
      <c r="HG19">
        <v>42.9395</v>
      </c>
      <c r="HH19">
        <v>24.9599</v>
      </c>
      <c r="HI19">
        <v>2</v>
      </c>
      <c r="HJ19">
        <v>0.495244</v>
      </c>
      <c r="HK19">
        <v>0</v>
      </c>
      <c r="HL19">
        <v>20.2993</v>
      </c>
      <c r="HM19">
        <v>5.24604</v>
      </c>
      <c r="HN19">
        <v>11.962</v>
      </c>
      <c r="HO19">
        <v>4.9834</v>
      </c>
      <c r="HP19">
        <v>3.2928</v>
      </c>
      <c r="HQ19">
        <v>9999</v>
      </c>
      <c r="HR19">
        <v>999.9</v>
      </c>
      <c r="HS19">
        <v>9999</v>
      </c>
      <c r="HT19">
        <v>9999</v>
      </c>
      <c r="HU19">
        <v>4.97101</v>
      </c>
      <c r="HV19">
        <v>1.88279</v>
      </c>
      <c r="HW19">
        <v>1.87773</v>
      </c>
      <c r="HX19">
        <v>1.87912</v>
      </c>
      <c r="HY19">
        <v>1.87485</v>
      </c>
      <c r="HZ19">
        <v>1.87509</v>
      </c>
      <c r="IA19">
        <v>1.87823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40.701</v>
      </c>
      <c r="IQ19">
        <v>1.6945</v>
      </c>
      <c r="IR19">
        <v>40.6946</v>
      </c>
      <c r="IS19">
        <v>0</v>
      </c>
      <c r="IT19">
        <v>0</v>
      </c>
      <c r="IU19">
        <v>0</v>
      </c>
      <c r="IV19">
        <v>1.6945090909091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0.4</v>
      </c>
      <c r="JE19">
        <v>0.3</v>
      </c>
      <c r="JF19">
        <v>4.91699</v>
      </c>
      <c r="JG19">
        <v>4.99756</v>
      </c>
      <c r="JH19">
        <v>2.39624</v>
      </c>
      <c r="JI19">
        <v>2.65991</v>
      </c>
      <c r="JJ19">
        <v>2.30103</v>
      </c>
      <c r="JK19">
        <v>2.25586</v>
      </c>
      <c r="JL19">
        <v>35.3827</v>
      </c>
      <c r="JM19">
        <v>15.3316</v>
      </c>
      <c r="JN19">
        <v>2</v>
      </c>
      <c r="JO19">
        <v>616.433</v>
      </c>
      <c r="JP19">
        <v>612.791</v>
      </c>
      <c r="JQ19">
        <v>33.4959</v>
      </c>
      <c r="JR19">
        <v>33.1097</v>
      </c>
      <c r="JS19">
        <v>30.0005</v>
      </c>
      <c r="JT19">
        <v>33.092</v>
      </c>
      <c r="JU19">
        <v>33.1273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98.1274</v>
      </c>
      <c r="KC19">
        <v>98.5243</v>
      </c>
    </row>
    <row r="20" spans="1:289">
      <c r="A20">
        <v>4</v>
      </c>
      <c r="B20">
        <v>1713986135</v>
      </c>
      <c r="C20">
        <v>224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1713986127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367.050018568966</v>
      </c>
      <c r="AO20">
        <v>366.892066666667</v>
      </c>
      <c r="AP20">
        <v>-0.00966877447631401</v>
      </c>
      <c r="AQ20">
        <v>67.0727017144635</v>
      </c>
      <c r="AR20">
        <f>(AT20 - AS20 + EC20*1E3/(8.314*(EE20+273.15)) * AV20/EB20 * AU20) * EB20/(100*DP20) * 1000/(1000 - AT20)</f>
        <v>0</v>
      </c>
      <c r="AS20">
        <v>32.4185671716529</v>
      </c>
      <c r="AT20">
        <v>32.7203393939394</v>
      </c>
      <c r="AU20">
        <v>-0.00029914703336453</v>
      </c>
      <c r="AV20">
        <v>78.1344326419264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10084.4</v>
      </c>
      <c r="BD20">
        <v>964.285769230769</v>
      </c>
      <c r="BE20">
        <v>4893.03</v>
      </c>
      <c r="BF20">
        <f>1-BD20/BE20</f>
        <v>0</v>
      </c>
      <c r="BG20">
        <v>-0.310733160395021</v>
      </c>
      <c r="BH20" t="s">
        <v>449</v>
      </c>
      <c r="BI20">
        <v>10055.8</v>
      </c>
      <c r="BJ20">
        <v>1914.3248</v>
      </c>
      <c r="BK20">
        <v>1999.23580916424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2379</v>
      </c>
      <c r="CE20">
        <v>290</v>
      </c>
      <c r="CF20">
        <v>1997.25</v>
      </c>
      <c r="CG20">
        <v>65</v>
      </c>
      <c r="CH20">
        <v>10055.8</v>
      </c>
      <c r="CI20">
        <v>1992.78</v>
      </c>
      <c r="CJ20">
        <v>4.47</v>
      </c>
      <c r="CK20">
        <v>300</v>
      </c>
      <c r="CL20">
        <v>24.1</v>
      </c>
      <c r="CM20">
        <v>1999.23580916424</v>
      </c>
      <c r="CN20">
        <v>2.20589270856835</v>
      </c>
      <c r="CO20">
        <v>-6.49167668638879</v>
      </c>
      <c r="CP20">
        <v>1.93744293412983</v>
      </c>
      <c r="CQ20">
        <v>0.286202260581335</v>
      </c>
      <c r="CR20">
        <v>-0.00775638131256953</v>
      </c>
      <c r="CS20">
        <v>290</v>
      </c>
      <c r="CT20">
        <v>1995.28</v>
      </c>
      <c r="CU20">
        <v>885</v>
      </c>
      <c r="CV20">
        <v>10012.2</v>
      </c>
      <c r="CW20">
        <v>1992.75</v>
      </c>
      <c r="CX20">
        <v>2.53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1713986127</v>
      </c>
      <c r="DV20">
        <v>354.870466666667</v>
      </c>
      <c r="DW20">
        <v>355.169933333333</v>
      </c>
      <c r="DX20">
        <v>32.7231</v>
      </c>
      <c r="DY20">
        <v>32.4347933333333</v>
      </c>
      <c r="DZ20">
        <v>314.194466666667</v>
      </c>
      <c r="EA20">
        <v>31.0285933333333</v>
      </c>
      <c r="EB20">
        <v>599.9508</v>
      </c>
      <c r="EC20">
        <v>88.4420133333333</v>
      </c>
      <c r="ED20">
        <v>0.0998276133333333</v>
      </c>
      <c r="EE20">
        <v>35.1902066666667</v>
      </c>
      <c r="EF20">
        <v>34.8827866666667</v>
      </c>
      <c r="EG20">
        <v>999.9</v>
      </c>
      <c r="EH20">
        <v>0</v>
      </c>
      <c r="EI20">
        <v>0</v>
      </c>
      <c r="EJ20">
        <v>7003.66666666667</v>
      </c>
      <c r="EK20">
        <v>0</v>
      </c>
      <c r="EL20">
        <v>-71.7631933333333</v>
      </c>
      <c r="EM20">
        <v>-0.274291866666667</v>
      </c>
      <c r="EN20">
        <v>366.9018</v>
      </c>
      <c r="EO20">
        <v>367.076</v>
      </c>
      <c r="EP20">
        <v>0.288308</v>
      </c>
      <c r="EQ20">
        <v>355.169933333333</v>
      </c>
      <c r="ER20">
        <v>32.4347933333333</v>
      </c>
      <c r="ES20">
        <v>2.894098</v>
      </c>
      <c r="ET20">
        <v>2.8686</v>
      </c>
      <c r="EU20">
        <v>23.4308533333333</v>
      </c>
      <c r="EV20">
        <v>23.2842466666667</v>
      </c>
      <c r="EW20">
        <v>699.977</v>
      </c>
      <c r="EX20">
        <v>0.9429796</v>
      </c>
      <c r="EY20">
        <v>0.0570203866666667</v>
      </c>
      <c r="EZ20">
        <v>0</v>
      </c>
      <c r="FA20">
        <v>1914.80466666667</v>
      </c>
      <c r="FB20">
        <v>5.00072</v>
      </c>
      <c r="FC20">
        <v>13213.2666666667</v>
      </c>
      <c r="FD20">
        <v>6033.73266666667</v>
      </c>
      <c r="FE20">
        <v>46.937</v>
      </c>
      <c r="FF20">
        <v>49.312</v>
      </c>
      <c r="FG20">
        <v>48.4412</v>
      </c>
      <c r="FH20">
        <v>49.312</v>
      </c>
      <c r="FI20">
        <v>49.625</v>
      </c>
      <c r="FJ20">
        <v>655.348666666667</v>
      </c>
      <c r="FK20">
        <v>39.63</v>
      </c>
      <c r="FL20">
        <v>0</v>
      </c>
      <c r="FM20">
        <v>50.5</v>
      </c>
      <c r="FN20">
        <v>0</v>
      </c>
      <c r="FO20">
        <v>1914.3248</v>
      </c>
      <c r="FP20">
        <v>-46.1892308415778</v>
      </c>
      <c r="FQ20">
        <v>-316.107692575146</v>
      </c>
      <c r="FR20">
        <v>13210.64</v>
      </c>
      <c r="FS20">
        <v>15</v>
      </c>
      <c r="FT20">
        <v>1713986155</v>
      </c>
      <c r="FU20" t="s">
        <v>450</v>
      </c>
      <c r="FV20">
        <v>1713986155</v>
      </c>
      <c r="FW20">
        <v>1713986066</v>
      </c>
      <c r="FX20">
        <v>55</v>
      </c>
      <c r="FY20">
        <v>-0.025</v>
      </c>
      <c r="FZ20">
        <v>0.004</v>
      </c>
      <c r="GA20">
        <v>40.676</v>
      </c>
      <c r="GB20">
        <v>1.695</v>
      </c>
      <c r="GC20">
        <v>355</v>
      </c>
      <c r="GD20">
        <v>32</v>
      </c>
      <c r="GE20">
        <v>0.97</v>
      </c>
      <c r="GF20">
        <v>0.3</v>
      </c>
      <c r="GG20">
        <v>0</v>
      </c>
      <c r="GH20">
        <v>0</v>
      </c>
      <c r="GI20" t="s">
        <v>435</v>
      </c>
      <c r="GJ20">
        <v>3.23744</v>
      </c>
      <c r="GK20">
        <v>2.68997</v>
      </c>
      <c r="GL20">
        <v>0.0673586</v>
      </c>
      <c r="GM20">
        <v>0.0739305</v>
      </c>
      <c r="GN20">
        <v>0.125738</v>
      </c>
      <c r="GO20">
        <v>0.12709</v>
      </c>
      <c r="GP20">
        <v>26566.6</v>
      </c>
      <c r="GQ20">
        <v>24841.7</v>
      </c>
      <c r="GR20">
        <v>26978</v>
      </c>
      <c r="GS20">
        <v>25477.3</v>
      </c>
      <c r="GT20">
        <v>33310</v>
      </c>
      <c r="GU20">
        <v>32113.5</v>
      </c>
      <c r="GV20">
        <v>41036.5</v>
      </c>
      <c r="GW20">
        <v>39572.5</v>
      </c>
      <c r="GX20">
        <v>2.0127</v>
      </c>
      <c r="GY20">
        <v>1.9935</v>
      </c>
      <c r="GZ20">
        <v>0.128984</v>
      </c>
      <c r="HA20">
        <v>0</v>
      </c>
      <c r="HB20">
        <v>32.8033</v>
      </c>
      <c r="HC20">
        <v>999.9</v>
      </c>
      <c r="HD20">
        <v>58.918</v>
      </c>
      <c r="HE20">
        <v>31.824</v>
      </c>
      <c r="HF20">
        <v>31.4939</v>
      </c>
      <c r="HG20">
        <v>42.7795</v>
      </c>
      <c r="HH20">
        <v>25.0721</v>
      </c>
      <c r="HI20">
        <v>2</v>
      </c>
      <c r="HJ20">
        <v>0.496555</v>
      </c>
      <c r="HK20">
        <v>0</v>
      </c>
      <c r="HL20">
        <v>20.2969</v>
      </c>
      <c r="HM20">
        <v>5.23586</v>
      </c>
      <c r="HN20">
        <v>11.962</v>
      </c>
      <c r="HO20">
        <v>4.9816</v>
      </c>
      <c r="HP20">
        <v>3.2906</v>
      </c>
      <c r="HQ20">
        <v>9999</v>
      </c>
      <c r="HR20">
        <v>999.9</v>
      </c>
      <c r="HS20">
        <v>9999</v>
      </c>
      <c r="HT20">
        <v>9999</v>
      </c>
      <c r="HU20">
        <v>4.97098</v>
      </c>
      <c r="HV20">
        <v>1.88278</v>
      </c>
      <c r="HW20">
        <v>1.8777</v>
      </c>
      <c r="HX20">
        <v>1.87912</v>
      </c>
      <c r="HY20">
        <v>1.87486</v>
      </c>
      <c r="HZ20">
        <v>1.87502</v>
      </c>
      <c r="IA20">
        <v>1.8782</v>
      </c>
      <c r="IB20">
        <v>1.8788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40.676</v>
      </c>
      <c r="IQ20">
        <v>1.6945</v>
      </c>
      <c r="IR20">
        <v>40.7011</v>
      </c>
      <c r="IS20">
        <v>0</v>
      </c>
      <c r="IT20">
        <v>0</v>
      </c>
      <c r="IU20">
        <v>0</v>
      </c>
      <c r="IV20">
        <v>1.6945090909091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1.1</v>
      </c>
      <c r="JF20">
        <v>4.91699</v>
      </c>
      <c r="JG20">
        <v>4.99756</v>
      </c>
      <c r="JH20">
        <v>2.39624</v>
      </c>
      <c r="JI20">
        <v>2.66113</v>
      </c>
      <c r="JJ20">
        <v>2.30103</v>
      </c>
      <c r="JK20">
        <v>2.29492</v>
      </c>
      <c r="JL20">
        <v>35.4059</v>
      </c>
      <c r="JM20">
        <v>15.3404</v>
      </c>
      <c r="JN20">
        <v>2</v>
      </c>
      <c r="JO20">
        <v>616.582</v>
      </c>
      <c r="JP20">
        <v>612.945</v>
      </c>
      <c r="JQ20">
        <v>33.5338</v>
      </c>
      <c r="JR20">
        <v>33.1333</v>
      </c>
      <c r="JS20">
        <v>30.0001</v>
      </c>
      <c r="JT20">
        <v>33.1148</v>
      </c>
      <c r="JU20">
        <v>33.1501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98.1218</v>
      </c>
      <c r="KC20">
        <v>98.525</v>
      </c>
    </row>
    <row r="21" spans="1:289">
      <c r="A21">
        <v>5</v>
      </c>
      <c r="B21">
        <v>1713986193</v>
      </c>
      <c r="C21">
        <v>282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1713986185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367.095976902584</v>
      </c>
      <c r="AO21">
        <v>366.908787878788</v>
      </c>
      <c r="AP21">
        <v>-0.0252509103928433</v>
      </c>
      <c r="AQ21">
        <v>67.0010560582126</v>
      </c>
      <c r="AR21">
        <f>(AT21 - AS21 + EC21*1E3/(8.314*(EE21+273.15)) * AV21/EB21 * AU21) * EB21/(100*DP21) * 1000/(1000 - AT21)</f>
        <v>0</v>
      </c>
      <c r="AS21">
        <v>32.3752011823954</v>
      </c>
      <c r="AT21">
        <v>32.6741793939394</v>
      </c>
      <c r="AU21">
        <v>-0.000168134054831755</v>
      </c>
      <c r="AV21">
        <v>77.7449051563374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10084.4</v>
      </c>
      <c r="BD21">
        <v>964.285769230769</v>
      </c>
      <c r="BE21">
        <v>4893.03</v>
      </c>
      <c r="BF21">
        <f>1-BD21/BE21</f>
        <v>0</v>
      </c>
      <c r="BG21">
        <v>-0.310733160395021</v>
      </c>
      <c r="BH21" t="s">
        <v>453</v>
      </c>
      <c r="BI21">
        <v>10058.1</v>
      </c>
      <c r="BJ21">
        <v>1873.7628</v>
      </c>
      <c r="BK21">
        <v>1959.85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2380</v>
      </c>
      <c r="CE21">
        <v>290</v>
      </c>
      <c r="CF21">
        <v>1959.85</v>
      </c>
      <c r="CG21">
        <v>45</v>
      </c>
      <c r="CH21">
        <v>10058.1</v>
      </c>
      <c r="CI21">
        <v>1953.62</v>
      </c>
      <c r="CJ21">
        <v>6.23</v>
      </c>
      <c r="CK21">
        <v>300</v>
      </c>
      <c r="CL21">
        <v>24.1</v>
      </c>
      <c r="CM21">
        <v>1959.64276581776</v>
      </c>
      <c r="CN21">
        <v>1.80153918176997</v>
      </c>
      <c r="CO21">
        <v>-6.06001340531401</v>
      </c>
      <c r="CP21">
        <v>1.58221845349379</v>
      </c>
      <c r="CQ21">
        <v>0.343793040206588</v>
      </c>
      <c r="CR21">
        <v>-0.00775615239154617</v>
      </c>
      <c r="CS21">
        <v>290</v>
      </c>
      <c r="CT21">
        <v>1955.99</v>
      </c>
      <c r="CU21">
        <v>865</v>
      </c>
      <c r="CV21">
        <v>10012.2</v>
      </c>
      <c r="CW21">
        <v>1953.59</v>
      </c>
      <c r="CX21">
        <v>2.4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1713986185</v>
      </c>
      <c r="DV21">
        <v>355.001533333333</v>
      </c>
      <c r="DW21">
        <v>355.272133333333</v>
      </c>
      <c r="DX21">
        <v>32.68498</v>
      </c>
      <c r="DY21">
        <v>32.3829933333333</v>
      </c>
      <c r="DZ21">
        <v>314.318533333333</v>
      </c>
      <c r="EA21">
        <v>30.99048</v>
      </c>
      <c r="EB21">
        <v>599.985</v>
      </c>
      <c r="EC21">
        <v>88.4390733333333</v>
      </c>
      <c r="ED21">
        <v>0.0999491733333333</v>
      </c>
      <c r="EE21">
        <v>35.2419</v>
      </c>
      <c r="EF21">
        <v>34.95482</v>
      </c>
      <c r="EG21">
        <v>999.9</v>
      </c>
      <c r="EH21">
        <v>0</v>
      </c>
      <c r="EI21">
        <v>0</v>
      </c>
      <c r="EJ21">
        <v>7001.33333333333</v>
      </c>
      <c r="EK21">
        <v>0</v>
      </c>
      <c r="EL21">
        <v>-65.37732</v>
      </c>
      <c r="EM21">
        <v>-0.277512466666667</v>
      </c>
      <c r="EN21">
        <v>366.989733333333</v>
      </c>
      <c r="EO21">
        <v>367.161933333333</v>
      </c>
      <c r="EP21">
        <v>0.301998333333333</v>
      </c>
      <c r="EQ21">
        <v>355.272133333333</v>
      </c>
      <c r="ER21">
        <v>32.3829933333333</v>
      </c>
      <c r="ES21">
        <v>2.89063066666667</v>
      </c>
      <c r="ET21">
        <v>2.863922</v>
      </c>
      <c r="EU21">
        <v>23.41098</v>
      </c>
      <c r="EV21">
        <v>23.2572266666667</v>
      </c>
      <c r="EW21">
        <v>699.979533333333</v>
      </c>
      <c r="EX21">
        <v>0.942982733333334</v>
      </c>
      <c r="EY21">
        <v>0.0570173733333333</v>
      </c>
      <c r="EZ21">
        <v>0</v>
      </c>
      <c r="FA21">
        <v>1874.258</v>
      </c>
      <c r="FB21">
        <v>5.00072</v>
      </c>
      <c r="FC21">
        <v>12941.62</v>
      </c>
      <c r="FD21">
        <v>6033.76133333333</v>
      </c>
      <c r="FE21">
        <v>47</v>
      </c>
      <c r="FF21">
        <v>49.3372</v>
      </c>
      <c r="FG21">
        <v>48.5</v>
      </c>
      <c r="FH21">
        <v>49.3666</v>
      </c>
      <c r="FI21">
        <v>49.6828666666667</v>
      </c>
      <c r="FJ21">
        <v>655.352</v>
      </c>
      <c r="FK21">
        <v>39.63</v>
      </c>
      <c r="FL21">
        <v>0</v>
      </c>
      <c r="FM21">
        <v>56.8999998569489</v>
      </c>
      <c r="FN21">
        <v>0</v>
      </c>
      <c r="FO21">
        <v>1873.7628</v>
      </c>
      <c r="FP21">
        <v>-30.8792308125687</v>
      </c>
      <c r="FQ21">
        <v>-200.376923459531</v>
      </c>
      <c r="FR21">
        <v>12938.936</v>
      </c>
      <c r="FS21">
        <v>15</v>
      </c>
      <c r="FT21">
        <v>1713986212</v>
      </c>
      <c r="FU21" t="s">
        <v>454</v>
      </c>
      <c r="FV21">
        <v>1713986212</v>
      </c>
      <c r="FW21">
        <v>1713986066</v>
      </c>
      <c r="FX21">
        <v>56</v>
      </c>
      <c r="FY21">
        <v>0.007</v>
      </c>
      <c r="FZ21">
        <v>0.004</v>
      </c>
      <c r="GA21">
        <v>40.683</v>
      </c>
      <c r="GB21">
        <v>1.695</v>
      </c>
      <c r="GC21">
        <v>355</v>
      </c>
      <c r="GD21">
        <v>32</v>
      </c>
      <c r="GE21">
        <v>1.39</v>
      </c>
      <c r="GF21">
        <v>0.3</v>
      </c>
      <c r="GG21">
        <v>0</v>
      </c>
      <c r="GH21">
        <v>0</v>
      </c>
      <c r="GI21" t="s">
        <v>435</v>
      </c>
      <c r="GJ21">
        <v>3.2378</v>
      </c>
      <c r="GK21">
        <v>2.69136</v>
      </c>
      <c r="GL21">
        <v>0.0673771</v>
      </c>
      <c r="GM21">
        <v>0.0739129</v>
      </c>
      <c r="GN21">
        <v>0.1256</v>
      </c>
      <c r="GO21">
        <v>0.127039</v>
      </c>
      <c r="GP21">
        <v>26565.2</v>
      </c>
      <c r="GQ21">
        <v>24841.1</v>
      </c>
      <c r="GR21">
        <v>26977.2</v>
      </c>
      <c r="GS21">
        <v>25476.3</v>
      </c>
      <c r="GT21">
        <v>33314</v>
      </c>
      <c r="GU21">
        <v>32114.9</v>
      </c>
      <c r="GV21">
        <v>41034.7</v>
      </c>
      <c r="GW21">
        <v>39571.8</v>
      </c>
      <c r="GX21">
        <v>2.0129</v>
      </c>
      <c r="GY21">
        <v>1.9931</v>
      </c>
      <c r="GZ21">
        <v>0.13116</v>
      </c>
      <c r="HA21">
        <v>0</v>
      </c>
      <c r="HB21">
        <v>32.8472</v>
      </c>
      <c r="HC21">
        <v>999.9</v>
      </c>
      <c r="HD21">
        <v>58.754</v>
      </c>
      <c r="HE21">
        <v>31.874</v>
      </c>
      <c r="HF21">
        <v>31.4974</v>
      </c>
      <c r="HG21">
        <v>42.7095</v>
      </c>
      <c r="HH21">
        <v>25</v>
      </c>
      <c r="HI21">
        <v>2</v>
      </c>
      <c r="HJ21">
        <v>0.498394</v>
      </c>
      <c r="HK21">
        <v>0</v>
      </c>
      <c r="HL21">
        <v>20.2992</v>
      </c>
      <c r="HM21">
        <v>5.24365</v>
      </c>
      <c r="HN21">
        <v>11.9632</v>
      </c>
      <c r="HO21">
        <v>4.9838</v>
      </c>
      <c r="HP21">
        <v>3.2929</v>
      </c>
      <c r="HQ21">
        <v>9999</v>
      </c>
      <c r="HR21">
        <v>999.9</v>
      </c>
      <c r="HS21">
        <v>9999</v>
      </c>
      <c r="HT21">
        <v>9999</v>
      </c>
      <c r="HU21">
        <v>4.97097</v>
      </c>
      <c r="HV21">
        <v>1.88278</v>
      </c>
      <c r="HW21">
        <v>1.87765</v>
      </c>
      <c r="HX21">
        <v>1.87912</v>
      </c>
      <c r="HY21">
        <v>1.87485</v>
      </c>
      <c r="HZ21">
        <v>1.875</v>
      </c>
      <c r="IA21">
        <v>1.8782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40.683</v>
      </c>
      <c r="IQ21">
        <v>1.6945</v>
      </c>
      <c r="IR21">
        <v>40.676</v>
      </c>
      <c r="IS21">
        <v>0</v>
      </c>
      <c r="IT21">
        <v>0</v>
      </c>
      <c r="IU21">
        <v>0</v>
      </c>
      <c r="IV21">
        <v>1.6945090909091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2.1</v>
      </c>
      <c r="JF21">
        <v>4.90723</v>
      </c>
      <c r="JG21">
        <v>4.99756</v>
      </c>
      <c r="JH21">
        <v>2.39624</v>
      </c>
      <c r="JI21">
        <v>2.66113</v>
      </c>
      <c r="JJ21">
        <v>2.30103</v>
      </c>
      <c r="JK21">
        <v>2.28516</v>
      </c>
      <c r="JL21">
        <v>35.4291</v>
      </c>
      <c r="JM21">
        <v>15.3228</v>
      </c>
      <c r="JN21">
        <v>2</v>
      </c>
      <c r="JO21">
        <v>616.973</v>
      </c>
      <c r="JP21">
        <v>612.854</v>
      </c>
      <c r="JQ21">
        <v>33.578</v>
      </c>
      <c r="JR21">
        <v>33.154</v>
      </c>
      <c r="JS21">
        <v>30.0002</v>
      </c>
      <c r="JT21">
        <v>33.1376</v>
      </c>
      <c r="JU21">
        <v>33.1735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98.1181</v>
      </c>
      <c r="KC21">
        <v>98.5225</v>
      </c>
    </row>
    <row r="22" spans="1:289">
      <c r="A22">
        <v>6</v>
      </c>
      <c r="B22">
        <v>1713986243</v>
      </c>
      <c r="C22">
        <v>332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1713986234.5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366.934817914972</v>
      </c>
      <c r="AO22">
        <v>366.836345454545</v>
      </c>
      <c r="AP22">
        <v>0.00375070528542647</v>
      </c>
      <c r="AQ22">
        <v>67.0010439241447</v>
      </c>
      <c r="AR22">
        <f>(AT22 - AS22 + EC22*1E3/(8.314*(EE22+273.15)) * AV22/EB22 * AU22) * EB22/(100*DP22) * 1000/(1000 - AT22)</f>
        <v>0</v>
      </c>
      <c r="AS22">
        <v>32.4181992105095</v>
      </c>
      <c r="AT22">
        <v>32.704083030303</v>
      </c>
      <c r="AU22">
        <v>-4.49860649679941e-05</v>
      </c>
      <c r="AV22">
        <v>77.7445395745039</v>
      </c>
      <c r="AW22">
        <v>1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10084.4</v>
      </c>
      <c r="BD22">
        <v>964.285769230769</v>
      </c>
      <c r="BE22">
        <v>4893.03</v>
      </c>
      <c r="BF22">
        <f>1-BD22/BE22</f>
        <v>0</v>
      </c>
      <c r="BG22">
        <v>-0.310733160395021</v>
      </c>
      <c r="BH22" t="s">
        <v>457</v>
      </c>
      <c r="BI22">
        <v>10053.6</v>
      </c>
      <c r="BJ22">
        <v>1848.10192307692</v>
      </c>
      <c r="BK22">
        <v>1935.68397825652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2381</v>
      </c>
      <c r="CE22">
        <v>290</v>
      </c>
      <c r="CF22">
        <v>1934.14</v>
      </c>
      <c r="CG22">
        <v>75</v>
      </c>
      <c r="CH22">
        <v>10053.6</v>
      </c>
      <c r="CI22">
        <v>1928.45</v>
      </c>
      <c r="CJ22">
        <v>5.69</v>
      </c>
      <c r="CK22">
        <v>300</v>
      </c>
      <c r="CL22">
        <v>24.1</v>
      </c>
      <c r="CM22">
        <v>1935.68397825652</v>
      </c>
      <c r="CN22">
        <v>2.13581894975405</v>
      </c>
      <c r="CO22">
        <v>-7.27659002814572</v>
      </c>
      <c r="CP22">
        <v>1.8757270931582</v>
      </c>
      <c r="CQ22">
        <v>0.349583031579663</v>
      </c>
      <c r="CR22">
        <v>-0.00775587296996662</v>
      </c>
      <c r="CS22">
        <v>290</v>
      </c>
      <c r="CT22">
        <v>1931.15</v>
      </c>
      <c r="CU22">
        <v>885</v>
      </c>
      <c r="CV22">
        <v>10011.2</v>
      </c>
      <c r="CW22">
        <v>1928.42</v>
      </c>
      <c r="CX22">
        <v>2.73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1713986234.5</v>
      </c>
      <c r="DV22">
        <v>354.8399375</v>
      </c>
      <c r="DW22">
        <v>355.093625</v>
      </c>
      <c r="DX22">
        <v>32.70455625</v>
      </c>
      <c r="DY22">
        <v>32.42363125</v>
      </c>
      <c r="DZ22">
        <v>314.1599375</v>
      </c>
      <c r="EA22">
        <v>31.01004375</v>
      </c>
      <c r="EB22">
        <v>599.9219375</v>
      </c>
      <c r="EC22">
        <v>88.44204375</v>
      </c>
      <c r="ED22">
        <v>0.099825575</v>
      </c>
      <c r="EE22">
        <v>35.29355</v>
      </c>
      <c r="EF22">
        <v>35.0171875</v>
      </c>
      <c r="EG22">
        <v>999.9</v>
      </c>
      <c r="EH22">
        <v>0</v>
      </c>
      <c r="EI22">
        <v>0</v>
      </c>
      <c r="EJ22">
        <v>6995</v>
      </c>
      <c r="EK22">
        <v>0</v>
      </c>
      <c r="EL22">
        <v>-74.36365625</v>
      </c>
      <c r="EM22">
        <v>-0.25035466875</v>
      </c>
      <c r="EN22">
        <v>366.840625</v>
      </c>
      <c r="EO22">
        <v>366.993</v>
      </c>
      <c r="EP22">
        <v>0.280918</v>
      </c>
      <c r="EQ22">
        <v>355.093625</v>
      </c>
      <c r="ER22">
        <v>32.42363125</v>
      </c>
      <c r="ES22">
        <v>2.89245625</v>
      </c>
      <c r="ET22">
        <v>2.8676125</v>
      </c>
      <c r="EU22">
        <v>23.42145625</v>
      </c>
      <c r="EV22">
        <v>23.27854375</v>
      </c>
      <c r="EW22">
        <v>700.019375</v>
      </c>
      <c r="EX22">
        <v>0.942987875</v>
      </c>
      <c r="EY22">
        <v>0.05701236875</v>
      </c>
      <c r="EZ22">
        <v>0</v>
      </c>
      <c r="FA22">
        <v>1848.3875</v>
      </c>
      <c r="FB22">
        <v>5.00072</v>
      </c>
      <c r="FC22">
        <v>12783.8875</v>
      </c>
      <c r="FD22">
        <v>6034.116875</v>
      </c>
      <c r="FE22">
        <v>47.062</v>
      </c>
      <c r="FF22">
        <v>49.375</v>
      </c>
      <c r="FG22">
        <v>48.562</v>
      </c>
      <c r="FH22">
        <v>49.386625</v>
      </c>
      <c r="FI22">
        <v>49.7185</v>
      </c>
      <c r="FJ22">
        <v>655.39375</v>
      </c>
      <c r="FK22">
        <v>39.6225</v>
      </c>
      <c r="FL22">
        <v>0</v>
      </c>
      <c r="FM22">
        <v>48.7000000476837</v>
      </c>
      <c r="FN22">
        <v>0</v>
      </c>
      <c r="FO22">
        <v>1848.10192307692</v>
      </c>
      <c r="FP22">
        <v>-24.0358974723473</v>
      </c>
      <c r="FQ22">
        <v>-146.133333262384</v>
      </c>
      <c r="FR22">
        <v>12781.7923076923</v>
      </c>
      <c r="FS22">
        <v>15</v>
      </c>
      <c r="FT22">
        <v>1713986261</v>
      </c>
      <c r="FU22" t="s">
        <v>458</v>
      </c>
      <c r="FV22">
        <v>1713986261</v>
      </c>
      <c r="FW22">
        <v>1713986066</v>
      </c>
      <c r="FX22">
        <v>57</v>
      </c>
      <c r="FY22">
        <v>-0.003</v>
      </c>
      <c r="FZ22">
        <v>0.004</v>
      </c>
      <c r="GA22">
        <v>40.68</v>
      </c>
      <c r="GB22">
        <v>1.695</v>
      </c>
      <c r="GC22">
        <v>355</v>
      </c>
      <c r="GD22">
        <v>32</v>
      </c>
      <c r="GE22">
        <v>0.96</v>
      </c>
      <c r="GF22">
        <v>0.3</v>
      </c>
      <c r="GG22">
        <v>0</v>
      </c>
      <c r="GH22">
        <v>0</v>
      </c>
      <c r="GI22" t="s">
        <v>435</v>
      </c>
      <c r="GJ22">
        <v>3.23773</v>
      </c>
      <c r="GK22">
        <v>2.69125</v>
      </c>
      <c r="GL22">
        <v>0.0673451</v>
      </c>
      <c r="GM22">
        <v>0.0739014</v>
      </c>
      <c r="GN22">
        <v>0.125683</v>
      </c>
      <c r="GO22">
        <v>0.127138</v>
      </c>
      <c r="GP22">
        <v>26565.3</v>
      </c>
      <c r="GQ22">
        <v>24841.3</v>
      </c>
      <c r="GR22">
        <v>26976.4</v>
      </c>
      <c r="GS22">
        <v>25476.3</v>
      </c>
      <c r="GT22">
        <v>33310.2</v>
      </c>
      <c r="GU22">
        <v>32111</v>
      </c>
      <c r="GV22">
        <v>41033.8</v>
      </c>
      <c r="GW22">
        <v>39571.4</v>
      </c>
      <c r="GX22">
        <v>2.0128</v>
      </c>
      <c r="GY22">
        <v>1.9921</v>
      </c>
      <c r="GZ22">
        <v>0.131518</v>
      </c>
      <c r="HA22">
        <v>0</v>
      </c>
      <c r="HB22">
        <v>32.8941</v>
      </c>
      <c r="HC22">
        <v>999.9</v>
      </c>
      <c r="HD22">
        <v>58.705</v>
      </c>
      <c r="HE22">
        <v>31.924</v>
      </c>
      <c r="HF22">
        <v>31.5585</v>
      </c>
      <c r="HG22">
        <v>42.7795</v>
      </c>
      <c r="HH22">
        <v>24.992</v>
      </c>
      <c r="HI22">
        <v>2</v>
      </c>
      <c r="HJ22">
        <v>0.499492</v>
      </c>
      <c r="HK22">
        <v>0</v>
      </c>
      <c r="HL22">
        <v>20.2992</v>
      </c>
      <c r="HM22">
        <v>5.24664</v>
      </c>
      <c r="HN22">
        <v>11.962</v>
      </c>
      <c r="HO22">
        <v>4.9836</v>
      </c>
      <c r="HP22">
        <v>3.2929</v>
      </c>
      <c r="HQ22">
        <v>9999</v>
      </c>
      <c r="HR22">
        <v>999.9</v>
      </c>
      <c r="HS22">
        <v>9999</v>
      </c>
      <c r="HT22">
        <v>9999</v>
      </c>
      <c r="HU22">
        <v>4.97097</v>
      </c>
      <c r="HV22">
        <v>1.88278</v>
      </c>
      <c r="HW22">
        <v>1.87769</v>
      </c>
      <c r="HX22">
        <v>1.87912</v>
      </c>
      <c r="HY22">
        <v>1.87485</v>
      </c>
      <c r="HZ22">
        <v>1.87503</v>
      </c>
      <c r="IA22">
        <v>1.8782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40.68</v>
      </c>
      <c r="IQ22">
        <v>1.6945</v>
      </c>
      <c r="IR22">
        <v>40.6832727272728</v>
      </c>
      <c r="IS22">
        <v>0</v>
      </c>
      <c r="IT22">
        <v>0</v>
      </c>
      <c r="IU22">
        <v>0</v>
      </c>
      <c r="IV22">
        <v>1.6945090909091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3</v>
      </c>
      <c r="JF22">
        <v>4.90601</v>
      </c>
      <c r="JG22">
        <v>4.99756</v>
      </c>
      <c r="JH22">
        <v>2.39624</v>
      </c>
      <c r="JI22">
        <v>2.65991</v>
      </c>
      <c r="JJ22">
        <v>2.30103</v>
      </c>
      <c r="JK22">
        <v>2.29492</v>
      </c>
      <c r="JL22">
        <v>35.4523</v>
      </c>
      <c r="JM22">
        <v>15.3228</v>
      </c>
      <c r="JN22">
        <v>2</v>
      </c>
      <c r="JO22">
        <v>617.093</v>
      </c>
      <c r="JP22">
        <v>612.234</v>
      </c>
      <c r="JQ22">
        <v>33.6152</v>
      </c>
      <c r="JR22">
        <v>33.1718</v>
      </c>
      <c r="JS22">
        <v>30</v>
      </c>
      <c r="JT22">
        <v>33.1576</v>
      </c>
      <c r="JU22">
        <v>33.193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98.1156</v>
      </c>
      <c r="KC22">
        <v>98.5218</v>
      </c>
    </row>
    <row r="23" spans="1:289">
      <c r="A23">
        <v>7</v>
      </c>
      <c r="B23">
        <v>1713986291</v>
      </c>
      <c r="C23">
        <v>380</v>
      </c>
      <c r="D23" t="s">
        <v>459</v>
      </c>
      <c r="E23" t="s">
        <v>460</v>
      </c>
      <c r="F23">
        <v>15</v>
      </c>
      <c r="G23" t="s">
        <v>424</v>
      </c>
      <c r="H23" t="s">
        <v>425</v>
      </c>
      <c r="I23" t="s">
        <v>426</v>
      </c>
      <c r="J23" t="s">
        <v>427</v>
      </c>
      <c r="K23" t="s">
        <v>428</v>
      </c>
      <c r="L23" t="s">
        <v>429</v>
      </c>
      <c r="M23">
        <v>1713986283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366.796979676291</v>
      </c>
      <c r="AO23">
        <v>366.699424242424</v>
      </c>
      <c r="AP23">
        <v>0.00375108885150714</v>
      </c>
      <c r="AQ23">
        <v>67.0011049903222</v>
      </c>
      <c r="AR23">
        <f>(AT23 - AS23 + EC23*1E3/(8.314*(EE23+273.15)) * AV23/EB23 * AU23) * EB23/(100*DP23) * 1000/(1000 - AT23)</f>
        <v>0</v>
      </c>
      <c r="AS23">
        <v>32.3701406086383</v>
      </c>
      <c r="AT23">
        <v>32.6607351515152</v>
      </c>
      <c r="AU23">
        <v>-0.000117877508272506</v>
      </c>
      <c r="AV23">
        <v>77.7457799254731</v>
      </c>
      <c r="AW23">
        <v>1</v>
      </c>
      <c r="AX23">
        <v>0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430</v>
      </c>
      <c r="BC23">
        <v>10084.4</v>
      </c>
      <c r="BD23">
        <v>964.285769230769</v>
      </c>
      <c r="BE23">
        <v>4893.03</v>
      </c>
      <c r="BF23">
        <f>1-BD23/BE23</f>
        <v>0</v>
      </c>
      <c r="BG23">
        <v>-0.310733160395021</v>
      </c>
      <c r="BH23" t="s">
        <v>461</v>
      </c>
      <c r="BI23">
        <v>10054.7</v>
      </c>
      <c r="BJ23">
        <v>1828.1748</v>
      </c>
      <c r="BK23">
        <v>1916.40483905567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432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2382</v>
      </c>
      <c r="CE23">
        <v>290</v>
      </c>
      <c r="CF23">
        <v>1914.98</v>
      </c>
      <c r="CG23">
        <v>65</v>
      </c>
      <c r="CH23">
        <v>10054.7</v>
      </c>
      <c r="CI23">
        <v>1909.18</v>
      </c>
      <c r="CJ23">
        <v>5.8</v>
      </c>
      <c r="CK23">
        <v>300</v>
      </c>
      <c r="CL23">
        <v>24.1</v>
      </c>
      <c r="CM23">
        <v>1916.40483905567</v>
      </c>
      <c r="CN23">
        <v>2.91457563209027</v>
      </c>
      <c r="CO23">
        <v>-7.26185681645523</v>
      </c>
      <c r="CP23">
        <v>2.55957039073494</v>
      </c>
      <c r="CQ23">
        <v>0.223287123816693</v>
      </c>
      <c r="CR23">
        <v>-0.00775572057842047</v>
      </c>
      <c r="CS23">
        <v>290</v>
      </c>
      <c r="CT23">
        <v>1910.98</v>
      </c>
      <c r="CU23">
        <v>885</v>
      </c>
      <c r="CV23">
        <v>10010.9</v>
      </c>
      <c r="CW23">
        <v>1909.15</v>
      </c>
      <c r="CX23">
        <v>1.83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433</v>
      </c>
      <c r="DS23">
        <v>2</v>
      </c>
      <c r="DT23" t="b">
        <v>1</v>
      </c>
      <c r="DU23">
        <v>1713986283</v>
      </c>
      <c r="DV23">
        <v>354.651466666667</v>
      </c>
      <c r="DW23">
        <v>354.9232</v>
      </c>
      <c r="DX23">
        <v>32.6716</v>
      </c>
      <c r="DY23">
        <v>32.3681933333333</v>
      </c>
      <c r="DZ23">
        <v>313.990466666667</v>
      </c>
      <c r="EA23">
        <v>30.9771</v>
      </c>
      <c r="EB23">
        <v>599.9252</v>
      </c>
      <c r="EC23">
        <v>88.4442933333334</v>
      </c>
      <c r="ED23">
        <v>0.0998178266666667</v>
      </c>
      <c r="EE23">
        <v>35.3288533333333</v>
      </c>
      <c r="EF23">
        <v>35.0674266666667</v>
      </c>
      <c r="EG23">
        <v>999.9</v>
      </c>
      <c r="EH23">
        <v>0</v>
      </c>
      <c r="EI23">
        <v>0</v>
      </c>
      <c r="EJ23">
        <v>7001</v>
      </c>
      <c r="EK23">
        <v>0</v>
      </c>
      <c r="EL23">
        <v>-85.4981533333333</v>
      </c>
      <c r="EM23">
        <v>-0.252569673333333</v>
      </c>
      <c r="EN23">
        <v>366.649733333333</v>
      </c>
      <c r="EO23">
        <v>366.795733333333</v>
      </c>
      <c r="EP23">
        <v>0.303406266666667</v>
      </c>
      <c r="EQ23">
        <v>354.9232</v>
      </c>
      <c r="ER23">
        <v>32.3681933333333</v>
      </c>
      <c r="ES23">
        <v>2.88961666666667</v>
      </c>
      <c r="ET23">
        <v>2.862782</v>
      </c>
      <c r="EU23">
        <v>23.40516</v>
      </c>
      <c r="EV23">
        <v>23.2506333333333</v>
      </c>
      <c r="EW23">
        <v>700.007866666667</v>
      </c>
      <c r="EX23">
        <v>0.942989066666667</v>
      </c>
      <c r="EY23">
        <v>0.0570112466666667</v>
      </c>
      <c r="EZ23">
        <v>0</v>
      </c>
      <c r="FA23">
        <v>1828.33</v>
      </c>
      <c r="FB23">
        <v>5.00072</v>
      </c>
      <c r="FC23">
        <v>12658.56</v>
      </c>
      <c r="FD23">
        <v>6034.01666666667</v>
      </c>
      <c r="FE23">
        <v>47.125</v>
      </c>
      <c r="FF23">
        <v>49.4328666666667</v>
      </c>
      <c r="FG23">
        <v>48.604</v>
      </c>
      <c r="FH23">
        <v>49.437</v>
      </c>
      <c r="FI23">
        <v>49.7541333333333</v>
      </c>
      <c r="FJ23">
        <v>655.385333333334</v>
      </c>
      <c r="FK23">
        <v>39.62</v>
      </c>
      <c r="FL23">
        <v>0</v>
      </c>
      <c r="FM23">
        <v>45.8999998569489</v>
      </c>
      <c r="FN23">
        <v>0</v>
      </c>
      <c r="FO23">
        <v>1828.1748</v>
      </c>
      <c r="FP23">
        <v>-18.4246154077345</v>
      </c>
      <c r="FQ23">
        <v>-161.146154283665</v>
      </c>
      <c r="FR23">
        <v>12656.744</v>
      </c>
      <c r="FS23">
        <v>15</v>
      </c>
      <c r="FT23">
        <v>1713986308</v>
      </c>
      <c r="FU23" t="s">
        <v>462</v>
      </c>
      <c r="FV23">
        <v>1713986308</v>
      </c>
      <c r="FW23">
        <v>1713986066</v>
      </c>
      <c r="FX23">
        <v>58</v>
      </c>
      <c r="FY23">
        <v>-0.019</v>
      </c>
      <c r="FZ23">
        <v>0.004</v>
      </c>
      <c r="GA23">
        <v>40.661</v>
      </c>
      <c r="GB23">
        <v>1.695</v>
      </c>
      <c r="GC23">
        <v>355</v>
      </c>
      <c r="GD23">
        <v>32</v>
      </c>
      <c r="GE23">
        <v>1.1</v>
      </c>
      <c r="GF23">
        <v>0.3</v>
      </c>
      <c r="GG23">
        <v>0</v>
      </c>
      <c r="GH23">
        <v>0</v>
      </c>
      <c r="GI23" t="s">
        <v>435</v>
      </c>
      <c r="GJ23">
        <v>3.2377</v>
      </c>
      <c r="GK23">
        <v>2.69165</v>
      </c>
      <c r="GL23">
        <v>0.0673101</v>
      </c>
      <c r="GM23">
        <v>0.073851</v>
      </c>
      <c r="GN23">
        <v>0.125562</v>
      </c>
      <c r="GO23">
        <v>0.127045</v>
      </c>
      <c r="GP23">
        <v>26565.7</v>
      </c>
      <c r="GQ23">
        <v>24842.5</v>
      </c>
      <c r="GR23">
        <v>26975.9</v>
      </c>
      <c r="GS23">
        <v>25476.1</v>
      </c>
      <c r="GT23">
        <v>33314.2</v>
      </c>
      <c r="GU23">
        <v>32114.7</v>
      </c>
      <c r="GV23">
        <v>41032.9</v>
      </c>
      <c r="GW23">
        <v>39571.6</v>
      </c>
      <c r="GX23">
        <v>2.0124</v>
      </c>
      <c r="GY23">
        <v>1.9917</v>
      </c>
      <c r="GZ23">
        <v>0.131547</v>
      </c>
      <c r="HA23">
        <v>0</v>
      </c>
      <c r="HB23">
        <v>32.941</v>
      </c>
      <c r="HC23">
        <v>999.9</v>
      </c>
      <c r="HD23">
        <v>58.534</v>
      </c>
      <c r="HE23">
        <v>31.945</v>
      </c>
      <c r="HF23">
        <v>31.5082</v>
      </c>
      <c r="HG23">
        <v>42.7195</v>
      </c>
      <c r="HH23">
        <v>24.9559</v>
      </c>
      <c r="HI23">
        <v>2</v>
      </c>
      <c r="HJ23">
        <v>0.500996</v>
      </c>
      <c r="HK23">
        <v>0</v>
      </c>
      <c r="HL23">
        <v>20.2993</v>
      </c>
      <c r="HM23">
        <v>5.24664</v>
      </c>
      <c r="HN23">
        <v>11.962</v>
      </c>
      <c r="HO23">
        <v>4.9836</v>
      </c>
      <c r="HP23">
        <v>3.2928</v>
      </c>
      <c r="HQ23">
        <v>9999</v>
      </c>
      <c r="HR23">
        <v>999.9</v>
      </c>
      <c r="HS23">
        <v>9999</v>
      </c>
      <c r="HT23">
        <v>9999</v>
      </c>
      <c r="HU23">
        <v>4.97098</v>
      </c>
      <c r="HV23">
        <v>1.88278</v>
      </c>
      <c r="HW23">
        <v>1.87769</v>
      </c>
      <c r="HX23">
        <v>1.87912</v>
      </c>
      <c r="HY23">
        <v>1.87485</v>
      </c>
      <c r="HZ23">
        <v>1.87503</v>
      </c>
      <c r="IA23">
        <v>1.87822</v>
      </c>
      <c r="IB23">
        <v>1.87877</v>
      </c>
      <c r="IC23">
        <v>0</v>
      </c>
      <c r="ID23">
        <v>0</v>
      </c>
      <c r="IE23">
        <v>0</v>
      </c>
      <c r="IF23">
        <v>0</v>
      </c>
      <c r="IG23" t="s">
        <v>436</v>
      </c>
      <c r="IH23" t="s">
        <v>437</v>
      </c>
      <c r="II23" t="s">
        <v>438</v>
      </c>
      <c r="IJ23" t="s">
        <v>438</v>
      </c>
      <c r="IK23" t="s">
        <v>438</v>
      </c>
      <c r="IL23" t="s">
        <v>438</v>
      </c>
      <c r="IM23">
        <v>0</v>
      </c>
      <c r="IN23">
        <v>100</v>
      </c>
      <c r="IO23">
        <v>100</v>
      </c>
      <c r="IP23">
        <v>40.661</v>
      </c>
      <c r="IQ23">
        <v>1.6945</v>
      </c>
      <c r="IR23">
        <v>40.6803636363637</v>
      </c>
      <c r="IS23">
        <v>0</v>
      </c>
      <c r="IT23">
        <v>0</v>
      </c>
      <c r="IU23">
        <v>0</v>
      </c>
      <c r="IV23">
        <v>1.6945090909091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0.5</v>
      </c>
      <c r="JE23">
        <v>3.8</v>
      </c>
      <c r="JF23">
        <v>4.90356</v>
      </c>
      <c r="JG23">
        <v>4.99756</v>
      </c>
      <c r="JH23">
        <v>2.39624</v>
      </c>
      <c r="JI23">
        <v>2.65991</v>
      </c>
      <c r="JJ23">
        <v>2.30103</v>
      </c>
      <c r="JK23">
        <v>2.32666</v>
      </c>
      <c r="JL23">
        <v>35.4754</v>
      </c>
      <c r="JM23">
        <v>15.3228</v>
      </c>
      <c r="JN23">
        <v>2</v>
      </c>
      <c r="JO23">
        <v>616.922</v>
      </c>
      <c r="JP23">
        <v>612.081</v>
      </c>
      <c r="JQ23">
        <v>33.6497</v>
      </c>
      <c r="JR23">
        <v>33.1866</v>
      </c>
      <c r="JS23">
        <v>30.0004</v>
      </c>
      <c r="JT23">
        <v>33.173</v>
      </c>
      <c r="JU23">
        <v>33.2102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98.1135</v>
      </c>
      <c r="KC23">
        <v>98.5219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2024-04-24T12:19:09Z</dcterms:created>
  <dcterms:modified xsi:type="dcterms:W3CDTF">2024-04-24T12:19:09Z</dcterms:modified>
</cp:coreProperties>
</file>