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<sst xmlns="http://schemas.openxmlformats.org/spreadsheetml/2006/main" count="1021" uniqueCount="460">
  <si>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</si>
  <si>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2024-05-01 11:24:00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</si>
  <si>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</si>
  <si>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</si>
  <si>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</si>
  <si>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</si>
  <si>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</si>
  <si>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</si>
  <si>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</si>
  <si>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</si>
  <si>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</si>
  <si>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</si>
  <si>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</si>
  <si>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"co2bspanconc1": "2500", "h2obspanconc2": "0", "co2bzero": "0.94469", "h2obspanconc1": "12.29", "h2obspan1": "1.02346", "flowbzero": "0.27371", "co2azero": "0.942071", "co2bspanconc2": "296.4", "co2bspan1": "0.999707", "flowazero": "0.34111", "co2aspan2": "-0.0330502", "tazero": "0.855284", "co2aspan2a": "0.288205", "h2obzero": "1.07388", "h2oaspanconc2": "0", "flowmeterzero": "2.49761", "h2obspan2": "0", "oxygen": "21", "co2bspan2a": "0.28732", "h2oaspan1": "1.01076", "ssb_ref": "33011.8", "co2aspanconc1": "2500", "tbzero": "0.853567", "h2oaspan2": "0", "co2aspan2b": "0.285521", "co2bspan2": "-0.031693", "h2oaspanconc1": "12.29", "h2oaspan2b": "0.0722207", "co2aspan1": "1.00021", "ssa_ref": "34658.2", "co2aspanconc2": "296.4", "co2bspan2b": "0.284619", "h2obspan2b": "0.0726998", "h2oaspan2a": "0.0714516", "chamberpressurezero": "2.56408", "h2obspan2a": "0.0710331"}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</si>
  <si>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</si>
  <si>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</si>
  <si>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</si>
  <si>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</si>
  <si>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</si>
  <si>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</si>
  <si>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</si>
  <si>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</si>
  <si>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</si>
  <si>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</si>
  <si>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</si>
  <si>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</si>
  <si>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</si>
  <si>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11:24:00</t>
  </si>
  <si>
    <t>Stability Definition:	none</t>
  </si>
  <si>
    <t>11:24:13</t>
  </si>
  <si>
    <t>lvl2_trt</t>
  </si>
  <si>
    <t>11:24:14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</si>
  <si>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</si>
  <si>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</si>
  <si>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</si>
  <si>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</si>
  <si>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</si>
  <si>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</si>
  <si>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</si>
  <si>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</si>
  <si>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</si>
  <si>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</si>
  <si>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</si>
  <si>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</si>
  <si>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</si>
  <si>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</si>
  <si>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</si>
  <si>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</si>
  <si>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</si>
  <si>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</si>
  <si>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</si>
  <si>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</si>
  <si>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</si>
  <si>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</si>
  <si>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</si>
  <si>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</si>
  <si>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</si>
  <si>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</si>
  <si>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</si>
  <si>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</si>
  <si>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</si>
  <si>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</si>
  <si>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</si>
  <si>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</si>
  <si>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</si>
  <si>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</si>
  <si>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</si>
  <si>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</si>
  <si>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</si>
  <si>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</si>
  <si>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</si>
  <si>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</si>
  <si>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</si>
  <si>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</si>
  <si>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</si>
  <si>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</si>
  <si>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</si>
  <si>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</si>
  <si>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</si>
  <si>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</si>
  <si>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</si>
  <si>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</si>
  <si>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</si>
  <si>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-9.39417 162.259 296.85 537.273 730.652 890.19 1062.43 1144.66</t>
  </si>
  <si>
    <t>Fs_true</t>
  </si>
  <si>
    <t>-0.919224 217.661 377.785 613.375 800.971 1004.84 1200.7 1401.36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</si>
  <si>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</si>
  <si>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</si>
  <si>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</si>
  <si>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</si>
  <si>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</si>
  <si>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</si>
  <si>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</si>
  <si>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</si>
  <si>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</si>
  <si>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</si>
  <si>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</si>
  <si>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</si>
  <si>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</si>
  <si>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</si>
  <si>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</si>
  <si>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</si>
  <si>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</si>
  <si>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</si>
  <si>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</si>
  <si>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</si>
  <si>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</si>
  <si>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</si>
  <si>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</si>
  <si>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</si>
  <si>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</si>
  <si>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</si>
  <si>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</si>
  <si>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</si>
  <si>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</si>
  <si>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</si>
  <si>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</si>
  <si>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</si>
  <si>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</si>
  <si>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</si>
  <si>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</si>
  <si>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</si>
  <si>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</si>
  <si>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</si>
  <si>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</si>
  <si>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</si>
  <si>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</si>
  <si>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</si>
  <si>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</si>
  <si>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</si>
  <si>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</si>
  <si>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</si>
  <si>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</si>
  <si>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</si>
  <si>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</si>
  <si>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</si>
  <si>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</si>
  <si>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</si>
  <si>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</si>
  <si>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</si>
  <si>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</si>
  <si>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</si>
  <si>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</si>
  <si>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</si>
  <si>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</si>
  <si>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</si>
  <si>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</si>
  <si>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</si>
  <si>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</si>
  <si>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</si>
  <si>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</si>
  <si>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</si>
  <si>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</si>
  <si>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</si>
  <si>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</si>
  <si>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</si>
  <si>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</si>
  <si>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</si>
  <si>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</si>
  <si>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</si>
  <si>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</si>
  <si>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</si>
  <si>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</si>
  <si>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</si>
  <si>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</si>
  <si>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</si>
  <si>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</si>
  <si>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</si>
  <si>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</si>
  <si>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</si>
  <si>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</si>
  <si>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</si>
  <si>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</si>
  <si>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</si>
  <si>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</si>
  <si>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</si>
  <si>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</si>
  <si>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</si>
  <si>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</si>
  <si>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</si>
  <si>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</si>
  <si>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</si>
  <si>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</si>
  <si>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</si>
  <si>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</si>
  <si>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</si>
  <si>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</si>
  <si>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</si>
  <si>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</si>
  <si>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</si>
  <si>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</si>
  <si>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</si>
  <si>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</si>
  <si>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</si>
  <si>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</si>
  <si>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</si>
  <si>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</si>
  <si>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</si>
  <si>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</si>
  <si>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</si>
  <si>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</si>
  <si>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</si>
  <si>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</si>
  <si>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</si>
  <si>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</si>
  <si>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</si>
  <si>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</si>
  <si>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</si>
  <si>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</si>
  <si>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</si>
  <si>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</si>
  <si>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</si>
  <si>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</si>
  <si>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</si>
  <si>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</si>
  <si>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</si>
  <si>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</si>
  <si>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</si>
  <si>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</si>
  <si>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</si>
  <si>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</si>
  <si>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</si>
  <si>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</si>
  <si>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</si>
  <si>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</si>
  <si>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</si>
  <si>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</si>
  <si>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</si>
  <si>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</si>
  <si>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</si>
  <si>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</si>
  <si>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</si>
  <si>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</si>
  <si>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</si>
  <si>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</si>
  <si>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</si>
  <si>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</si>
  <si>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</si>
  <si>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</si>
  <si>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</si>
  <si>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</si>
  <si>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</si>
  <si>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</si>
  <si>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</si>
  <si>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</si>
  <si>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</si>
  <si>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</si>
  <si>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</si>
  <si>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</si>
  <si>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</si>
  <si>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</si>
  <si>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</si>
  <si>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</si>
  <si>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</si>
  <si>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</si>
  <si>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</si>
  <si>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</si>
  <si>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</si>
  <si>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</si>
  <si>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</si>
  <si>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</si>
  <si>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</si>
  <si>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</si>
  <si>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</si>
  <si>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</si>
  <si>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</si>
  <si>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</si>
  <si>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</si>
  <si>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</si>
  <si>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</si>
  <si>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</si>
  <si>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</si>
  <si>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</si>
  <si>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</si>
  <si>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</si>
  <si>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</si>
  <si>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</si>
  <si>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</si>
  <si>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</si>
  <si>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</si>
  <si>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</si>
  <si>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</si>
  <si>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</si>
  <si>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</si>
  <si>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</si>
  <si>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</si>
  <si>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</si>
  <si>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</si>
  <si>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</si>
  <si>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</si>
  <si>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</si>
  <si>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</si>
  <si>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</si>
  <si>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</si>
  <si>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</si>
  <si>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</si>
  <si>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</si>
  <si>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</si>
  <si>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</si>
  <si>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</si>
  <si>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</si>
  <si>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</si>
  <si>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</si>
  <si>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</si>
  <si>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</si>
  <si>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</si>
  <si>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</si>
  <si>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</si>
  <si>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</si>
  <si>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</si>
  <si>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</si>
  <si>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</si>
  <si>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</si>
  <si>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</si>
  <si>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</si>
  <si>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</si>
  <si>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</si>
  <si>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</si>
  <si>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</si>
  <si>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</si>
  <si>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</si>
  <si>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</si>
  <si>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</si>
  <si>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</si>
  <si>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</si>
  <si>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</si>
  <si>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</si>
  <si>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</si>
  <si>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</si>
  <si>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</si>
  <si>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</si>
  <si>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</si>
  <si>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</si>
  <si>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</si>
  <si>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</si>
  <si>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</si>
  <si>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</si>
  <si>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</si>
  <si>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</si>
  <si>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</si>
  <si>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</si>
  <si>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</si>
  <si>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</si>
  <si>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</si>
  <si>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</si>
  <si>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</si>
  <si>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</si>
  <si>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</si>
  <si>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</si>
  <si>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</si>
  <si>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</si>
  <si>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</si>
  <si>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</si>
  <si>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</si>
  <si>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</si>
  <si>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</si>
  <si>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</si>
  <si>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</si>
  <si>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</si>
  <si>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</si>
  <si>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</si>
  <si>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</si>
  <si>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</si>
  <si>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</si>
  <si>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</si>
  <si>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</si>
  <si>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</si>
  <si>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</si>
  <si>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</si>
  <si>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</si>
  <si>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</si>
  <si>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</si>
  <si>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</si>
  <si>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</si>
  <si>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</si>
  <si>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</si>
  <si>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</si>
  <si>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</si>
  <si>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</si>
  <si>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</si>
  <si>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</si>
  <si>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</si>
  <si>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</si>
  <si>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</si>
  <si>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</si>
  <si>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</si>
  <si>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</si>
  <si>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</si>
  <si>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</si>
  <si>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</si>
  <si>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</si>
  <si>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</si>
  <si>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</si>
  <si>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</si>
  <si>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</si>
  <si>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</si>
  <si>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</si>
  <si>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</si>
  <si>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</si>
  <si>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</si>
  <si>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</si>
  <si>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</si>
  <si>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</si>
  <si>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</si>
  <si>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</si>
  <si>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</si>
  <si>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</si>
  <si>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</si>
  <si>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</si>
  <si>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</si>
  <si>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</si>
  <si>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</si>
  <si>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</si>
  <si>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</si>
  <si>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</si>
  <si>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</si>
  <si>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</si>
  <si>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</si>
  <si>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</si>
  <si>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</si>
  <si>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</si>
  <si>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</si>
  <si>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</si>
  <si>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20240501 11:41:41</t>
  </si>
  <si>
    <t>11:41:41</t>
  </si>
  <si>
    <t>pre-dawn (1AM-4AM)</t>
  </si>
  <si>
    <t>predominantly south</t>
  </si>
  <si>
    <t>light green</t>
  </si>
  <si>
    <t>leaf A</t>
  </si>
  <si>
    <t>level 1</t>
  </si>
  <si>
    <t>coffee</t>
  </si>
  <si>
    <t>RECT-2404-20240425-12_55_36</t>
  </si>
  <si>
    <t>MPF-2425-20240501-11_41_45</t>
  </si>
  <si>
    <t>-</t>
  </si>
  <si>
    <t>0: Broadleaf</t>
  </si>
  <si>
    <t>11:42:01</t>
  </si>
  <si>
    <t>0/0</t>
  </si>
  <si>
    <t>11111111</t>
  </si>
  <si>
    <t>oooooooo</t>
  </si>
  <si>
    <t>on</t>
  </si>
  <si>
    <t>20240501 11:43:33</t>
  </si>
  <si>
    <t>11:43:33</t>
  </si>
  <si>
    <t>MPF-2426-20240501-11_43_37</t>
  </si>
  <si>
    <t>11:43:48</t>
  </si>
  <si>
    <t>20240501 11:44:36</t>
  </si>
  <si>
    <t>11:44:36</t>
  </si>
  <si>
    <t>MPF-2427-20240501-11_44_40</t>
  </si>
  <si>
    <t>11:44:55</t>
  </si>
  <si>
    <t>20240501 11:45:30</t>
  </si>
  <si>
    <t>11:45:30</t>
  </si>
  <si>
    <t>MPF-2428-20240501-11_45_34</t>
  </si>
  <si>
    <t>11:45:54</t>
  </si>
  <si>
    <t>20240501 11:48:12</t>
  </si>
  <si>
    <t>11:48:12</t>
  </si>
  <si>
    <t>MPF-2429-20240501-11_48_16</t>
  </si>
  <si>
    <t>11:48:32</t>
  </si>
  <si>
    <t>20240501 11:50:22</t>
  </si>
  <si>
    <t>11:50:22</t>
  </si>
  <si>
    <t>MPF-2430-20240501-11_50_26</t>
  </si>
  <si>
    <t>11:50:44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</si>
</sst>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1714588901.1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1714588892.6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380.48949819476</v>
      </c>
      <c r="AO17">
        <v>380.468666666667</v>
      </c>
      <c r="AP17">
        <v>0.00359136426913216</v>
      </c>
      <c r="AQ17">
        <v>67.0166364628517</v>
      </c>
      <c r="AR17">
        <f>(AT17 - AS17 + EC17*1E3/(8.314*(EE17+273.15)) * AV17/EB17 * AU17) * EB17/(100*DP17) * 1000/(1000 - AT17)</f>
        <v>0</v>
      </c>
      <c r="AS17">
        <v>34.7870545469646</v>
      </c>
      <c r="AT17">
        <v>35.0385739393939</v>
      </c>
      <c r="AU17">
        <v>5.5367196216443e-06</v>
      </c>
      <c r="AV17">
        <v>77.9847892442268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10053.2</v>
      </c>
      <c r="BD17">
        <v>1205.6464</v>
      </c>
      <c r="BE17">
        <v>5124.9</v>
      </c>
      <c r="BF17">
        <f>1-BD17/BE17</f>
        <v>0</v>
      </c>
      <c r="BG17">
        <v>-0.49122054173286</v>
      </c>
      <c r="BH17" t="s">
        <v>432</v>
      </c>
      <c r="BI17">
        <v>10046</v>
      </c>
      <c r="BJ17">
        <v>1357.5784</v>
      </c>
      <c r="BK17">
        <v>1450.73708264045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2425</v>
      </c>
      <c r="CE17">
        <v>290</v>
      </c>
      <c r="CF17">
        <v>1442.15</v>
      </c>
      <c r="CG17">
        <v>165</v>
      </c>
      <c r="CH17">
        <v>10046</v>
      </c>
      <c r="CI17">
        <v>1438.71</v>
      </c>
      <c r="CJ17">
        <v>3.44</v>
      </c>
      <c r="CK17">
        <v>300</v>
      </c>
      <c r="CL17">
        <v>24.1</v>
      </c>
      <c r="CM17">
        <v>1450.73708264045</v>
      </c>
      <c r="CN17">
        <v>1.67357255785883</v>
      </c>
      <c r="CO17">
        <v>-12.0853530409094</v>
      </c>
      <c r="CP17">
        <v>1.47037610976399</v>
      </c>
      <c r="CQ17">
        <v>0.706977096182577</v>
      </c>
      <c r="CR17">
        <v>-0.00775819733036708</v>
      </c>
      <c r="CS17">
        <v>290</v>
      </c>
      <c r="CT17">
        <v>1438.15</v>
      </c>
      <c r="CU17">
        <v>715</v>
      </c>
      <c r="CV17">
        <v>10021.2</v>
      </c>
      <c r="CW17">
        <v>1438.68</v>
      </c>
      <c r="CX17">
        <v>-0.53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1714588892.6</v>
      </c>
      <c r="DV17">
        <v>367.343375</v>
      </c>
      <c r="DW17">
        <v>367.4361875</v>
      </c>
      <c r="DX17">
        <v>35.038075</v>
      </c>
      <c r="DY17">
        <v>34.78791875</v>
      </c>
      <c r="DZ17">
        <v>326.201375</v>
      </c>
      <c r="EA17">
        <v>33.216475</v>
      </c>
      <c r="EB17">
        <v>599.6765</v>
      </c>
      <c r="EC17">
        <v>87.93070625</v>
      </c>
      <c r="ED17">
        <v>0.0989057875</v>
      </c>
      <c r="EE17">
        <v>34.1101375</v>
      </c>
      <c r="EF17">
        <v>33.5962375</v>
      </c>
      <c r="EG17">
        <v>999.9</v>
      </c>
      <c r="EH17">
        <v>0</v>
      </c>
      <c r="EI17">
        <v>0</v>
      </c>
      <c r="EJ17">
        <v>7007.5</v>
      </c>
      <c r="EK17">
        <v>0</v>
      </c>
      <c r="EL17">
        <v>-720.7026875</v>
      </c>
      <c r="EM17">
        <v>-0.1576824375</v>
      </c>
      <c r="EN17">
        <v>380.614625</v>
      </c>
      <c r="EO17">
        <v>380.679375</v>
      </c>
      <c r="EP17">
        <v>0.2501414375</v>
      </c>
      <c r="EQ17">
        <v>367.4361875</v>
      </c>
      <c r="ER17">
        <v>34.78791875</v>
      </c>
      <c r="ES17">
        <v>3.080921875</v>
      </c>
      <c r="ET17">
        <v>3.058926875</v>
      </c>
      <c r="EU17">
        <v>24.4718375</v>
      </c>
      <c r="EV17">
        <v>24.35219375</v>
      </c>
      <c r="EW17">
        <v>699.999125</v>
      </c>
      <c r="EX17">
        <v>0.9430023125</v>
      </c>
      <c r="EY17">
        <v>0.056997525</v>
      </c>
      <c r="EZ17">
        <v>0</v>
      </c>
      <c r="FA17">
        <v>1357.63875</v>
      </c>
      <c r="FB17">
        <v>5.00072</v>
      </c>
      <c r="FC17">
        <v>9483.00625</v>
      </c>
      <c r="FD17">
        <v>6033.965625</v>
      </c>
      <c r="FE17">
        <v>45.8474375</v>
      </c>
      <c r="FF17">
        <v>48.5</v>
      </c>
      <c r="FG17">
        <v>47.4566875</v>
      </c>
      <c r="FH17">
        <v>48.5</v>
      </c>
      <c r="FI17">
        <v>48.562</v>
      </c>
      <c r="FJ17">
        <v>655.385625</v>
      </c>
      <c r="FK17">
        <v>39.6125</v>
      </c>
      <c r="FL17">
        <v>0</v>
      </c>
      <c r="FM17">
        <v>1120.70000004768</v>
      </c>
      <c r="FN17">
        <v>0</v>
      </c>
      <c r="FO17">
        <v>1357.5784</v>
      </c>
      <c r="FP17">
        <v>-4.20692308513872</v>
      </c>
      <c r="FQ17">
        <v>-25.4784615771191</v>
      </c>
      <c r="FR17">
        <v>9482.4924</v>
      </c>
      <c r="FS17">
        <v>15</v>
      </c>
      <c r="FT17">
        <v>1714588921.1</v>
      </c>
      <c r="FU17" t="s">
        <v>435</v>
      </c>
      <c r="FV17">
        <v>1714588921.1</v>
      </c>
      <c r="FW17">
        <v>1714588870.1</v>
      </c>
      <c r="FX17">
        <v>25</v>
      </c>
      <c r="FY17">
        <v>0.065</v>
      </c>
      <c r="FZ17">
        <v>0.004</v>
      </c>
      <c r="GA17">
        <v>41.142</v>
      </c>
      <c r="GB17">
        <v>1.822</v>
      </c>
      <c r="GC17">
        <v>367</v>
      </c>
      <c r="GD17">
        <v>35</v>
      </c>
      <c r="GE17">
        <v>0.97</v>
      </c>
      <c r="GF17">
        <v>0.53</v>
      </c>
      <c r="GG17">
        <v>0</v>
      </c>
      <c r="GH17">
        <v>0</v>
      </c>
      <c r="GI17" t="s">
        <v>436</v>
      </c>
      <c r="GJ17">
        <v>3.23887</v>
      </c>
      <c r="GK17">
        <v>2.6913</v>
      </c>
      <c r="GL17">
        <v>0.0692755</v>
      </c>
      <c r="GM17">
        <v>0.0757871</v>
      </c>
      <c r="GN17">
        <v>0.13143</v>
      </c>
      <c r="GO17">
        <v>0.132972</v>
      </c>
      <c r="GP17">
        <v>26602</v>
      </c>
      <c r="GQ17">
        <v>24839.7</v>
      </c>
      <c r="GR17">
        <v>27063.7</v>
      </c>
      <c r="GS17">
        <v>25520.9</v>
      </c>
      <c r="GT17">
        <v>33183.6</v>
      </c>
      <c r="GU17">
        <v>31936.7</v>
      </c>
      <c r="GV17">
        <v>41164.1</v>
      </c>
      <c r="GW17">
        <v>39632.4</v>
      </c>
      <c r="GX17">
        <v>1.9112</v>
      </c>
      <c r="GY17">
        <v>2.02</v>
      </c>
      <c r="GZ17">
        <v>0.11462</v>
      </c>
      <c r="HA17">
        <v>0</v>
      </c>
      <c r="HB17">
        <v>31.7351</v>
      </c>
      <c r="HC17">
        <v>999.9</v>
      </c>
      <c r="HD17">
        <v>66.781</v>
      </c>
      <c r="HE17">
        <v>30.444</v>
      </c>
      <c r="HF17">
        <v>33.1927</v>
      </c>
      <c r="HG17">
        <v>42.7222</v>
      </c>
      <c r="HH17">
        <v>25.4327</v>
      </c>
      <c r="HI17">
        <v>2</v>
      </c>
      <c r="HJ17">
        <v>0.366098</v>
      </c>
      <c r="HK17">
        <v>0</v>
      </c>
      <c r="HL17">
        <v>20.3068</v>
      </c>
      <c r="HM17">
        <v>5.24664</v>
      </c>
      <c r="HN17">
        <v>11.9632</v>
      </c>
      <c r="HO17">
        <v>4.9848</v>
      </c>
      <c r="HP17">
        <v>3.2928</v>
      </c>
      <c r="HQ17">
        <v>9999</v>
      </c>
      <c r="HR17">
        <v>9999</v>
      </c>
      <c r="HS17">
        <v>9999</v>
      </c>
      <c r="HT17">
        <v>999.9</v>
      </c>
      <c r="HU17">
        <v>4.97109</v>
      </c>
      <c r="HV17">
        <v>1.88287</v>
      </c>
      <c r="HW17">
        <v>1.87759</v>
      </c>
      <c r="HX17">
        <v>1.87913</v>
      </c>
      <c r="HY17">
        <v>1.87486</v>
      </c>
      <c r="HZ17">
        <v>1.87502</v>
      </c>
      <c r="IA17">
        <v>1.87822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41.142</v>
      </c>
      <c r="IQ17">
        <v>1.8215</v>
      </c>
      <c r="IR17">
        <v>41.0771818181818</v>
      </c>
      <c r="IS17">
        <v>0</v>
      </c>
      <c r="IT17">
        <v>0</v>
      </c>
      <c r="IU17">
        <v>0</v>
      </c>
      <c r="IV17">
        <v>1.82159000000001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0.5</v>
      </c>
      <c r="JF17">
        <v>4.97314</v>
      </c>
      <c r="JG17">
        <v>4.99756</v>
      </c>
      <c r="JH17">
        <v>2.39624</v>
      </c>
      <c r="JI17">
        <v>2.66724</v>
      </c>
      <c r="JJ17">
        <v>2.30103</v>
      </c>
      <c r="JK17">
        <v>2.32788</v>
      </c>
      <c r="JL17">
        <v>34.3269</v>
      </c>
      <c r="JM17">
        <v>14.8238</v>
      </c>
      <c r="JN17">
        <v>2</v>
      </c>
      <c r="JO17">
        <v>526.177</v>
      </c>
      <c r="JP17">
        <v>619.726</v>
      </c>
      <c r="JQ17">
        <v>32.466</v>
      </c>
      <c r="JR17">
        <v>31.6627</v>
      </c>
      <c r="JS17">
        <v>30.0002</v>
      </c>
      <c r="JT17">
        <v>31.6796</v>
      </c>
      <c r="JU17">
        <v>31.7182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25.0499</v>
      </c>
      <c r="KB17">
        <v>98.4295</v>
      </c>
      <c r="KC17">
        <v>98.6819</v>
      </c>
    </row>
    <row r="18" spans="1:289">
      <c r="A18">
        <v>2</v>
      </c>
      <c r="B18">
        <v>1714589013.1</v>
      </c>
      <c r="C18">
        <v>112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1714589005.1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380.352934942121</v>
      </c>
      <c r="AO18">
        <v>380.494133333333</v>
      </c>
      <c r="AP18">
        <v>-0.0203607200167109</v>
      </c>
      <c r="AQ18">
        <v>67.0164964331431</v>
      </c>
      <c r="AR18">
        <f>(AT18 - AS18 + EC18*1E3/(8.314*(EE18+273.15)) * AV18/EB18 * AU18) * EB18/(100*DP18) * 1000/(1000 - AT18)</f>
        <v>0</v>
      </c>
      <c r="AS18">
        <v>34.8087758013053</v>
      </c>
      <c r="AT18">
        <v>35.066523030303</v>
      </c>
      <c r="AU18">
        <v>-1.56275435830329e-05</v>
      </c>
      <c r="AV18">
        <v>77.9821431582876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10053.2</v>
      </c>
      <c r="BD18">
        <v>1205.6464</v>
      </c>
      <c r="BE18">
        <v>5124.9</v>
      </c>
      <c r="BF18">
        <f>1-BD18/BE18</f>
        <v>0</v>
      </c>
      <c r="BG18">
        <v>-0.49122054173286</v>
      </c>
      <c r="BH18" t="s">
        <v>442</v>
      </c>
      <c r="BI18">
        <v>10047.9</v>
      </c>
      <c r="BJ18">
        <v>1349.2616</v>
      </c>
      <c r="BK18">
        <v>1442.58631612309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2426</v>
      </c>
      <c r="CE18">
        <v>290</v>
      </c>
      <c r="CF18">
        <v>1433.94</v>
      </c>
      <c r="CG18">
        <v>145</v>
      </c>
      <c r="CH18">
        <v>10047.9</v>
      </c>
      <c r="CI18">
        <v>1430.59</v>
      </c>
      <c r="CJ18">
        <v>3.35</v>
      </c>
      <c r="CK18">
        <v>300</v>
      </c>
      <c r="CL18">
        <v>24.1</v>
      </c>
      <c r="CM18">
        <v>1442.58631612309</v>
      </c>
      <c r="CN18">
        <v>1.97867117398994</v>
      </c>
      <c r="CO18">
        <v>-12.0490828125884</v>
      </c>
      <c r="CP18">
        <v>1.73838097854669</v>
      </c>
      <c r="CQ18">
        <v>0.631780816733904</v>
      </c>
      <c r="CR18">
        <v>-0.00775783136818688</v>
      </c>
      <c r="CS18">
        <v>290</v>
      </c>
      <c r="CT18">
        <v>1429.06</v>
      </c>
      <c r="CU18">
        <v>825</v>
      </c>
      <c r="CV18">
        <v>10017.1</v>
      </c>
      <c r="CW18">
        <v>1430.56</v>
      </c>
      <c r="CX18">
        <v>-1.5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1714589005.1</v>
      </c>
      <c r="DV18">
        <v>367.2282</v>
      </c>
      <c r="DW18">
        <v>367.3102</v>
      </c>
      <c r="DX18">
        <v>35.0672133333333</v>
      </c>
      <c r="DY18">
        <v>34.8164466666667</v>
      </c>
      <c r="DZ18">
        <v>326.0862</v>
      </c>
      <c r="EA18">
        <v>33.2456266666667</v>
      </c>
      <c r="EB18">
        <v>599.9872</v>
      </c>
      <c r="EC18">
        <v>87.9280266666667</v>
      </c>
      <c r="ED18">
        <v>0.0998637133333333</v>
      </c>
      <c r="EE18">
        <v>34.1769466666667</v>
      </c>
      <c r="EF18">
        <v>33.6404333333333</v>
      </c>
      <c r="EG18">
        <v>999.9</v>
      </c>
      <c r="EH18">
        <v>0</v>
      </c>
      <c r="EI18">
        <v>0</v>
      </c>
      <c r="EJ18">
        <v>7006</v>
      </c>
      <c r="EK18">
        <v>0</v>
      </c>
      <c r="EL18">
        <v>-1757.83333333333</v>
      </c>
      <c r="EM18">
        <v>-0.0818400353333333</v>
      </c>
      <c r="EN18">
        <v>380.574066666667</v>
      </c>
      <c r="EO18">
        <v>380.56</v>
      </c>
      <c r="EP18">
        <v>0.250777733333333</v>
      </c>
      <c r="EQ18">
        <v>367.3102</v>
      </c>
      <c r="ER18">
        <v>34.8164466666667</v>
      </c>
      <c r="ES18">
        <v>3.08339066666667</v>
      </c>
      <c r="ET18">
        <v>3.06134066666667</v>
      </c>
      <c r="EU18">
        <v>24.4852266666667</v>
      </c>
      <c r="EV18">
        <v>24.3653533333333</v>
      </c>
      <c r="EW18">
        <v>699.997533333333</v>
      </c>
      <c r="EX18">
        <v>0.942998133333333</v>
      </c>
      <c r="EY18">
        <v>0.0570017066666667</v>
      </c>
      <c r="EZ18">
        <v>0</v>
      </c>
      <c r="FA18">
        <v>1349.25533333333</v>
      </c>
      <c r="FB18">
        <v>5.00072</v>
      </c>
      <c r="FC18">
        <v>9423.088</v>
      </c>
      <c r="FD18">
        <v>6033.946</v>
      </c>
      <c r="FE18">
        <v>45.937</v>
      </c>
      <c r="FF18">
        <v>48.562</v>
      </c>
      <c r="FG18">
        <v>47.5496</v>
      </c>
      <c r="FH18">
        <v>48.5330666666667</v>
      </c>
      <c r="FI18">
        <v>48.625</v>
      </c>
      <c r="FJ18">
        <v>655.380666666667</v>
      </c>
      <c r="FK18">
        <v>39.616</v>
      </c>
      <c r="FL18">
        <v>0</v>
      </c>
      <c r="FM18">
        <v>110.5</v>
      </c>
      <c r="FN18">
        <v>0</v>
      </c>
      <c r="FO18">
        <v>1349.2616</v>
      </c>
      <c r="FP18">
        <v>-3.58461539942817</v>
      </c>
      <c r="FQ18">
        <v>-30.3600000379783</v>
      </c>
      <c r="FR18">
        <v>9422.8288</v>
      </c>
      <c r="FS18">
        <v>15</v>
      </c>
      <c r="FT18">
        <v>1714589028.1</v>
      </c>
      <c r="FU18" t="s">
        <v>443</v>
      </c>
      <c r="FV18">
        <v>1714589028.1</v>
      </c>
      <c r="FW18">
        <v>1714588870.1</v>
      </c>
      <c r="FX18">
        <v>26</v>
      </c>
      <c r="FY18">
        <v>0</v>
      </c>
      <c r="FZ18">
        <v>0.004</v>
      </c>
      <c r="GA18">
        <v>41.142</v>
      </c>
      <c r="GB18">
        <v>1.822</v>
      </c>
      <c r="GC18">
        <v>367</v>
      </c>
      <c r="GD18">
        <v>35</v>
      </c>
      <c r="GE18">
        <v>0.8</v>
      </c>
      <c r="GF18">
        <v>0.53</v>
      </c>
      <c r="GG18">
        <v>0</v>
      </c>
      <c r="GH18">
        <v>0</v>
      </c>
      <c r="GI18" t="s">
        <v>436</v>
      </c>
      <c r="GJ18">
        <v>3.23915</v>
      </c>
      <c r="GK18">
        <v>2.69159</v>
      </c>
      <c r="GL18">
        <v>0.0692511</v>
      </c>
      <c r="GM18">
        <v>0.0757226</v>
      </c>
      <c r="GN18">
        <v>0.131494</v>
      </c>
      <c r="GO18">
        <v>0.132992</v>
      </c>
      <c r="GP18">
        <v>26600.7</v>
      </c>
      <c r="GQ18">
        <v>24840.9</v>
      </c>
      <c r="GR18">
        <v>27061.7</v>
      </c>
      <c r="GS18">
        <v>25520.4</v>
      </c>
      <c r="GT18">
        <v>33179</v>
      </c>
      <c r="GU18">
        <v>31935.9</v>
      </c>
      <c r="GV18">
        <v>41161.3</v>
      </c>
      <c r="GW18">
        <v>39632.2</v>
      </c>
      <c r="GX18">
        <v>1.9115</v>
      </c>
      <c r="GY18">
        <v>2.0188</v>
      </c>
      <c r="GZ18">
        <v>0.120431</v>
      </c>
      <c r="HA18">
        <v>0</v>
      </c>
      <c r="HB18">
        <v>31.7069</v>
      </c>
      <c r="HC18">
        <v>999.9</v>
      </c>
      <c r="HD18">
        <v>66.347</v>
      </c>
      <c r="HE18">
        <v>30.565</v>
      </c>
      <c r="HF18">
        <v>33.205</v>
      </c>
      <c r="HG18">
        <v>42.8622</v>
      </c>
      <c r="HH18">
        <v>25.4607</v>
      </c>
      <c r="HI18">
        <v>2</v>
      </c>
      <c r="HJ18">
        <v>0.368293</v>
      </c>
      <c r="HK18">
        <v>0</v>
      </c>
      <c r="HL18">
        <v>20.3067</v>
      </c>
      <c r="HM18">
        <v>5.24724</v>
      </c>
      <c r="HN18">
        <v>11.962</v>
      </c>
      <c r="HO18">
        <v>4.984</v>
      </c>
      <c r="HP18">
        <v>3.2928</v>
      </c>
      <c r="HQ18">
        <v>9999</v>
      </c>
      <c r="HR18">
        <v>9999</v>
      </c>
      <c r="HS18">
        <v>9999</v>
      </c>
      <c r="HT18">
        <v>999.9</v>
      </c>
      <c r="HU18">
        <v>4.97102</v>
      </c>
      <c r="HV18">
        <v>1.88284</v>
      </c>
      <c r="HW18">
        <v>1.87767</v>
      </c>
      <c r="HX18">
        <v>1.87916</v>
      </c>
      <c r="HY18">
        <v>1.87488</v>
      </c>
      <c r="HZ18">
        <v>1.87502</v>
      </c>
      <c r="IA18">
        <v>1.87825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41.142</v>
      </c>
      <c r="IQ18">
        <v>1.8216</v>
      </c>
      <c r="IR18">
        <v>41.1421999999999</v>
      </c>
      <c r="IS18">
        <v>0</v>
      </c>
      <c r="IT18">
        <v>0</v>
      </c>
      <c r="IU18">
        <v>0</v>
      </c>
      <c r="IV18">
        <v>1.82159000000001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1.5</v>
      </c>
      <c r="JE18">
        <v>2.4</v>
      </c>
      <c r="JF18">
        <v>4.96704</v>
      </c>
      <c r="JG18">
        <v>4.99756</v>
      </c>
      <c r="JH18">
        <v>2.39624</v>
      </c>
      <c r="JI18">
        <v>2.66724</v>
      </c>
      <c r="JJ18">
        <v>2.30103</v>
      </c>
      <c r="JK18">
        <v>2.27783</v>
      </c>
      <c r="JL18">
        <v>34.418</v>
      </c>
      <c r="JM18">
        <v>14.7975</v>
      </c>
      <c r="JN18">
        <v>2</v>
      </c>
      <c r="JO18">
        <v>526.6</v>
      </c>
      <c r="JP18">
        <v>618.994</v>
      </c>
      <c r="JQ18">
        <v>32.522</v>
      </c>
      <c r="JR18">
        <v>31.6877</v>
      </c>
      <c r="JS18">
        <v>30</v>
      </c>
      <c r="JT18">
        <v>31.7038</v>
      </c>
      <c r="JU18">
        <v>31.7424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25.0499</v>
      </c>
      <c r="KB18">
        <v>98.4225</v>
      </c>
      <c r="KC18">
        <v>98.6809</v>
      </c>
    </row>
    <row r="19" spans="1:289">
      <c r="A19">
        <v>3</v>
      </c>
      <c r="B19">
        <v>1714589076.1</v>
      </c>
      <c r="C19">
        <v>175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1714589068.1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379.48005624016</v>
      </c>
      <c r="AO19">
        <v>379.525872727273</v>
      </c>
      <c r="AP19">
        <v>0.0054844324643916</v>
      </c>
      <c r="AQ19">
        <v>67.0165801783114</v>
      </c>
      <c r="AR19">
        <f>(AT19 - AS19 + EC19*1E3/(8.314*(EE19+273.15)) * AV19/EB19 * AU19) * EB19/(100*DP19) * 1000/(1000 - AT19)</f>
        <v>0</v>
      </c>
      <c r="AS19">
        <v>34.7620742669994</v>
      </c>
      <c r="AT19">
        <v>35.0296121212121</v>
      </c>
      <c r="AU19">
        <v>-0.000118877703303439</v>
      </c>
      <c r="AV19">
        <v>77.9841997205904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10053.2</v>
      </c>
      <c r="BD19">
        <v>1205.6464</v>
      </c>
      <c r="BE19">
        <v>5124.9</v>
      </c>
      <c r="BF19">
        <f>1-BD19/BE19</f>
        <v>0</v>
      </c>
      <c r="BG19">
        <v>-0.49122054173286</v>
      </c>
      <c r="BH19" t="s">
        <v>446</v>
      </c>
      <c r="BI19">
        <v>10046.6</v>
      </c>
      <c r="BJ19">
        <v>1344.7612</v>
      </c>
      <c r="BK19">
        <v>1439.31044789483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2427</v>
      </c>
      <c r="CE19">
        <v>290</v>
      </c>
      <c r="CF19">
        <v>1429.62</v>
      </c>
      <c r="CG19">
        <v>155</v>
      </c>
      <c r="CH19">
        <v>10046.6</v>
      </c>
      <c r="CI19">
        <v>1426.57</v>
      </c>
      <c r="CJ19">
        <v>3.05</v>
      </c>
      <c r="CK19">
        <v>300</v>
      </c>
      <c r="CL19">
        <v>24.1</v>
      </c>
      <c r="CM19">
        <v>1439.31044789483</v>
      </c>
      <c r="CN19">
        <v>1.83388462441794</v>
      </c>
      <c r="CO19">
        <v>-12.8018707126508</v>
      </c>
      <c r="CP19">
        <v>1.61112964961264</v>
      </c>
      <c r="CQ19">
        <v>0.69277118142071</v>
      </c>
      <c r="CR19">
        <v>-0.00775765695216908</v>
      </c>
      <c r="CS19">
        <v>290</v>
      </c>
      <c r="CT19">
        <v>1425.07</v>
      </c>
      <c r="CU19">
        <v>635</v>
      </c>
      <c r="CV19">
        <v>10024</v>
      </c>
      <c r="CW19">
        <v>1426.54</v>
      </c>
      <c r="CX19">
        <v>-1.47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1714589068.1</v>
      </c>
      <c r="DV19">
        <v>366.252533333333</v>
      </c>
      <c r="DW19">
        <v>366.304666666667</v>
      </c>
      <c r="DX19">
        <v>35.0397466666667</v>
      </c>
      <c r="DY19">
        <v>34.7663933333333</v>
      </c>
      <c r="DZ19">
        <v>325.159533333333</v>
      </c>
      <c r="EA19">
        <v>33.2181666666667</v>
      </c>
      <c r="EB19">
        <v>600.0348</v>
      </c>
      <c r="EC19">
        <v>87.93086</v>
      </c>
      <c r="ED19">
        <v>0.100173153333333</v>
      </c>
      <c r="EE19">
        <v>34.2295266666667</v>
      </c>
      <c r="EF19">
        <v>33.70454</v>
      </c>
      <c r="EG19">
        <v>999.9</v>
      </c>
      <c r="EH19">
        <v>0</v>
      </c>
      <c r="EI19">
        <v>0</v>
      </c>
      <c r="EJ19">
        <v>6999.66666666667</v>
      </c>
      <c r="EK19">
        <v>0</v>
      </c>
      <c r="EL19">
        <v>-1163.216</v>
      </c>
      <c r="EM19">
        <v>-0.00299477533333333</v>
      </c>
      <c r="EN19">
        <v>379.6028</v>
      </c>
      <c r="EO19">
        <v>379.4986</v>
      </c>
      <c r="EP19">
        <v>0.273358533333333</v>
      </c>
      <c r="EQ19">
        <v>366.304666666667</v>
      </c>
      <c r="ER19">
        <v>34.7663933333333</v>
      </c>
      <c r="ES19">
        <v>3.08107466666667</v>
      </c>
      <c r="ET19">
        <v>3.057038</v>
      </c>
      <c r="EU19">
        <v>24.47268</v>
      </c>
      <c r="EV19">
        <v>24.3418933333333</v>
      </c>
      <c r="EW19">
        <v>700.0084</v>
      </c>
      <c r="EX19">
        <v>0.942984133333333</v>
      </c>
      <c r="EY19">
        <v>0.0570156733333333</v>
      </c>
      <c r="EZ19">
        <v>0</v>
      </c>
      <c r="FA19">
        <v>1344.80066666667</v>
      </c>
      <c r="FB19">
        <v>5.00072</v>
      </c>
      <c r="FC19">
        <v>9393.92666666667</v>
      </c>
      <c r="FD19">
        <v>6034.014</v>
      </c>
      <c r="FE19">
        <v>46</v>
      </c>
      <c r="FF19">
        <v>48.5872</v>
      </c>
      <c r="FG19">
        <v>47.562</v>
      </c>
      <c r="FH19">
        <v>48.562</v>
      </c>
      <c r="FI19">
        <v>48.7038</v>
      </c>
      <c r="FJ19">
        <v>655.382666666667</v>
      </c>
      <c r="FK19">
        <v>39.6286666666667</v>
      </c>
      <c r="FL19">
        <v>0</v>
      </c>
      <c r="FM19">
        <v>61.8999998569489</v>
      </c>
      <c r="FN19">
        <v>0</v>
      </c>
      <c r="FO19">
        <v>1344.7612</v>
      </c>
      <c r="FP19">
        <v>-2.47846153534035</v>
      </c>
      <c r="FQ19">
        <v>-19.2361538210608</v>
      </c>
      <c r="FR19">
        <v>9393.6216</v>
      </c>
      <c r="FS19">
        <v>15</v>
      </c>
      <c r="FT19">
        <v>1714589095.1</v>
      </c>
      <c r="FU19" t="s">
        <v>447</v>
      </c>
      <c r="FV19">
        <v>1714589095.1</v>
      </c>
      <c r="FW19">
        <v>1714588870.1</v>
      </c>
      <c r="FX19">
        <v>27</v>
      </c>
      <c r="FY19">
        <v>-0.05</v>
      </c>
      <c r="FZ19">
        <v>0.004</v>
      </c>
      <c r="GA19">
        <v>41.093</v>
      </c>
      <c r="GB19">
        <v>1.822</v>
      </c>
      <c r="GC19">
        <v>366</v>
      </c>
      <c r="GD19">
        <v>35</v>
      </c>
      <c r="GE19">
        <v>0.68</v>
      </c>
      <c r="GF19">
        <v>0.53</v>
      </c>
      <c r="GG19">
        <v>0</v>
      </c>
      <c r="GH19">
        <v>0</v>
      </c>
      <c r="GI19" t="s">
        <v>436</v>
      </c>
      <c r="GJ19">
        <v>3.23918</v>
      </c>
      <c r="GK19">
        <v>2.69159</v>
      </c>
      <c r="GL19">
        <v>0.0691219</v>
      </c>
      <c r="GM19">
        <v>0.0756175</v>
      </c>
      <c r="GN19">
        <v>0.131393</v>
      </c>
      <c r="GO19">
        <v>0.13289</v>
      </c>
      <c r="GP19">
        <v>26604.7</v>
      </c>
      <c r="GQ19">
        <v>24844.1</v>
      </c>
      <c r="GR19">
        <v>27062.1</v>
      </c>
      <c r="GS19">
        <v>25520.8</v>
      </c>
      <c r="GT19">
        <v>33183.2</v>
      </c>
      <c r="GU19">
        <v>31940.1</v>
      </c>
      <c r="GV19">
        <v>41161.5</v>
      </c>
      <c r="GW19">
        <v>39632.5</v>
      </c>
      <c r="GX19">
        <v>1.9117</v>
      </c>
      <c r="GY19">
        <v>2.018</v>
      </c>
      <c r="GZ19">
        <v>0.120774</v>
      </c>
      <c r="HA19">
        <v>0</v>
      </c>
      <c r="HB19">
        <v>31.7519</v>
      </c>
      <c r="HC19">
        <v>999.9</v>
      </c>
      <c r="HD19">
        <v>66.085</v>
      </c>
      <c r="HE19">
        <v>30.635</v>
      </c>
      <c r="HF19">
        <v>33.2042</v>
      </c>
      <c r="HG19">
        <v>42.7122</v>
      </c>
      <c r="HH19">
        <v>25.4487</v>
      </c>
      <c r="HI19">
        <v>2</v>
      </c>
      <c r="HJ19">
        <v>0.369187</v>
      </c>
      <c r="HK19">
        <v>0</v>
      </c>
      <c r="HL19">
        <v>20.3065</v>
      </c>
      <c r="HM19">
        <v>5.24664</v>
      </c>
      <c r="HN19">
        <v>11.962</v>
      </c>
      <c r="HO19">
        <v>4.9838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4.97106</v>
      </c>
      <c r="HV19">
        <v>1.88279</v>
      </c>
      <c r="HW19">
        <v>1.87765</v>
      </c>
      <c r="HX19">
        <v>1.87912</v>
      </c>
      <c r="HY19">
        <v>1.87485</v>
      </c>
      <c r="HZ19">
        <v>1.87503</v>
      </c>
      <c r="IA19">
        <v>1.87823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41.093</v>
      </c>
      <c r="IQ19">
        <v>1.8216</v>
      </c>
      <c r="IR19">
        <v>41.1422727272728</v>
      </c>
      <c r="IS19">
        <v>0</v>
      </c>
      <c r="IT19">
        <v>0</v>
      </c>
      <c r="IU19">
        <v>0</v>
      </c>
      <c r="IV19">
        <v>1.82159000000001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3.4</v>
      </c>
      <c r="JF19">
        <v>4.9646</v>
      </c>
      <c r="JG19">
        <v>4.99756</v>
      </c>
      <c r="JH19">
        <v>2.39624</v>
      </c>
      <c r="JI19">
        <v>2.66724</v>
      </c>
      <c r="JJ19">
        <v>2.30103</v>
      </c>
      <c r="JK19">
        <v>2.31079</v>
      </c>
      <c r="JL19">
        <v>34.4636</v>
      </c>
      <c r="JM19">
        <v>14.7975</v>
      </c>
      <c r="JN19">
        <v>2</v>
      </c>
      <c r="JO19">
        <v>526.835</v>
      </c>
      <c r="JP19">
        <v>618.448</v>
      </c>
      <c r="JQ19">
        <v>32.5592</v>
      </c>
      <c r="JR19">
        <v>31.6989</v>
      </c>
      <c r="JS19">
        <v>30.0002</v>
      </c>
      <c r="JT19">
        <v>31.7145</v>
      </c>
      <c r="JU19">
        <v>31.7531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25.0499</v>
      </c>
      <c r="KB19">
        <v>98.4235</v>
      </c>
      <c r="KC19">
        <v>98.6818</v>
      </c>
    </row>
    <row r="20" spans="1:289">
      <c r="A20">
        <v>4</v>
      </c>
      <c r="B20">
        <v>1714589130.1</v>
      </c>
      <c r="C20">
        <v>229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1714589121.6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379.739071252349</v>
      </c>
      <c r="AO20">
        <v>379.672624242424</v>
      </c>
      <c r="AP20">
        <v>0.001599359903246</v>
      </c>
      <c r="AQ20">
        <v>67.0167206007443</v>
      </c>
      <c r="AR20">
        <f>(AT20 - AS20 + EC20*1E3/(8.314*(EE20+273.15)) * AV20/EB20 * AU20) * EB20/(100*DP20) * 1000/(1000 - AT20)</f>
        <v>0</v>
      </c>
      <c r="AS20">
        <v>34.7762660271102</v>
      </c>
      <c r="AT20">
        <v>35.0364678787879</v>
      </c>
      <c r="AU20">
        <v>-4.3786353708716e-05</v>
      </c>
      <c r="AV20">
        <v>77.9869444979081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10053.2</v>
      </c>
      <c r="BD20">
        <v>1205.6464</v>
      </c>
      <c r="BE20">
        <v>5124.9</v>
      </c>
      <c r="BF20">
        <f>1-BD20/BE20</f>
        <v>0</v>
      </c>
      <c r="BG20">
        <v>-0.49122054173286</v>
      </c>
      <c r="BH20" t="s">
        <v>450</v>
      </c>
      <c r="BI20">
        <v>10052.2</v>
      </c>
      <c r="BJ20">
        <v>1341.1816</v>
      </c>
      <c r="BK20">
        <v>1434.29019939421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2428</v>
      </c>
      <c r="CE20">
        <v>290</v>
      </c>
      <c r="CF20">
        <v>1426.46</v>
      </c>
      <c r="CG20">
        <v>105</v>
      </c>
      <c r="CH20">
        <v>10052.2</v>
      </c>
      <c r="CI20">
        <v>1423.03</v>
      </c>
      <c r="CJ20">
        <v>3.43</v>
      </c>
      <c r="CK20">
        <v>300</v>
      </c>
      <c r="CL20">
        <v>24.1</v>
      </c>
      <c r="CM20">
        <v>1434.29019939421</v>
      </c>
      <c r="CN20">
        <v>1.94736188260369</v>
      </c>
      <c r="CO20">
        <v>-11.3178974868728</v>
      </c>
      <c r="CP20">
        <v>1.71077599423858</v>
      </c>
      <c r="CQ20">
        <v>0.609847681462658</v>
      </c>
      <c r="CR20">
        <v>-0.00775744738598443</v>
      </c>
      <c r="CS20">
        <v>290</v>
      </c>
      <c r="CT20">
        <v>1422.71</v>
      </c>
      <c r="CU20">
        <v>655</v>
      </c>
      <c r="CV20">
        <v>10022.8</v>
      </c>
      <c r="CW20">
        <v>1423</v>
      </c>
      <c r="CX20">
        <v>-0.29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1714589121.6</v>
      </c>
      <c r="DV20">
        <v>366.50225</v>
      </c>
      <c r="DW20">
        <v>366.5905</v>
      </c>
      <c r="DX20">
        <v>35.03490625</v>
      </c>
      <c r="DY20">
        <v>34.7789875</v>
      </c>
      <c r="DZ20">
        <v>325.38925</v>
      </c>
      <c r="EA20">
        <v>33.21331875</v>
      </c>
      <c r="EB20">
        <v>599.9735</v>
      </c>
      <c r="EC20">
        <v>87.92555</v>
      </c>
      <c r="ED20">
        <v>0.09993428125</v>
      </c>
      <c r="EE20">
        <v>34.28004375</v>
      </c>
      <c r="EF20">
        <v>33.76068125</v>
      </c>
      <c r="EG20">
        <v>999.9</v>
      </c>
      <c r="EH20">
        <v>0</v>
      </c>
      <c r="EI20">
        <v>0</v>
      </c>
      <c r="EJ20">
        <v>6998.59375</v>
      </c>
      <c r="EK20">
        <v>0</v>
      </c>
      <c r="EL20">
        <v>-813.7815</v>
      </c>
      <c r="EM20">
        <v>-0.108835189125</v>
      </c>
      <c r="EN20">
        <v>379.7875625</v>
      </c>
      <c r="EO20">
        <v>379.7995</v>
      </c>
      <c r="EP20">
        <v>0.255927125</v>
      </c>
      <c r="EQ20">
        <v>366.5905</v>
      </c>
      <c r="ER20">
        <v>34.7789875</v>
      </c>
      <c r="ES20">
        <v>3.08046375</v>
      </c>
      <c r="ET20">
        <v>3.057959375</v>
      </c>
      <c r="EU20">
        <v>24.46935</v>
      </c>
      <c r="EV20">
        <v>24.346925</v>
      </c>
      <c r="EW20">
        <v>700.011625</v>
      </c>
      <c r="EX20">
        <v>0.9429790625</v>
      </c>
      <c r="EY20">
        <v>0.0570208375</v>
      </c>
      <c r="EZ20">
        <v>0</v>
      </c>
      <c r="FA20">
        <v>1341.270625</v>
      </c>
      <c r="FB20">
        <v>5.00072</v>
      </c>
      <c r="FC20">
        <v>9374.67375</v>
      </c>
      <c r="FD20">
        <v>6034.034375</v>
      </c>
      <c r="FE20">
        <v>46.062</v>
      </c>
      <c r="FF20">
        <v>48.625</v>
      </c>
      <c r="FG20">
        <v>47.625</v>
      </c>
      <c r="FH20">
        <v>48.562</v>
      </c>
      <c r="FI20">
        <v>48.75</v>
      </c>
      <c r="FJ20">
        <v>655.380625</v>
      </c>
      <c r="FK20">
        <v>39.6275</v>
      </c>
      <c r="FL20">
        <v>0</v>
      </c>
      <c r="FM20">
        <v>52.7000000476837</v>
      </c>
      <c r="FN20">
        <v>0</v>
      </c>
      <c r="FO20">
        <v>1341.1816</v>
      </c>
      <c r="FP20">
        <v>-2.60923078277265</v>
      </c>
      <c r="FQ20">
        <v>-23.9376923139592</v>
      </c>
      <c r="FR20">
        <v>9374.4888</v>
      </c>
      <c r="FS20">
        <v>15</v>
      </c>
      <c r="FT20">
        <v>1714589154.1</v>
      </c>
      <c r="FU20" t="s">
        <v>451</v>
      </c>
      <c r="FV20">
        <v>1714589154.1</v>
      </c>
      <c r="FW20">
        <v>1714588870.1</v>
      </c>
      <c r="FX20">
        <v>28</v>
      </c>
      <c r="FY20">
        <v>0.02</v>
      </c>
      <c r="FZ20">
        <v>0.004</v>
      </c>
      <c r="GA20">
        <v>41.113</v>
      </c>
      <c r="GB20">
        <v>1.822</v>
      </c>
      <c r="GC20">
        <v>366</v>
      </c>
      <c r="GD20">
        <v>35</v>
      </c>
      <c r="GE20">
        <v>1.09</v>
      </c>
      <c r="GF20">
        <v>0.53</v>
      </c>
      <c r="GG20">
        <v>0</v>
      </c>
      <c r="GH20">
        <v>0</v>
      </c>
      <c r="GI20" t="s">
        <v>436</v>
      </c>
      <c r="GJ20">
        <v>3.23918</v>
      </c>
      <c r="GK20">
        <v>2.69164</v>
      </c>
      <c r="GL20">
        <v>0.0691356</v>
      </c>
      <c r="GM20">
        <v>0.0756416</v>
      </c>
      <c r="GN20">
        <v>0.131409</v>
      </c>
      <c r="GO20">
        <v>0.132909</v>
      </c>
      <c r="GP20">
        <v>26603.5</v>
      </c>
      <c r="GQ20">
        <v>24844.1</v>
      </c>
      <c r="GR20">
        <v>27061.3</v>
      </c>
      <c r="GS20">
        <v>25521.5</v>
      </c>
      <c r="GT20">
        <v>33182.1</v>
      </c>
      <c r="GU20">
        <v>31940.1</v>
      </c>
      <c r="GV20">
        <v>41160.8</v>
      </c>
      <c r="GW20">
        <v>39633.4</v>
      </c>
      <c r="GX20">
        <v>1.911</v>
      </c>
      <c r="GY20">
        <v>2.0174</v>
      </c>
      <c r="GZ20">
        <v>0.121072</v>
      </c>
      <c r="HA20">
        <v>0</v>
      </c>
      <c r="HB20">
        <v>31.8022</v>
      </c>
      <c r="HC20">
        <v>999.9</v>
      </c>
      <c r="HD20">
        <v>65.871</v>
      </c>
      <c r="HE20">
        <v>30.706</v>
      </c>
      <c r="HF20">
        <v>33.2325</v>
      </c>
      <c r="HG20">
        <v>42.4422</v>
      </c>
      <c r="HH20">
        <v>25.5128</v>
      </c>
      <c r="HI20">
        <v>2</v>
      </c>
      <c r="HJ20">
        <v>0.369096</v>
      </c>
      <c r="HK20">
        <v>0</v>
      </c>
      <c r="HL20">
        <v>20.3063</v>
      </c>
      <c r="HM20">
        <v>5.24664</v>
      </c>
      <c r="HN20">
        <v>11.962</v>
      </c>
      <c r="HO20">
        <v>4.984</v>
      </c>
      <c r="HP20">
        <v>3.2926</v>
      </c>
      <c r="HQ20">
        <v>9999</v>
      </c>
      <c r="HR20">
        <v>9999</v>
      </c>
      <c r="HS20">
        <v>9999</v>
      </c>
      <c r="HT20">
        <v>999.9</v>
      </c>
      <c r="HU20">
        <v>4.97104</v>
      </c>
      <c r="HV20">
        <v>1.88284</v>
      </c>
      <c r="HW20">
        <v>1.87759</v>
      </c>
      <c r="HX20">
        <v>1.87913</v>
      </c>
      <c r="HY20">
        <v>1.87485</v>
      </c>
      <c r="HZ20">
        <v>1.875</v>
      </c>
      <c r="IA20">
        <v>1.87822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41.113</v>
      </c>
      <c r="IQ20">
        <v>1.8216</v>
      </c>
      <c r="IR20">
        <v>41.0925454545455</v>
      </c>
      <c r="IS20">
        <v>0</v>
      </c>
      <c r="IT20">
        <v>0</v>
      </c>
      <c r="IU20">
        <v>0</v>
      </c>
      <c r="IV20">
        <v>1.82159000000001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4.3</v>
      </c>
      <c r="JF20">
        <v>4.96094</v>
      </c>
      <c r="JG20">
        <v>4.99756</v>
      </c>
      <c r="JH20">
        <v>2.39624</v>
      </c>
      <c r="JI20">
        <v>2.66724</v>
      </c>
      <c r="JJ20">
        <v>2.30103</v>
      </c>
      <c r="JK20">
        <v>2.30591</v>
      </c>
      <c r="JL20">
        <v>34.5092</v>
      </c>
      <c r="JM20">
        <v>14.7887</v>
      </c>
      <c r="JN20">
        <v>2</v>
      </c>
      <c r="JO20">
        <v>526.431</v>
      </c>
      <c r="JP20">
        <v>618.068</v>
      </c>
      <c r="JQ20">
        <v>32.5907</v>
      </c>
      <c r="JR20">
        <v>31.7101</v>
      </c>
      <c r="JS20">
        <v>30</v>
      </c>
      <c r="JT20">
        <v>31.7252</v>
      </c>
      <c r="JU20">
        <v>31.7639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25.0499</v>
      </c>
      <c r="KB20">
        <v>98.4213</v>
      </c>
      <c r="KC20">
        <v>98.6843</v>
      </c>
    </row>
    <row r="21" spans="1:289">
      <c r="A21">
        <v>5</v>
      </c>
      <c r="B21">
        <v>1714589292.1</v>
      </c>
      <c r="C21">
        <v>391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1714589284.1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379.284322839609</v>
      </c>
      <c r="AO21">
        <v>379.589878787879</v>
      </c>
      <c r="AP21">
        <v>-0.113187301838399</v>
      </c>
      <c r="AQ21">
        <v>67.0588322504969</v>
      </c>
      <c r="AR21">
        <f>(AT21 - AS21 + EC21*1E3/(8.314*(EE21+273.15)) * AV21/EB21 * AU21) * EB21/(100*DP21) * 1000/(1000 - AT21)</f>
        <v>0</v>
      </c>
      <c r="AS21">
        <v>34.8464544915576</v>
      </c>
      <c r="AT21">
        <v>35.0990090909091</v>
      </c>
      <c r="AU21">
        <v>9.71416462143909e-05</v>
      </c>
      <c r="AV21">
        <v>77.9972485499161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10053.2</v>
      </c>
      <c r="BD21">
        <v>1205.6464</v>
      </c>
      <c r="BE21">
        <v>5124.9</v>
      </c>
      <c r="BF21">
        <f>1-BD21/BE21</f>
        <v>0</v>
      </c>
      <c r="BG21">
        <v>-0.49122054173286</v>
      </c>
      <c r="BH21" t="s">
        <v>454</v>
      </c>
      <c r="BI21">
        <v>10048.4</v>
      </c>
      <c r="BJ21">
        <v>1333.90923076923</v>
      </c>
      <c r="BK21">
        <v>1430.65525148484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2429</v>
      </c>
      <c r="CE21">
        <v>290</v>
      </c>
      <c r="CF21">
        <v>1419.36</v>
      </c>
      <c r="CG21">
        <v>135</v>
      </c>
      <c r="CH21">
        <v>10048.4</v>
      </c>
      <c r="CI21">
        <v>1416.58</v>
      </c>
      <c r="CJ21">
        <v>2.78</v>
      </c>
      <c r="CK21">
        <v>300</v>
      </c>
      <c r="CL21">
        <v>24.1</v>
      </c>
      <c r="CM21">
        <v>1430.65525148484</v>
      </c>
      <c r="CN21">
        <v>1.9608761079989</v>
      </c>
      <c r="CO21">
        <v>-14.1463736664524</v>
      </c>
      <c r="CP21">
        <v>1.72260689621854</v>
      </c>
      <c r="CQ21">
        <v>0.70662211721751</v>
      </c>
      <c r="CR21">
        <v>-0.00775738754171302</v>
      </c>
      <c r="CS21">
        <v>290</v>
      </c>
      <c r="CT21">
        <v>1414.53</v>
      </c>
      <c r="CU21">
        <v>675</v>
      </c>
      <c r="CV21">
        <v>10021.7</v>
      </c>
      <c r="CW21">
        <v>1416.54</v>
      </c>
      <c r="CX21">
        <v>-2.01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1714589284.1</v>
      </c>
      <c r="DV21">
        <v>367.350866666667</v>
      </c>
      <c r="DW21">
        <v>366.9634</v>
      </c>
      <c r="DX21">
        <v>35.0878666666667</v>
      </c>
      <c r="DY21">
        <v>34.8337266666667</v>
      </c>
      <c r="DZ21">
        <v>326.228866666667</v>
      </c>
      <c r="EA21">
        <v>33.2624533333333</v>
      </c>
      <c r="EB21">
        <v>600.011533333333</v>
      </c>
      <c r="EC21">
        <v>87.9258733333333</v>
      </c>
      <c r="ED21">
        <v>0.10003648</v>
      </c>
      <c r="EE21">
        <v>34.35906</v>
      </c>
      <c r="EF21">
        <v>33.84766</v>
      </c>
      <c r="EG21">
        <v>999.9</v>
      </c>
      <c r="EH21">
        <v>0</v>
      </c>
      <c r="EI21">
        <v>0</v>
      </c>
      <c r="EJ21">
        <v>7001.33333333333</v>
      </c>
      <c r="EK21">
        <v>0</v>
      </c>
      <c r="EL21">
        <v>-733.436</v>
      </c>
      <c r="EM21">
        <v>0.3578512</v>
      </c>
      <c r="EN21">
        <v>380.678466666667</v>
      </c>
      <c r="EO21">
        <v>380.2074</v>
      </c>
      <c r="EP21">
        <v>0.2541522</v>
      </c>
      <c r="EQ21">
        <v>366.9634</v>
      </c>
      <c r="ER21">
        <v>34.8337266666667</v>
      </c>
      <c r="ES21">
        <v>3.08513266666667</v>
      </c>
      <c r="ET21">
        <v>3.06278533333333</v>
      </c>
      <c r="EU21">
        <v>24.49466</v>
      </c>
      <c r="EV21">
        <v>24.37324</v>
      </c>
      <c r="EW21">
        <v>700.0026</v>
      </c>
      <c r="EX21">
        <v>0.9429904</v>
      </c>
      <c r="EY21">
        <v>0.05700954</v>
      </c>
      <c r="EZ21">
        <v>0</v>
      </c>
      <c r="FA21">
        <v>1333.95866666667</v>
      </c>
      <c r="FB21">
        <v>5.00072</v>
      </c>
      <c r="FC21">
        <v>9315.35933333333</v>
      </c>
      <c r="FD21">
        <v>6033.97666666667</v>
      </c>
      <c r="FE21">
        <v>46.0746</v>
      </c>
      <c r="FF21">
        <v>48.687</v>
      </c>
      <c r="FG21">
        <v>47.687</v>
      </c>
      <c r="FH21">
        <v>48.6208</v>
      </c>
      <c r="FI21">
        <v>48.8037333333333</v>
      </c>
      <c r="FJ21">
        <v>655.379333333333</v>
      </c>
      <c r="FK21">
        <v>39.62</v>
      </c>
      <c r="FL21">
        <v>0</v>
      </c>
      <c r="FM21">
        <v>160.5</v>
      </c>
      <c r="FN21">
        <v>0</v>
      </c>
      <c r="FO21">
        <v>1333.90923076923</v>
      </c>
      <c r="FP21">
        <v>-2.88000000488735</v>
      </c>
      <c r="FQ21">
        <v>-14.1880341243449</v>
      </c>
      <c r="FR21">
        <v>9315.44076923077</v>
      </c>
      <c r="FS21">
        <v>15</v>
      </c>
      <c r="FT21">
        <v>1714589312.1</v>
      </c>
      <c r="FU21" t="s">
        <v>455</v>
      </c>
      <c r="FV21">
        <v>1714589312.1</v>
      </c>
      <c r="FW21">
        <v>1714589213.1</v>
      </c>
      <c r="FX21">
        <v>30</v>
      </c>
      <c r="FY21">
        <v>0.03</v>
      </c>
      <c r="FZ21">
        <v>0.004</v>
      </c>
      <c r="GA21">
        <v>41.122</v>
      </c>
      <c r="GB21">
        <v>1.825</v>
      </c>
      <c r="GC21">
        <v>367</v>
      </c>
      <c r="GD21">
        <v>35</v>
      </c>
      <c r="GE21">
        <v>0.83</v>
      </c>
      <c r="GF21">
        <v>0.45</v>
      </c>
      <c r="GG21">
        <v>0</v>
      </c>
      <c r="GH21">
        <v>0</v>
      </c>
      <c r="GI21" t="s">
        <v>436</v>
      </c>
      <c r="GJ21">
        <v>3.23906</v>
      </c>
      <c r="GK21">
        <v>2.69127</v>
      </c>
      <c r="GL21">
        <v>0.0691167</v>
      </c>
      <c r="GM21">
        <v>0.0755536</v>
      </c>
      <c r="GN21">
        <v>0.13156</v>
      </c>
      <c r="GO21">
        <v>0.133089</v>
      </c>
      <c r="GP21">
        <v>26602.4</v>
      </c>
      <c r="GQ21">
        <v>24847.1</v>
      </c>
      <c r="GR21">
        <v>27059.8</v>
      </c>
      <c r="GS21">
        <v>25522.2</v>
      </c>
      <c r="GT21">
        <v>33174.3</v>
      </c>
      <c r="GU21">
        <v>31934.9</v>
      </c>
      <c r="GV21">
        <v>41158.2</v>
      </c>
      <c r="GW21">
        <v>39635.1</v>
      </c>
      <c r="GX21">
        <v>1.911</v>
      </c>
      <c r="GY21">
        <v>2.0158</v>
      </c>
      <c r="GZ21">
        <v>0.121236</v>
      </c>
      <c r="HA21">
        <v>0</v>
      </c>
      <c r="HB21">
        <v>31.8864</v>
      </c>
      <c r="HC21">
        <v>999.9</v>
      </c>
      <c r="HD21">
        <v>65.389</v>
      </c>
      <c r="HE21">
        <v>30.877</v>
      </c>
      <c r="HF21">
        <v>33.3148</v>
      </c>
      <c r="HG21">
        <v>42.8022</v>
      </c>
      <c r="HH21">
        <v>25.4928</v>
      </c>
      <c r="HI21">
        <v>2</v>
      </c>
      <c r="HJ21">
        <v>0.371555</v>
      </c>
      <c r="HK21">
        <v>0</v>
      </c>
      <c r="HL21">
        <v>20.3064</v>
      </c>
      <c r="HM21">
        <v>5.24604</v>
      </c>
      <c r="HN21">
        <v>11.962</v>
      </c>
      <c r="HO21">
        <v>4.984</v>
      </c>
      <c r="HP21">
        <v>3.2927</v>
      </c>
      <c r="HQ21">
        <v>9999</v>
      </c>
      <c r="HR21">
        <v>9999</v>
      </c>
      <c r="HS21">
        <v>9999</v>
      </c>
      <c r="HT21">
        <v>999.9</v>
      </c>
      <c r="HU21">
        <v>4.97101</v>
      </c>
      <c r="HV21">
        <v>1.88281</v>
      </c>
      <c r="HW21">
        <v>1.87759</v>
      </c>
      <c r="HX21">
        <v>1.87915</v>
      </c>
      <c r="HY21">
        <v>1.87485</v>
      </c>
      <c r="HZ21">
        <v>1.875</v>
      </c>
      <c r="IA21">
        <v>1.87822</v>
      </c>
      <c r="IB21">
        <v>1.87875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41.122</v>
      </c>
      <c r="IQ21">
        <v>1.8254</v>
      </c>
      <c r="IR21">
        <v>41.0920909090909</v>
      </c>
      <c r="IS21">
        <v>0</v>
      </c>
      <c r="IT21">
        <v>0</v>
      </c>
      <c r="IU21">
        <v>0</v>
      </c>
      <c r="IV21">
        <v>1.82542000000001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1.4</v>
      </c>
      <c r="JE21">
        <v>1.3</v>
      </c>
      <c r="JF21">
        <v>4.95361</v>
      </c>
      <c r="JG21">
        <v>4.99756</v>
      </c>
      <c r="JH21">
        <v>2.39624</v>
      </c>
      <c r="JI21">
        <v>2.66602</v>
      </c>
      <c r="JJ21">
        <v>2.30103</v>
      </c>
      <c r="JK21">
        <v>2.26807</v>
      </c>
      <c r="JL21">
        <v>34.6235</v>
      </c>
      <c r="JM21">
        <v>14.7537</v>
      </c>
      <c r="JN21">
        <v>2</v>
      </c>
      <c r="JO21">
        <v>526.664</v>
      </c>
      <c r="JP21">
        <v>617.037</v>
      </c>
      <c r="JQ21">
        <v>32.6756</v>
      </c>
      <c r="JR21">
        <v>31.7351</v>
      </c>
      <c r="JS21">
        <v>30.0001</v>
      </c>
      <c r="JT21">
        <v>31.7522</v>
      </c>
      <c r="JU21">
        <v>31.7909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25.0499</v>
      </c>
      <c r="KB21">
        <v>98.4153</v>
      </c>
      <c r="KC21">
        <v>98.688</v>
      </c>
    </row>
    <row r="22" spans="1:289">
      <c r="A22">
        <v>6</v>
      </c>
      <c r="B22">
        <v>1714589422.1</v>
      </c>
      <c r="C22">
        <v>521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1714589414.1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379.08600509596</v>
      </c>
      <c r="AO22">
        <v>379.229842424242</v>
      </c>
      <c r="AP22">
        <v>-0.0815965109938755</v>
      </c>
      <c r="AQ22">
        <v>67.0589560030859</v>
      </c>
      <c r="AR22">
        <f>(AT22 - AS22 + EC22*1E3/(8.314*(EE22+273.15)) * AV22/EB22 * AU22) * EB22/(100*DP22) * 1000/(1000 - AT22)</f>
        <v>0</v>
      </c>
      <c r="AS22">
        <v>34.829957847124</v>
      </c>
      <c r="AT22">
        <v>35.092736969697</v>
      </c>
      <c r="AU22">
        <v>-2.63826413998781e-05</v>
      </c>
      <c r="AV22">
        <v>77.9977730906914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10053.2</v>
      </c>
      <c r="BD22">
        <v>1205.6464</v>
      </c>
      <c r="BE22">
        <v>5124.9</v>
      </c>
      <c r="BF22">
        <f>1-BD22/BE22</f>
        <v>0</v>
      </c>
      <c r="BG22">
        <v>-0.49122054173286</v>
      </c>
      <c r="BH22" t="s">
        <v>458</v>
      </c>
      <c r="BI22">
        <v>10054.4</v>
      </c>
      <c r="BJ22">
        <v>1329.09576923077</v>
      </c>
      <c r="BK22">
        <v>1424.13821916645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2430</v>
      </c>
      <c r="CE22">
        <v>290</v>
      </c>
      <c r="CF22">
        <v>1415.21</v>
      </c>
      <c r="CG22">
        <v>85</v>
      </c>
      <c r="CH22">
        <v>10054.4</v>
      </c>
      <c r="CI22">
        <v>1411.62</v>
      </c>
      <c r="CJ22">
        <v>3.59</v>
      </c>
      <c r="CK22">
        <v>300</v>
      </c>
      <c r="CL22">
        <v>24.1</v>
      </c>
      <c r="CM22">
        <v>1424.13821916645</v>
      </c>
      <c r="CN22">
        <v>1.69370682570697</v>
      </c>
      <c r="CO22">
        <v>-12.5851955437513</v>
      </c>
      <c r="CP22">
        <v>1.48787179423144</v>
      </c>
      <c r="CQ22">
        <v>0.718724657396096</v>
      </c>
      <c r="CR22">
        <v>-0.00775722291434928</v>
      </c>
      <c r="CS22">
        <v>290</v>
      </c>
      <c r="CT22">
        <v>1411.25</v>
      </c>
      <c r="CU22">
        <v>855</v>
      </c>
      <c r="CV22">
        <v>10015.2</v>
      </c>
      <c r="CW22">
        <v>1411.57</v>
      </c>
      <c r="CX22">
        <v>-0.32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1714589414.1</v>
      </c>
      <c r="DV22">
        <v>366.265866666667</v>
      </c>
      <c r="DW22">
        <v>366.229666666667</v>
      </c>
      <c r="DX22">
        <v>35.0957266666667</v>
      </c>
      <c r="DY22">
        <v>34.83262</v>
      </c>
      <c r="DZ22">
        <v>325.171866666667</v>
      </c>
      <c r="EA22">
        <v>33.2703133333333</v>
      </c>
      <c r="EB22">
        <v>600.0136</v>
      </c>
      <c r="EC22">
        <v>87.9294266666667</v>
      </c>
      <c r="ED22">
        <v>0.100126846666667</v>
      </c>
      <c r="EE22">
        <v>34.39566</v>
      </c>
      <c r="EF22">
        <v>33.8930733333333</v>
      </c>
      <c r="EG22">
        <v>999.9</v>
      </c>
      <c r="EH22">
        <v>0</v>
      </c>
      <c r="EI22">
        <v>0</v>
      </c>
      <c r="EJ22">
        <v>6991.16666666667</v>
      </c>
      <c r="EK22">
        <v>0</v>
      </c>
      <c r="EL22">
        <v>-804.801733333333</v>
      </c>
      <c r="EM22">
        <v>0.0643962333333333</v>
      </c>
      <c r="EN22">
        <v>379.6168</v>
      </c>
      <c r="EO22">
        <v>379.446666666667</v>
      </c>
      <c r="EP22">
        <v>0.263101666666667</v>
      </c>
      <c r="EQ22">
        <v>366.229666666667</v>
      </c>
      <c r="ER22">
        <v>34.83262</v>
      </c>
      <c r="ES22">
        <v>3.08594733333333</v>
      </c>
      <c r="ET22">
        <v>3.06281333333333</v>
      </c>
      <c r="EU22">
        <v>24.4990666666667</v>
      </c>
      <c r="EV22">
        <v>24.3733933333333</v>
      </c>
      <c r="EW22">
        <v>700.0256</v>
      </c>
      <c r="EX22">
        <v>0.942990466666667</v>
      </c>
      <c r="EY22">
        <v>0.0570095666666667</v>
      </c>
      <c r="EZ22">
        <v>0</v>
      </c>
      <c r="FA22">
        <v>1329.12466666667</v>
      </c>
      <c r="FB22">
        <v>5.00072</v>
      </c>
      <c r="FC22">
        <v>9287.91466666667</v>
      </c>
      <c r="FD22">
        <v>6034.17533333333</v>
      </c>
      <c r="FE22">
        <v>46.125</v>
      </c>
      <c r="FF22">
        <v>48.6996</v>
      </c>
      <c r="FG22">
        <v>47.75</v>
      </c>
      <c r="FH22">
        <v>48.6166</v>
      </c>
      <c r="FI22">
        <v>48.8204</v>
      </c>
      <c r="FJ22">
        <v>655.402</v>
      </c>
      <c r="FK22">
        <v>39.622</v>
      </c>
      <c r="FL22">
        <v>0</v>
      </c>
      <c r="FM22">
        <v>129.099999904633</v>
      </c>
      <c r="FN22">
        <v>0</v>
      </c>
      <c r="FO22">
        <v>1329.09576923077</v>
      </c>
      <c r="FP22">
        <v>-1.55794871612843</v>
      </c>
      <c r="FQ22">
        <v>-10.0735042551339</v>
      </c>
      <c r="FR22">
        <v>9287.22576923077</v>
      </c>
      <c r="FS22">
        <v>15</v>
      </c>
      <c r="FT22">
        <v>1714589444.1</v>
      </c>
      <c r="FU22" t="s">
        <v>459</v>
      </c>
      <c r="FV22">
        <v>1714589444.1</v>
      </c>
      <c r="FW22">
        <v>1714589213.1</v>
      </c>
      <c r="FX22">
        <v>31</v>
      </c>
      <c r="FY22">
        <v>-0.028</v>
      </c>
      <c r="FZ22">
        <v>0.004</v>
      </c>
      <c r="GA22">
        <v>41.094</v>
      </c>
      <c r="GB22">
        <v>1.825</v>
      </c>
      <c r="GC22">
        <v>366</v>
      </c>
      <c r="GD22">
        <v>35</v>
      </c>
      <c r="GE22">
        <v>1.22</v>
      </c>
      <c r="GF22">
        <v>0.45</v>
      </c>
      <c r="GG22">
        <v>0</v>
      </c>
      <c r="GH22">
        <v>0</v>
      </c>
      <c r="GI22" t="s">
        <v>436</v>
      </c>
      <c r="GJ22">
        <v>3.23912</v>
      </c>
      <c r="GK22">
        <v>2.6914</v>
      </c>
      <c r="GL22">
        <v>0.0690361</v>
      </c>
      <c r="GM22">
        <v>0.0755028</v>
      </c>
      <c r="GN22">
        <v>0.131544</v>
      </c>
      <c r="GO22">
        <v>0.133042</v>
      </c>
      <c r="GP22">
        <v>26602.8</v>
      </c>
      <c r="GQ22">
        <v>24848.2</v>
      </c>
      <c r="GR22">
        <v>27057.9</v>
      </c>
      <c r="GS22">
        <v>25522.1</v>
      </c>
      <c r="GT22">
        <v>33173.3</v>
      </c>
      <c r="GU22">
        <v>31937</v>
      </c>
      <c r="GV22">
        <v>41156</v>
      </c>
      <c r="GW22">
        <v>39635.4</v>
      </c>
      <c r="GX22">
        <v>1.9103</v>
      </c>
      <c r="GY22">
        <v>2.0152</v>
      </c>
      <c r="GZ22">
        <v>0.119999</v>
      </c>
      <c r="HA22">
        <v>0</v>
      </c>
      <c r="HB22">
        <v>31.9596</v>
      </c>
      <c r="HC22">
        <v>999.9</v>
      </c>
      <c r="HD22">
        <v>64.962</v>
      </c>
      <c r="HE22">
        <v>31.008</v>
      </c>
      <c r="HF22">
        <v>33.3462</v>
      </c>
      <c r="HG22">
        <v>42.9422</v>
      </c>
      <c r="HH22">
        <v>25.4968</v>
      </c>
      <c r="HI22">
        <v>2</v>
      </c>
      <c r="HJ22">
        <v>0.373374</v>
      </c>
      <c r="HK22">
        <v>0</v>
      </c>
      <c r="HL22">
        <v>20.3064</v>
      </c>
      <c r="HM22">
        <v>5.24664</v>
      </c>
      <c r="HN22">
        <v>11.962</v>
      </c>
      <c r="HO22">
        <v>4.9844</v>
      </c>
      <c r="HP22">
        <v>3.2924</v>
      </c>
      <c r="HQ22">
        <v>9999</v>
      </c>
      <c r="HR22">
        <v>9999</v>
      </c>
      <c r="HS22">
        <v>9999</v>
      </c>
      <c r="HT22">
        <v>999.9</v>
      </c>
      <c r="HU22">
        <v>4.97106</v>
      </c>
      <c r="HV22">
        <v>1.88282</v>
      </c>
      <c r="HW22">
        <v>1.87761</v>
      </c>
      <c r="HX22">
        <v>1.87913</v>
      </c>
      <c r="HY22">
        <v>1.87485</v>
      </c>
      <c r="HZ22">
        <v>1.875</v>
      </c>
      <c r="IA22">
        <v>1.87822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41.094</v>
      </c>
      <c r="IQ22">
        <v>1.8255</v>
      </c>
      <c r="IR22">
        <v>41.1221</v>
      </c>
      <c r="IS22">
        <v>0</v>
      </c>
      <c r="IT22">
        <v>0</v>
      </c>
      <c r="IU22">
        <v>0</v>
      </c>
      <c r="IV22">
        <v>1.82542000000001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1.8</v>
      </c>
      <c r="JE22">
        <v>3.5</v>
      </c>
      <c r="JF22">
        <v>4.94629</v>
      </c>
      <c r="JG22">
        <v>4.99756</v>
      </c>
      <c r="JH22">
        <v>2.39624</v>
      </c>
      <c r="JI22">
        <v>2.66602</v>
      </c>
      <c r="JJ22">
        <v>2.30103</v>
      </c>
      <c r="JK22">
        <v>2.30957</v>
      </c>
      <c r="JL22">
        <v>34.6921</v>
      </c>
      <c r="JM22">
        <v>14.7449</v>
      </c>
      <c r="JN22">
        <v>2</v>
      </c>
      <c r="JO22">
        <v>526.33</v>
      </c>
      <c r="JP22">
        <v>616.773</v>
      </c>
      <c r="JQ22">
        <v>32.7327</v>
      </c>
      <c r="JR22">
        <v>31.7575</v>
      </c>
      <c r="JS22">
        <v>30.0001</v>
      </c>
      <c r="JT22">
        <v>31.771</v>
      </c>
      <c r="JU22">
        <v>31.8124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25.0499</v>
      </c>
      <c r="KB22">
        <v>98.4095</v>
      </c>
      <c r="KC22">
        <v>98.6883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2024-05-01T11:51:21Z</dcterms:created>
  <dcterms:modified xsi:type="dcterms:W3CDTF">2024-05-01T11:51:21Z</dcterms:modified>
</cp:coreProperties>
</file>