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<sst xmlns="http://schemas.openxmlformats.org/spreadsheetml/2006/main" count="1019" uniqueCount="459">
  <si>
    <t>File opened</t>
  </si>
  <si>
    <t>2024-05-01 12:13:43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</si>
  <si>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</si>
  <si>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</si>
  <si>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</si>
  <si>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</si>
  <si>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</si>
  <si>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</si>
  <si>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</si>
  <si>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</si>
  <si>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</si>
  <si>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</si>
  <si>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</si>
  <si>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{"h2oazero": "1.07566", "co2bspanconc1": "2500", "h2obspanconc2": "0", "co2bzero": "0.94469", "h2obspanconc1": "12.29", "h2obspan1": "1.02346", "flowbzero": "0.27371", "co2azero": "0.942071", "co2bspanconc2": "296.4", "co2bspan1": "0.999707", "flowazero": "0.34111", "co2aspan2": "-0.0330502", "tazero": "0.855284", "co2aspan2a": "0.288205", "h2obzero": "1.07388", "h2oaspanconc2": "0", "flowmeterzero": "2.49761", "h2obspan2": "0", "oxygen": "21", "co2bspan2a": "0.28732", "h2oaspan1": "1.01076", "ssb_ref": "33011.8", "co2aspanconc1": "2500", "tbzero": "0.853567", "h2oaspan2": "0", "co2aspan2b": "0.285521", "co2bspan2": "-0.031693", "h2oaspanconc1": "12.29", "h2oaspan2b": "0.0722207", "co2aspan1": "1.00021", "ssa_ref": "34658.2", "co2aspanconc2": "296.4", "co2bspan2b": "0.284619", "h2obspan2b": "0.0726998", "h2oaspan2a": "0.0714516", "chamberpressurezero": "2.56408", "h2obspan2a": "0.0710331"}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</si>
  <si>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</si>
  <si>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</si>
  <si>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</si>
  <si>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</si>
  <si>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</si>
  <si>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</si>
  <si>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</si>
  <si>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</si>
  <si>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</si>
  <si>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</si>
  <si>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</si>
  <si>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</si>
  <si>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</si>
  <si>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12:13:43</t>
  </si>
  <si>
    <t>Stability Definition:	none</t>
  </si>
  <si>
    <t>12:13:47</t>
  </si>
  <si>
    <t>lvl3_ref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</si>
  <si>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</si>
  <si>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</si>
  <si>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</si>
  <si>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</si>
  <si>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</si>
  <si>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</si>
  <si>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</si>
  <si>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</si>
  <si>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</si>
  <si>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</si>
  <si>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</si>
  <si>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</si>
  <si>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</si>
  <si>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</si>
  <si>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</si>
  <si>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</si>
  <si>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</si>
  <si>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</si>
  <si>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</si>
  <si>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</si>
  <si>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</si>
  <si>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</si>
  <si>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</si>
  <si>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</si>
  <si>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</si>
  <si>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</si>
  <si>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</si>
  <si>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</si>
  <si>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</si>
  <si>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</si>
  <si>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</si>
  <si>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</si>
  <si>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</si>
  <si>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</si>
  <si>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</si>
  <si>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</si>
  <si>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</si>
  <si>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</si>
  <si>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</si>
  <si>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</si>
  <si>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</si>
  <si>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</si>
  <si>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</si>
  <si>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</si>
  <si>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</si>
  <si>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</si>
  <si>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</si>
  <si>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</si>
  <si>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</si>
  <si>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</si>
  <si>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</si>
  <si>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-9.39417 162.259 296.85 537.273 730.652 890.19 1062.43 1144.66</t>
  </si>
  <si>
    <t>Fs_true</t>
  </si>
  <si>
    <t>-0.919224 217.661 377.785 613.375 800.971 1004.84 1200.7 1401.36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</si>
  <si>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</si>
  <si>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</si>
  <si>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</si>
  <si>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</si>
  <si>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</si>
  <si>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</si>
  <si>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</si>
  <si>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</si>
  <si>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</si>
  <si>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</si>
  <si>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</si>
  <si>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</si>
  <si>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</si>
  <si>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</si>
  <si>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</si>
  <si>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</si>
  <si>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</si>
  <si>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</si>
  <si>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</si>
  <si>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</si>
  <si>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</si>
  <si>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</si>
  <si>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</si>
  <si>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</si>
  <si>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</si>
  <si>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</si>
  <si>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</si>
  <si>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</si>
  <si>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</si>
  <si>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</si>
  <si>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</si>
  <si>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</si>
  <si>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</si>
  <si>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</si>
  <si>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</si>
  <si>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</si>
  <si>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</si>
  <si>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</si>
  <si>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</si>
  <si>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</si>
  <si>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</si>
  <si>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</si>
  <si>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</si>
  <si>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</si>
  <si>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</si>
  <si>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</si>
  <si>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</si>
  <si>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</si>
  <si>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</si>
  <si>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</si>
  <si>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</si>
  <si>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</si>
  <si>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</si>
  <si>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</si>
  <si>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</si>
  <si>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</si>
  <si>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</si>
  <si>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</si>
  <si>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</si>
  <si>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</si>
  <si>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</si>
  <si>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</si>
  <si>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</si>
  <si>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</si>
  <si>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</si>
  <si>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</si>
  <si>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</si>
  <si>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</si>
  <si>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</si>
  <si>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</si>
  <si>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</si>
  <si>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</si>
  <si>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</si>
  <si>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</si>
  <si>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</si>
  <si>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</si>
  <si>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</si>
  <si>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</si>
  <si>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</si>
  <si>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</si>
  <si>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</si>
  <si>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</si>
  <si>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</si>
  <si>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</si>
  <si>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</si>
  <si>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</si>
  <si>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</si>
  <si>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</si>
  <si>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</si>
  <si>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</si>
  <si>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</si>
  <si>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</si>
  <si>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</si>
  <si>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</si>
  <si>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</si>
  <si>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</si>
  <si>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</si>
  <si>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</si>
  <si>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</si>
  <si>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</si>
  <si>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</si>
  <si>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</si>
  <si>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</si>
  <si>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</si>
  <si>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</si>
  <si>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</si>
  <si>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</si>
  <si>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</si>
  <si>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</si>
  <si>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</si>
  <si>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</si>
  <si>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</si>
  <si>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</si>
  <si>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</si>
  <si>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</si>
  <si>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</si>
  <si>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</si>
  <si>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</si>
  <si>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</si>
  <si>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</si>
  <si>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</si>
  <si>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</si>
  <si>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</si>
  <si>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</si>
  <si>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</si>
  <si>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</si>
  <si>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</si>
  <si>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</si>
  <si>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</si>
  <si>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</si>
  <si>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</si>
  <si>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</si>
  <si>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</si>
  <si>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</si>
  <si>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</si>
  <si>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</si>
  <si>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</si>
  <si>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</si>
  <si>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</si>
  <si>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</si>
  <si>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</si>
  <si>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</si>
  <si>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</si>
  <si>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</si>
  <si>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</si>
  <si>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</si>
  <si>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</si>
  <si>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</si>
  <si>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</si>
  <si>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</si>
  <si>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</si>
  <si>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</si>
  <si>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</si>
  <si>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</si>
  <si>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</si>
  <si>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</si>
  <si>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</si>
  <si>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</si>
  <si>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</si>
  <si>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</si>
  <si>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</si>
  <si>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</si>
  <si>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</si>
  <si>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</si>
  <si>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</si>
  <si>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</si>
  <si>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</si>
  <si>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</si>
  <si>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</si>
  <si>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</si>
  <si>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</si>
  <si>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</si>
  <si>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</si>
  <si>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</si>
  <si>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</si>
  <si>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</si>
  <si>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</si>
  <si>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</si>
  <si>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</si>
  <si>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</si>
  <si>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</si>
  <si>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</si>
  <si>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</si>
  <si>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</si>
  <si>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</si>
  <si>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</si>
  <si>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</si>
  <si>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</si>
  <si>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</si>
  <si>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</si>
  <si>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</si>
  <si>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</si>
  <si>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</si>
  <si>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</si>
  <si>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</si>
  <si>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</si>
  <si>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</si>
  <si>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</si>
  <si>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</si>
  <si>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</si>
  <si>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</si>
  <si>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</si>
  <si>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</si>
  <si>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</si>
  <si>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</si>
  <si>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</si>
  <si>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</si>
  <si>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</si>
  <si>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</si>
  <si>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</si>
  <si>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</si>
  <si>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</si>
  <si>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</si>
  <si>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</si>
  <si>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</si>
  <si>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</si>
  <si>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</si>
  <si>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</si>
  <si>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</si>
  <si>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</si>
  <si>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</si>
  <si>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</si>
  <si>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</si>
  <si>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</si>
  <si>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</si>
  <si>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</si>
  <si>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</si>
  <si>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</si>
  <si>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</si>
  <si>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</si>
  <si>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</si>
  <si>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</si>
  <si>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</si>
  <si>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</si>
  <si>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</si>
  <si>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</si>
  <si>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</si>
  <si>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</si>
  <si>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</si>
  <si>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</si>
  <si>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</si>
  <si>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</si>
  <si>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</si>
  <si>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</si>
  <si>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</si>
  <si>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</si>
  <si>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</si>
  <si>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</si>
  <si>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</si>
  <si>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</si>
  <si>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</si>
  <si>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</si>
  <si>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</si>
  <si>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</si>
  <si>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</si>
  <si>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</si>
  <si>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</si>
  <si>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</si>
  <si>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</si>
  <si>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</si>
  <si>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</si>
  <si>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</si>
  <si>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</si>
  <si>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</si>
  <si>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</si>
  <si>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</si>
  <si>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</si>
  <si>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</si>
  <si>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</si>
  <si>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</si>
  <si>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</si>
  <si>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</si>
  <si>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</si>
  <si>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</si>
  <si>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</si>
  <si>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</si>
  <si>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</si>
  <si>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</si>
  <si>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</si>
  <si>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</si>
  <si>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</si>
  <si>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</si>
  <si>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</si>
  <si>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</si>
  <si>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</si>
  <si>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</si>
  <si>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</si>
  <si>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</si>
  <si>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</si>
  <si>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</si>
  <si>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</si>
  <si>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</si>
  <si>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</si>
  <si>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</si>
  <si>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</si>
  <si>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</si>
  <si>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</si>
  <si>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</si>
  <si>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</si>
  <si>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</si>
  <si>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</si>
  <si>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</si>
  <si>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</si>
  <si>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</si>
  <si>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</si>
  <si>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</si>
  <si>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</si>
  <si>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</si>
  <si>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</si>
  <si>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</si>
  <si>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</si>
  <si>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</si>
  <si>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</si>
  <si>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</si>
  <si>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</si>
  <si>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</si>
  <si>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</si>
  <si>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</si>
  <si>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</si>
  <si>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</si>
  <si>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</si>
  <si>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</si>
  <si>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</si>
  <si>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</si>
  <si>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</si>
  <si>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</si>
  <si>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</si>
  <si>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</si>
  <si>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</si>
  <si>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</si>
  <si>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</si>
  <si>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</si>
  <si>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</si>
  <si>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</si>
  <si>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</si>
  <si>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</si>
  <si>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</si>
  <si>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20240501 12:14:59</t>
  </si>
  <si>
    <t>12:14:59</t>
  </si>
  <si>
    <t>pre-dawn (1AM-4AM)</t>
  </si>
  <si>
    <t>predominantly south</t>
  </si>
  <si>
    <t>light green</t>
  </si>
  <si>
    <t>leaf A</t>
  </si>
  <si>
    <t>level 1</t>
  </si>
  <si>
    <t>coffee</t>
  </si>
  <si>
    <t>RECT-2404-20240425-12_55_36</t>
  </si>
  <si>
    <t>MPF-2437-20240501-12_15_03</t>
  </si>
  <si>
    <t>-</t>
  </si>
  <si>
    <t>0: Broadleaf</t>
  </si>
  <si>
    <t>12:15:15</t>
  </si>
  <si>
    <t>0/0</t>
  </si>
  <si>
    <t>11111111</t>
  </si>
  <si>
    <t>oooooooo</t>
  </si>
  <si>
    <t>on</t>
  </si>
  <si>
    <t>20240501 12:16:17</t>
  </si>
  <si>
    <t>12:16:17</t>
  </si>
  <si>
    <t>MPF-2438-20240501-12_16_21</t>
  </si>
  <si>
    <t>12:16:41</t>
  </si>
  <si>
    <t>20240501 12:17:27</t>
  </si>
  <si>
    <t>12:17:27</t>
  </si>
  <si>
    <t>MPF-2439-20240501-12_17_31</t>
  </si>
  <si>
    <t>12:17:52</t>
  </si>
  <si>
    <t>20240501 12:18:45</t>
  </si>
  <si>
    <t>12:18:45</t>
  </si>
  <si>
    <t>MPF-2440-20240501-12_18_49</t>
  </si>
  <si>
    <t>12:19:08</t>
  </si>
  <si>
    <t>20240501 12:19:49</t>
  </si>
  <si>
    <t>12:19:49</t>
  </si>
  <si>
    <t>MPF-2441-20240501-12_19_53</t>
  </si>
  <si>
    <t>12:20:17</t>
  </si>
  <si>
    <t>20240501 12:21:07</t>
  </si>
  <si>
    <t>12:21:07</t>
  </si>
  <si>
    <t>MPF-2442-20240501-12_21_11</t>
  </si>
  <si>
    <t>12:21:35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</si>
</sst>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31</v>
      </c>
      <c r="B2" t="s">
        <v>32</v>
      </c>
      <c r="C2" t="s">
        <v>33</v>
      </c>
    </row>
    <row r="3" spans="1:289">
      <c r="B3">
        <v>0</v>
      </c>
      <c r="C3">
        <v>21</v>
      </c>
    </row>
    <row r="4" spans="1:289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9">
      <c r="B5" t="s">
        <v>19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9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9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87</v>
      </c>
      <c r="L14" t="s">
        <v>87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88</v>
      </c>
      <c r="AK14" t="s">
        <v>88</v>
      </c>
      <c r="AL14" t="s">
        <v>88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92</v>
      </c>
      <c r="CW14" t="s">
        <v>92</v>
      </c>
      <c r="CX14" t="s">
        <v>92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94</v>
      </c>
      <c r="DM14" t="s">
        <v>94</v>
      </c>
      <c r="DN14" t="s">
        <v>94</v>
      </c>
      <c r="DO14" t="s">
        <v>94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101</v>
      </c>
      <c r="GH14" t="s">
        <v>101</v>
      </c>
      <c r="GI14" t="s">
        <v>101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102</v>
      </c>
      <c r="GP14" t="s">
        <v>102</v>
      </c>
      <c r="GQ14" t="s">
        <v>102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104</v>
      </c>
      <c r="IA14" t="s">
        <v>104</v>
      </c>
      <c r="IB14" t="s">
        <v>104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105</v>
      </c>
      <c r="IO14" t="s">
        <v>105</v>
      </c>
      <c r="IP14" t="s">
        <v>105</v>
      </c>
      <c r="IQ14" t="s">
        <v>105</v>
      </c>
      <c r="IR14" t="s">
        <v>105</v>
      </c>
      <c r="IS14" t="s">
        <v>105</v>
      </c>
      <c r="IT14" t="s">
        <v>105</v>
      </c>
      <c r="IU14" t="s">
        <v>105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106</v>
      </c>
      <c r="JG14" t="s">
        <v>106</v>
      </c>
      <c r="JH14" t="s">
        <v>106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107</v>
      </c>
      <c r="JO14" t="s">
        <v>107</v>
      </c>
      <c r="JP14" t="s">
        <v>107</v>
      </c>
      <c r="JQ14" t="s">
        <v>107</v>
      </c>
      <c r="JR14" t="s">
        <v>107</v>
      </c>
      <c r="JS14" t="s">
        <v>107</v>
      </c>
      <c r="JT14" t="s">
        <v>107</v>
      </c>
      <c r="JU14" t="s">
        <v>107</v>
      </c>
      <c r="JV14" t="s">
        <v>107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</row>
    <row r="15" spans="1:289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152</v>
      </c>
      <c r="AT15" t="s">
        <v>153</v>
      </c>
      <c r="AU15" t="s">
        <v>154</v>
      </c>
      <c r="AV15" t="s">
        <v>155</v>
      </c>
      <c r="AW15" t="s">
        <v>90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203</v>
      </c>
      <c r="CT15" t="s">
        <v>204</v>
      </c>
      <c r="CU15" t="s">
        <v>205</v>
      </c>
      <c r="CV15" t="s">
        <v>206</v>
      </c>
      <c r="CW15" t="s">
        <v>207</v>
      </c>
      <c r="CX15" t="s">
        <v>208</v>
      </c>
      <c r="CY15" t="s">
        <v>188</v>
      </c>
      <c r="CZ15" t="s">
        <v>209</v>
      </c>
      <c r="DA15" t="s">
        <v>210</v>
      </c>
      <c r="DB15" t="s">
        <v>211</v>
      </c>
      <c r="DC15" t="s">
        <v>162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225</v>
      </c>
      <c r="DR15" t="s">
        <v>226</v>
      </c>
      <c r="DS15" t="s">
        <v>227</v>
      </c>
      <c r="DT15" t="s">
        <v>228</v>
      </c>
      <c r="DU15" t="s">
        <v>120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275</v>
      </c>
      <c r="FQ15" t="s">
        <v>276</v>
      </c>
      <c r="FR15" t="s">
        <v>277</v>
      </c>
      <c r="FS15" t="s">
        <v>278</v>
      </c>
      <c r="FT15" t="s">
        <v>109</v>
      </c>
      <c r="FU15" t="s">
        <v>112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</row>
    <row r="16" spans="1:289">
      <c r="B16" t="s">
        <v>391</v>
      </c>
      <c r="C16" t="s">
        <v>391</v>
      </c>
      <c r="F16" t="s">
        <v>391</v>
      </c>
      <c r="M16" t="s">
        <v>391</v>
      </c>
      <c r="N16" t="s">
        <v>392</v>
      </c>
      <c r="O16" t="s">
        <v>393</v>
      </c>
      <c r="P16" t="s">
        <v>394</v>
      </c>
      <c r="Q16" t="s">
        <v>395</v>
      </c>
      <c r="R16" t="s">
        <v>395</v>
      </c>
      <c r="S16" t="s">
        <v>236</v>
      </c>
      <c r="T16" t="s">
        <v>236</v>
      </c>
      <c r="U16" t="s">
        <v>392</v>
      </c>
      <c r="V16" t="s">
        <v>392</v>
      </c>
      <c r="W16" t="s">
        <v>392</v>
      </c>
      <c r="X16" t="s">
        <v>392</v>
      </c>
      <c r="Y16" t="s">
        <v>396</v>
      </c>
      <c r="Z16" t="s">
        <v>397</v>
      </c>
      <c r="AA16" t="s">
        <v>397</v>
      </c>
      <c r="AB16" t="s">
        <v>398</v>
      </c>
      <c r="AC16" t="s">
        <v>399</v>
      </c>
      <c r="AD16" t="s">
        <v>398</v>
      </c>
      <c r="AE16" t="s">
        <v>398</v>
      </c>
      <c r="AF16" t="s">
        <v>398</v>
      </c>
      <c r="AG16" t="s">
        <v>396</v>
      </c>
      <c r="AH16" t="s">
        <v>396</v>
      </c>
      <c r="AI16" t="s">
        <v>396</v>
      </c>
      <c r="AJ16" t="s">
        <v>396</v>
      </c>
      <c r="AK16" t="s">
        <v>394</v>
      </c>
      <c r="AL16" t="s">
        <v>393</v>
      </c>
      <c r="AM16" t="s">
        <v>394</v>
      </c>
      <c r="AN16" t="s">
        <v>395</v>
      </c>
      <c r="AO16" t="s">
        <v>395</v>
      </c>
      <c r="AP16" t="s">
        <v>400</v>
      </c>
      <c r="AQ16" t="s">
        <v>401</v>
      </c>
      <c r="AR16" t="s">
        <v>393</v>
      </c>
      <c r="AS16" t="s">
        <v>402</v>
      </c>
      <c r="AT16" t="s">
        <v>402</v>
      </c>
      <c r="AU16" t="s">
        <v>403</v>
      </c>
      <c r="AV16" t="s">
        <v>401</v>
      </c>
      <c r="AW16" t="s">
        <v>404</v>
      </c>
      <c r="AX16" t="s">
        <v>399</v>
      </c>
      <c r="AZ16" t="s">
        <v>399</v>
      </c>
      <c r="BA16" t="s">
        <v>404</v>
      </c>
      <c r="BG16" t="s">
        <v>394</v>
      </c>
      <c r="BN16" t="s">
        <v>394</v>
      </c>
      <c r="BO16" t="s">
        <v>394</v>
      </c>
      <c r="BP16" t="s">
        <v>394</v>
      </c>
      <c r="BQ16" t="s">
        <v>405</v>
      </c>
      <c r="CE16" t="s">
        <v>406</v>
      </c>
      <c r="CG16" t="s">
        <v>406</v>
      </c>
      <c r="CH16" t="s">
        <v>394</v>
      </c>
      <c r="CK16" t="s">
        <v>406</v>
      </c>
      <c r="CL16" t="s">
        <v>399</v>
      </c>
      <c r="CO16" t="s">
        <v>407</v>
      </c>
      <c r="CP16" t="s">
        <v>407</v>
      </c>
      <c r="CR16" t="s">
        <v>408</v>
      </c>
      <c r="CS16" t="s">
        <v>406</v>
      </c>
      <c r="CU16" t="s">
        <v>406</v>
      </c>
      <c r="CV16" t="s">
        <v>394</v>
      </c>
      <c r="CZ16" t="s">
        <v>406</v>
      </c>
      <c r="DB16" t="s">
        <v>409</v>
      </c>
      <c r="DE16" t="s">
        <v>406</v>
      </c>
      <c r="DF16" t="s">
        <v>406</v>
      </c>
      <c r="DH16" t="s">
        <v>406</v>
      </c>
      <c r="DJ16" t="s">
        <v>406</v>
      </c>
      <c r="DL16" t="s">
        <v>394</v>
      </c>
      <c r="DM16" t="s">
        <v>394</v>
      </c>
      <c r="DO16" t="s">
        <v>410</v>
      </c>
      <c r="DP16" t="s">
        <v>411</v>
      </c>
      <c r="DS16" t="s">
        <v>392</v>
      </c>
      <c r="DU16" t="s">
        <v>391</v>
      </c>
      <c r="DV16" t="s">
        <v>395</v>
      </c>
      <c r="DW16" t="s">
        <v>395</v>
      </c>
      <c r="DX16" t="s">
        <v>402</v>
      </c>
      <c r="DY16" t="s">
        <v>402</v>
      </c>
      <c r="DZ16" t="s">
        <v>395</v>
      </c>
      <c r="EA16" t="s">
        <v>402</v>
      </c>
      <c r="EB16" t="s">
        <v>404</v>
      </c>
      <c r="EC16" t="s">
        <v>398</v>
      </c>
      <c r="ED16" t="s">
        <v>398</v>
      </c>
      <c r="EE16" t="s">
        <v>397</v>
      </c>
      <c r="EF16" t="s">
        <v>397</v>
      </c>
      <c r="EG16" t="s">
        <v>397</v>
      </c>
      <c r="EH16" t="s">
        <v>397</v>
      </c>
      <c r="EI16" t="s">
        <v>397</v>
      </c>
      <c r="EJ16" t="s">
        <v>412</v>
      </c>
      <c r="EK16" t="s">
        <v>394</v>
      </c>
      <c r="EL16" t="s">
        <v>394</v>
      </c>
      <c r="EM16" t="s">
        <v>395</v>
      </c>
      <c r="EN16" t="s">
        <v>395</v>
      </c>
      <c r="EO16" t="s">
        <v>395</v>
      </c>
      <c r="EP16" t="s">
        <v>402</v>
      </c>
      <c r="EQ16" t="s">
        <v>395</v>
      </c>
      <c r="ER16" t="s">
        <v>402</v>
      </c>
      <c r="ES16" t="s">
        <v>398</v>
      </c>
      <c r="ET16" t="s">
        <v>398</v>
      </c>
      <c r="EU16" t="s">
        <v>397</v>
      </c>
      <c r="EV16" t="s">
        <v>397</v>
      </c>
      <c r="EW16" t="s">
        <v>394</v>
      </c>
      <c r="FB16" t="s">
        <v>394</v>
      </c>
      <c r="FE16" t="s">
        <v>397</v>
      </c>
      <c r="FF16" t="s">
        <v>397</v>
      </c>
      <c r="FG16" t="s">
        <v>397</v>
      </c>
      <c r="FH16" t="s">
        <v>397</v>
      </c>
      <c r="FI16" t="s">
        <v>397</v>
      </c>
      <c r="FJ16" t="s">
        <v>394</v>
      </c>
      <c r="FK16" t="s">
        <v>394</v>
      </c>
      <c r="FL16" t="s">
        <v>394</v>
      </c>
      <c r="FM16" t="s">
        <v>391</v>
      </c>
      <c r="FP16" t="s">
        <v>413</v>
      </c>
      <c r="FQ16" t="s">
        <v>413</v>
      </c>
      <c r="FS16" t="s">
        <v>391</v>
      </c>
      <c r="FT16" t="s">
        <v>414</v>
      </c>
      <c r="FV16" t="s">
        <v>391</v>
      </c>
      <c r="FW16" t="s">
        <v>391</v>
      </c>
      <c r="FY16" t="s">
        <v>415</v>
      </c>
      <c r="FZ16" t="s">
        <v>416</v>
      </c>
      <c r="GA16" t="s">
        <v>415</v>
      </c>
      <c r="GB16" t="s">
        <v>416</v>
      </c>
      <c r="GC16" t="s">
        <v>415</v>
      </c>
      <c r="GD16" t="s">
        <v>416</v>
      </c>
      <c r="GE16" t="s">
        <v>399</v>
      </c>
      <c r="GF16" t="s">
        <v>399</v>
      </c>
      <c r="GJ16" t="s">
        <v>417</v>
      </c>
      <c r="GK16" t="s">
        <v>417</v>
      </c>
      <c r="GX16" t="s">
        <v>417</v>
      </c>
      <c r="GY16" t="s">
        <v>417</v>
      </c>
      <c r="GZ16" t="s">
        <v>418</v>
      </c>
      <c r="HA16" t="s">
        <v>418</v>
      </c>
      <c r="HB16" t="s">
        <v>397</v>
      </c>
      <c r="HC16" t="s">
        <v>397</v>
      </c>
      <c r="HD16" t="s">
        <v>399</v>
      </c>
      <c r="HE16" t="s">
        <v>397</v>
      </c>
      <c r="HF16" t="s">
        <v>402</v>
      </c>
      <c r="HG16" t="s">
        <v>399</v>
      </c>
      <c r="HH16" t="s">
        <v>399</v>
      </c>
      <c r="HJ16" t="s">
        <v>417</v>
      </c>
      <c r="HK16" t="s">
        <v>417</v>
      </c>
      <c r="HL16" t="s">
        <v>417</v>
      </c>
      <c r="HM16" t="s">
        <v>417</v>
      </c>
      <c r="HN16" t="s">
        <v>417</v>
      </c>
      <c r="HO16" t="s">
        <v>417</v>
      </c>
      <c r="HP16" t="s">
        <v>417</v>
      </c>
      <c r="HQ16" t="s">
        <v>419</v>
      </c>
      <c r="HR16" t="s">
        <v>419</v>
      </c>
      <c r="HS16" t="s">
        <v>419</v>
      </c>
      <c r="HT16" t="s">
        <v>420</v>
      </c>
      <c r="HU16" t="s">
        <v>417</v>
      </c>
      <c r="HV16" t="s">
        <v>417</v>
      </c>
      <c r="HW16" t="s">
        <v>417</v>
      </c>
      <c r="HX16" t="s">
        <v>417</v>
      </c>
      <c r="HY16" t="s">
        <v>417</v>
      </c>
      <c r="HZ16" t="s">
        <v>417</v>
      </c>
      <c r="IA16" t="s">
        <v>417</v>
      </c>
      <c r="IB16" t="s">
        <v>417</v>
      </c>
      <c r="IC16" t="s">
        <v>417</v>
      </c>
      <c r="ID16" t="s">
        <v>417</v>
      </c>
      <c r="IE16" t="s">
        <v>417</v>
      </c>
      <c r="IF16" t="s">
        <v>417</v>
      </c>
      <c r="IM16" t="s">
        <v>417</v>
      </c>
      <c r="IN16" t="s">
        <v>399</v>
      </c>
      <c r="IO16" t="s">
        <v>399</v>
      </c>
      <c r="IP16" t="s">
        <v>415</v>
      </c>
      <c r="IQ16" t="s">
        <v>416</v>
      </c>
      <c r="IR16" t="s">
        <v>416</v>
      </c>
      <c r="IV16" t="s">
        <v>416</v>
      </c>
      <c r="IZ16" t="s">
        <v>395</v>
      </c>
      <c r="JA16" t="s">
        <v>395</v>
      </c>
      <c r="JB16" t="s">
        <v>402</v>
      </c>
      <c r="JC16" t="s">
        <v>402</v>
      </c>
      <c r="JD16" t="s">
        <v>421</v>
      </c>
      <c r="JE16" t="s">
        <v>421</v>
      </c>
      <c r="JF16" t="s">
        <v>417</v>
      </c>
      <c r="JG16" t="s">
        <v>417</v>
      </c>
      <c r="JH16" t="s">
        <v>417</v>
      </c>
      <c r="JI16" t="s">
        <v>417</v>
      </c>
      <c r="JJ16" t="s">
        <v>417</v>
      </c>
      <c r="JK16" t="s">
        <v>417</v>
      </c>
      <c r="JL16" t="s">
        <v>397</v>
      </c>
      <c r="JM16" t="s">
        <v>417</v>
      </c>
      <c r="JO16" t="s">
        <v>404</v>
      </c>
      <c r="JP16" t="s">
        <v>404</v>
      </c>
      <c r="JQ16" t="s">
        <v>397</v>
      </c>
      <c r="JR16" t="s">
        <v>397</v>
      </c>
      <c r="JS16" t="s">
        <v>397</v>
      </c>
      <c r="JT16" t="s">
        <v>397</v>
      </c>
      <c r="JU16" t="s">
        <v>397</v>
      </c>
      <c r="JV16" t="s">
        <v>399</v>
      </c>
      <c r="JW16" t="s">
        <v>399</v>
      </c>
      <c r="JX16" t="s">
        <v>399</v>
      </c>
      <c r="JY16" t="s">
        <v>397</v>
      </c>
      <c r="JZ16" t="s">
        <v>395</v>
      </c>
      <c r="KA16" t="s">
        <v>402</v>
      </c>
      <c r="KB16" t="s">
        <v>399</v>
      </c>
      <c r="KC16" t="s">
        <v>399</v>
      </c>
    </row>
    <row r="17" spans="1:289">
      <c r="A17">
        <v>1</v>
      </c>
      <c r="B17">
        <v>1714590899</v>
      </c>
      <c r="C17">
        <v>0</v>
      </c>
      <c r="D17" t="s">
        <v>422</v>
      </c>
      <c r="E17" t="s">
        <v>423</v>
      </c>
      <c r="F17">
        <v>15</v>
      </c>
      <c r="G17" t="s">
        <v>424</v>
      </c>
      <c r="H17" t="s">
        <v>425</v>
      </c>
      <c r="I17" t="s">
        <v>426</v>
      </c>
      <c r="J17" t="s">
        <v>427</v>
      </c>
      <c r="K17" t="s">
        <v>428</v>
      </c>
      <c r="L17" t="s">
        <v>429</v>
      </c>
      <c r="M17">
        <v>1714590891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379.824946219108</v>
      </c>
      <c r="AO17">
        <v>379.054503030303</v>
      </c>
      <c r="AP17">
        <v>0.00291494950980323</v>
      </c>
      <c r="AQ17">
        <v>67.0593580463301</v>
      </c>
      <c r="AR17">
        <f>(AT17 - AS17 + EC17*1E3/(8.314*(EE17+273.15)) * AV17/EB17 * AU17) * EB17/(100*DP17) * 1000/(1000 - AT17)</f>
        <v>0</v>
      </c>
      <c r="AS17">
        <v>34.7678918952949</v>
      </c>
      <c r="AT17">
        <v>36.2977587878788</v>
      </c>
      <c r="AU17">
        <v>-0.00109606358466471</v>
      </c>
      <c r="AV17">
        <v>77.9976047657426</v>
      </c>
      <c r="AW17">
        <v>27</v>
      </c>
      <c r="AX17">
        <v>5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430</v>
      </c>
      <c r="BC17">
        <v>10053.2</v>
      </c>
      <c r="BD17">
        <v>1205.6464</v>
      </c>
      <c r="BE17">
        <v>5124.9</v>
      </c>
      <c r="BF17">
        <f>1-BD17/BE17</f>
        <v>0</v>
      </c>
      <c r="BG17">
        <v>-0.49122054173286</v>
      </c>
      <c r="BH17" t="s">
        <v>431</v>
      </c>
      <c r="BI17">
        <v>10098.3</v>
      </c>
      <c r="BJ17">
        <v>2976.6076</v>
      </c>
      <c r="BK17">
        <v>3015.93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432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2437</v>
      </c>
      <c r="CE17">
        <v>290</v>
      </c>
      <c r="CF17">
        <v>3015.93</v>
      </c>
      <c r="CG17">
        <v>35</v>
      </c>
      <c r="CH17">
        <v>10098.3</v>
      </c>
      <c r="CI17">
        <v>3005.31</v>
      </c>
      <c r="CJ17">
        <v>10.62</v>
      </c>
      <c r="CK17">
        <v>300</v>
      </c>
      <c r="CL17">
        <v>24.1</v>
      </c>
      <c r="CM17">
        <v>2959.30664163133</v>
      </c>
      <c r="CN17">
        <v>2.9086696538059</v>
      </c>
      <c r="CO17">
        <v>46.4557709316513</v>
      </c>
      <c r="CP17">
        <v>2.56396951153096</v>
      </c>
      <c r="CQ17">
        <v>0.921411661692842</v>
      </c>
      <c r="CR17">
        <v>-0.00778604671857619</v>
      </c>
      <c r="CS17">
        <v>290</v>
      </c>
      <c r="CT17">
        <v>3033.4</v>
      </c>
      <c r="CU17">
        <v>895</v>
      </c>
      <c r="CV17">
        <v>10048.1</v>
      </c>
      <c r="CW17">
        <v>3005.54</v>
      </c>
      <c r="CX17">
        <v>27.86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433</v>
      </c>
      <c r="DS17">
        <v>2</v>
      </c>
      <c r="DT17" t="b">
        <v>1</v>
      </c>
      <c r="DU17">
        <v>1714590891</v>
      </c>
      <c r="DV17">
        <v>365.4134</v>
      </c>
      <c r="DW17">
        <v>366.633266666667</v>
      </c>
      <c r="DX17">
        <v>36.2188066666667</v>
      </c>
      <c r="DY17">
        <v>34.77546</v>
      </c>
      <c r="DZ17">
        <v>323.6384</v>
      </c>
      <c r="EA17">
        <v>34.4281133333333</v>
      </c>
      <c r="EB17">
        <v>600.3798</v>
      </c>
      <c r="EC17">
        <v>87.8592533333333</v>
      </c>
      <c r="ED17">
        <v>0.0943349866666667</v>
      </c>
      <c r="EE17">
        <v>36.15904</v>
      </c>
      <c r="EF17">
        <v>35.51374</v>
      </c>
      <c r="EG17">
        <v>999.9</v>
      </c>
      <c r="EH17">
        <v>0</v>
      </c>
      <c r="EI17">
        <v>0</v>
      </c>
      <c r="EJ17">
        <v>6996.66666666667</v>
      </c>
      <c r="EK17">
        <v>0</v>
      </c>
      <c r="EL17">
        <v>-385.45</v>
      </c>
      <c r="EM17">
        <v>-1.25015326666667</v>
      </c>
      <c r="EN17">
        <v>379.1142</v>
      </c>
      <c r="EO17">
        <v>379.8424</v>
      </c>
      <c r="EP17">
        <v>1.44334393333333</v>
      </c>
      <c r="EQ17">
        <v>366.633266666667</v>
      </c>
      <c r="ER17">
        <v>34.77546</v>
      </c>
      <c r="ES17">
        <v>3.182156</v>
      </c>
      <c r="ET17">
        <v>3.05534533333333</v>
      </c>
      <c r="EU17">
        <v>25.0124333333333</v>
      </c>
      <c r="EV17">
        <v>24.33266</v>
      </c>
      <c r="EW17">
        <v>700.019066666667</v>
      </c>
      <c r="EX17">
        <v>0.943019</v>
      </c>
      <c r="EY17">
        <v>0.0569812</v>
      </c>
      <c r="EZ17">
        <v>0</v>
      </c>
      <c r="FA17">
        <v>2981.54</v>
      </c>
      <c r="FB17">
        <v>5.00072</v>
      </c>
      <c r="FC17">
        <v>21083.46</v>
      </c>
      <c r="FD17">
        <v>6034.16866666667</v>
      </c>
      <c r="FE17">
        <v>48.4412</v>
      </c>
      <c r="FF17">
        <v>51.2706666666667</v>
      </c>
      <c r="FG17">
        <v>50.0578666666667</v>
      </c>
      <c r="FH17">
        <v>51.2458</v>
      </c>
      <c r="FI17">
        <v>51.125</v>
      </c>
      <c r="FJ17">
        <v>655.415333333333</v>
      </c>
      <c r="FK17">
        <v>39.6</v>
      </c>
      <c r="FL17">
        <v>0</v>
      </c>
      <c r="FM17">
        <v>172.900000095367</v>
      </c>
      <c r="FN17">
        <v>0</v>
      </c>
      <c r="FO17">
        <v>2976.6076</v>
      </c>
      <c r="FP17">
        <v>-293.243076916841</v>
      </c>
      <c r="FQ17">
        <v>-2024.90000011982</v>
      </c>
      <c r="FR17">
        <v>21049.228</v>
      </c>
      <c r="FS17">
        <v>15</v>
      </c>
      <c r="FT17">
        <v>1714590915</v>
      </c>
      <c r="FU17" t="s">
        <v>434</v>
      </c>
      <c r="FV17">
        <v>1714590915</v>
      </c>
      <c r="FW17">
        <v>1714590880</v>
      </c>
      <c r="FX17">
        <v>44</v>
      </c>
      <c r="FY17">
        <v>0.03</v>
      </c>
      <c r="FZ17">
        <v>-0.002</v>
      </c>
      <c r="GA17">
        <v>41.775</v>
      </c>
      <c r="GB17">
        <v>1.791</v>
      </c>
      <c r="GC17">
        <v>367</v>
      </c>
      <c r="GD17">
        <v>35</v>
      </c>
      <c r="GE17">
        <v>0.42</v>
      </c>
      <c r="GF17">
        <v>0.16</v>
      </c>
      <c r="GG17">
        <v>0</v>
      </c>
      <c r="GH17">
        <v>0</v>
      </c>
      <c r="GI17" t="s">
        <v>435</v>
      </c>
      <c r="GJ17">
        <v>3.23822</v>
      </c>
      <c r="GK17">
        <v>2.69065</v>
      </c>
      <c r="GL17">
        <v>0.0683569</v>
      </c>
      <c r="GM17">
        <v>0.0751311</v>
      </c>
      <c r="GN17">
        <v>0.134026</v>
      </c>
      <c r="GO17">
        <v>0.132122</v>
      </c>
      <c r="GP17">
        <v>26477.1</v>
      </c>
      <c r="GQ17">
        <v>24720.2</v>
      </c>
      <c r="GR17">
        <v>26920.4</v>
      </c>
      <c r="GS17">
        <v>25390</v>
      </c>
      <c r="GT17">
        <v>32929.6</v>
      </c>
      <c r="GU17">
        <v>31830.5</v>
      </c>
      <c r="GV17">
        <v>40948.3</v>
      </c>
      <c r="GW17">
        <v>39446.1</v>
      </c>
      <c r="GX17">
        <v>1.838</v>
      </c>
      <c r="GY17">
        <v>1.9618</v>
      </c>
      <c r="GZ17">
        <v>0.077948</v>
      </c>
      <c r="HA17">
        <v>0</v>
      </c>
      <c r="HB17">
        <v>34.282</v>
      </c>
      <c r="HC17">
        <v>999.9</v>
      </c>
      <c r="HD17">
        <v>59.742</v>
      </c>
      <c r="HE17">
        <v>32.791</v>
      </c>
      <c r="HF17">
        <v>33.9523</v>
      </c>
      <c r="HG17">
        <v>42.6324</v>
      </c>
      <c r="HH17">
        <v>25.012</v>
      </c>
      <c r="HI17">
        <v>2</v>
      </c>
      <c r="HJ17">
        <v>0.613008</v>
      </c>
      <c r="HK17">
        <v>0</v>
      </c>
      <c r="HL17">
        <v>20.3018</v>
      </c>
      <c r="HM17">
        <v>5.24664</v>
      </c>
      <c r="HN17">
        <v>11.962</v>
      </c>
      <c r="HO17">
        <v>4.9838</v>
      </c>
      <c r="HP17">
        <v>3.2926</v>
      </c>
      <c r="HQ17">
        <v>9999</v>
      </c>
      <c r="HR17">
        <v>9999</v>
      </c>
      <c r="HS17">
        <v>9999</v>
      </c>
      <c r="HT17">
        <v>999.9</v>
      </c>
      <c r="HU17">
        <v>4.97101</v>
      </c>
      <c r="HV17">
        <v>1.88286</v>
      </c>
      <c r="HW17">
        <v>1.87775</v>
      </c>
      <c r="HX17">
        <v>1.87919</v>
      </c>
      <c r="HY17">
        <v>1.875</v>
      </c>
      <c r="HZ17">
        <v>1.87507</v>
      </c>
      <c r="IA17">
        <v>1.87825</v>
      </c>
      <c r="IB17">
        <v>1.87881</v>
      </c>
      <c r="IC17">
        <v>0</v>
      </c>
      <c r="ID17">
        <v>0</v>
      </c>
      <c r="IE17">
        <v>0</v>
      </c>
      <c r="IF17">
        <v>0</v>
      </c>
      <c r="IG17" t="s">
        <v>436</v>
      </c>
      <c r="IH17" t="s">
        <v>437</v>
      </c>
      <c r="II17" t="s">
        <v>438</v>
      </c>
      <c r="IJ17" t="s">
        <v>438</v>
      </c>
      <c r="IK17" t="s">
        <v>438</v>
      </c>
      <c r="IL17" t="s">
        <v>438</v>
      </c>
      <c r="IM17">
        <v>0</v>
      </c>
      <c r="IN17">
        <v>100</v>
      </c>
      <c r="IO17">
        <v>100</v>
      </c>
      <c r="IP17">
        <v>41.775</v>
      </c>
      <c r="IQ17">
        <v>1.7907</v>
      </c>
      <c r="IR17">
        <v>41.7447</v>
      </c>
      <c r="IS17">
        <v>0</v>
      </c>
      <c r="IT17">
        <v>0</v>
      </c>
      <c r="IU17">
        <v>0</v>
      </c>
      <c r="IV17">
        <v>1.79069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0.3</v>
      </c>
      <c r="JE17">
        <v>0.3</v>
      </c>
      <c r="JF17">
        <v>4.83765</v>
      </c>
      <c r="JG17">
        <v>4.99756</v>
      </c>
      <c r="JH17">
        <v>2.39624</v>
      </c>
      <c r="JI17">
        <v>2.66846</v>
      </c>
      <c r="JJ17">
        <v>2.30103</v>
      </c>
      <c r="JK17">
        <v>2.30103</v>
      </c>
      <c r="JL17">
        <v>36.718</v>
      </c>
      <c r="JM17">
        <v>14.5085</v>
      </c>
      <c r="JN17">
        <v>2</v>
      </c>
      <c r="JO17">
        <v>495.733</v>
      </c>
      <c r="JP17">
        <v>597.972</v>
      </c>
      <c r="JQ17">
        <v>34.3197</v>
      </c>
      <c r="JR17">
        <v>34.3032</v>
      </c>
      <c r="JS17">
        <v>30.0009</v>
      </c>
      <c r="JT17">
        <v>34.2052</v>
      </c>
      <c r="JU17">
        <v>34.2366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25.0499</v>
      </c>
      <c r="KB17">
        <v>97.9115</v>
      </c>
      <c r="KC17">
        <v>98.2014</v>
      </c>
    </row>
    <row r="18" spans="1:289">
      <c r="A18">
        <v>2</v>
      </c>
      <c r="B18">
        <v>1714590977</v>
      </c>
      <c r="C18">
        <v>78</v>
      </c>
      <c r="D18" t="s">
        <v>439</v>
      </c>
      <c r="E18" t="s">
        <v>440</v>
      </c>
      <c r="F18">
        <v>15</v>
      </c>
      <c r="G18" t="s">
        <v>424</v>
      </c>
      <c r="H18" t="s">
        <v>425</v>
      </c>
      <c r="I18" t="s">
        <v>426</v>
      </c>
      <c r="J18" t="s">
        <v>427</v>
      </c>
      <c r="K18" t="s">
        <v>428</v>
      </c>
      <c r="L18" t="s">
        <v>429</v>
      </c>
      <c r="M18">
        <v>1714590969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380.277219661467</v>
      </c>
      <c r="AO18">
        <v>379.617612121212</v>
      </c>
      <c r="AP18">
        <v>-0.0329015197902305</v>
      </c>
      <c r="AQ18">
        <v>67.0641871245941</v>
      </c>
      <c r="AR18">
        <f>(AT18 - AS18 + EC18*1E3/(8.314*(EE18+273.15)) * AV18/EB18 * AU18) * EB18/(100*DP18) * 1000/(1000 - AT18)</f>
        <v>0</v>
      </c>
      <c r="AS18">
        <v>34.7925896078727</v>
      </c>
      <c r="AT18">
        <v>36.155616969697</v>
      </c>
      <c r="AU18">
        <v>-1.08060530936181e-05</v>
      </c>
      <c r="AV18">
        <v>78.0417639979603</v>
      </c>
      <c r="AW18">
        <v>27</v>
      </c>
      <c r="AX18">
        <v>5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430</v>
      </c>
      <c r="BC18">
        <v>10053.2</v>
      </c>
      <c r="BD18">
        <v>1205.6464</v>
      </c>
      <c r="BE18">
        <v>5124.9</v>
      </c>
      <c r="BF18">
        <f>1-BD18/BE18</f>
        <v>0</v>
      </c>
      <c r="BG18">
        <v>-0.49122054173286</v>
      </c>
      <c r="BH18" t="s">
        <v>441</v>
      </c>
      <c r="BI18">
        <v>10094.9</v>
      </c>
      <c r="BJ18">
        <v>2642.6696</v>
      </c>
      <c r="BK18">
        <v>2697.23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432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2438</v>
      </c>
      <c r="CE18">
        <v>290</v>
      </c>
      <c r="CF18">
        <v>2697.23</v>
      </c>
      <c r="CG18">
        <v>35</v>
      </c>
      <c r="CH18">
        <v>10094.9</v>
      </c>
      <c r="CI18">
        <v>2688.91</v>
      </c>
      <c r="CJ18">
        <v>8.32</v>
      </c>
      <c r="CK18">
        <v>300</v>
      </c>
      <c r="CL18">
        <v>24.1</v>
      </c>
      <c r="CM18">
        <v>2646.36666632776</v>
      </c>
      <c r="CN18">
        <v>2.30029107300533</v>
      </c>
      <c r="CO18">
        <v>42.9445633271987</v>
      </c>
      <c r="CP18">
        <v>2.02696294046335</v>
      </c>
      <c r="CQ18">
        <v>0.941284320611132</v>
      </c>
      <c r="CR18">
        <v>-0.00778331457174639</v>
      </c>
      <c r="CS18">
        <v>290</v>
      </c>
      <c r="CT18">
        <v>2718.1</v>
      </c>
      <c r="CU18">
        <v>895</v>
      </c>
      <c r="CV18">
        <v>10044.4</v>
      </c>
      <c r="CW18">
        <v>2689.12</v>
      </c>
      <c r="CX18">
        <v>28.98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433</v>
      </c>
      <c r="DS18">
        <v>2</v>
      </c>
      <c r="DT18" t="b">
        <v>1</v>
      </c>
      <c r="DU18">
        <v>1714590969</v>
      </c>
      <c r="DV18">
        <v>365.775066666667</v>
      </c>
      <c r="DW18">
        <v>367.304933333333</v>
      </c>
      <c r="DX18">
        <v>36.1572733333333</v>
      </c>
      <c r="DY18">
        <v>34.77764</v>
      </c>
      <c r="DZ18">
        <v>324.006066666667</v>
      </c>
      <c r="EA18">
        <v>34.36658</v>
      </c>
      <c r="EB18">
        <v>600.005333333333</v>
      </c>
      <c r="EC18">
        <v>87.85828</v>
      </c>
      <c r="ED18">
        <v>0.1000007</v>
      </c>
      <c r="EE18">
        <v>36.3467466666667</v>
      </c>
      <c r="EF18">
        <v>35.7925133333333</v>
      </c>
      <c r="EG18">
        <v>999.9</v>
      </c>
      <c r="EH18">
        <v>0</v>
      </c>
      <c r="EI18">
        <v>0</v>
      </c>
      <c r="EJ18">
        <v>7002.16666666667</v>
      </c>
      <c r="EK18">
        <v>0</v>
      </c>
      <c r="EL18">
        <v>-418.9618</v>
      </c>
      <c r="EM18">
        <v>-1.52421873333333</v>
      </c>
      <c r="EN18">
        <v>379.5024</v>
      </c>
      <c r="EO18">
        <v>380.539133333333</v>
      </c>
      <c r="EP18">
        <v>1.37962466666667</v>
      </c>
      <c r="EQ18">
        <v>367.304933333333</v>
      </c>
      <c r="ER18">
        <v>34.77764</v>
      </c>
      <c r="ES18">
        <v>3.176714</v>
      </c>
      <c r="ET18">
        <v>3.05550266666667</v>
      </c>
      <c r="EU18">
        <v>24.9843533333333</v>
      </c>
      <c r="EV18">
        <v>24.33352</v>
      </c>
      <c r="EW18">
        <v>700.009733333333</v>
      </c>
      <c r="EX18">
        <v>0.942989</v>
      </c>
      <c r="EY18">
        <v>0.05701098</v>
      </c>
      <c r="EZ18">
        <v>0</v>
      </c>
      <c r="FA18">
        <v>2645.40133333333</v>
      </c>
      <c r="FB18">
        <v>5.00072</v>
      </c>
      <c r="FC18">
        <v>18735.1133333333</v>
      </c>
      <c r="FD18">
        <v>6034.03466666667</v>
      </c>
      <c r="FE18">
        <v>48.625</v>
      </c>
      <c r="FF18">
        <v>51.4958</v>
      </c>
      <c r="FG18">
        <v>50.187</v>
      </c>
      <c r="FH18">
        <v>51.375</v>
      </c>
      <c r="FI18">
        <v>51.312</v>
      </c>
      <c r="FJ18">
        <v>655.386</v>
      </c>
      <c r="FK18">
        <v>39.62</v>
      </c>
      <c r="FL18">
        <v>0</v>
      </c>
      <c r="FM18">
        <v>76.6999998092651</v>
      </c>
      <c r="FN18">
        <v>0</v>
      </c>
      <c r="FO18">
        <v>2642.6696</v>
      </c>
      <c r="FP18">
        <v>-205.153077235262</v>
      </c>
      <c r="FQ18">
        <v>-1448.51538674314</v>
      </c>
      <c r="FR18">
        <v>18714.476</v>
      </c>
      <c r="FS18">
        <v>15</v>
      </c>
      <c r="FT18">
        <v>1714591001</v>
      </c>
      <c r="FU18" t="s">
        <v>442</v>
      </c>
      <c r="FV18">
        <v>1714591001</v>
      </c>
      <c r="FW18">
        <v>1714590880</v>
      </c>
      <c r="FX18">
        <v>45</v>
      </c>
      <c r="FY18">
        <v>-0.006</v>
      </c>
      <c r="FZ18">
        <v>-0.002</v>
      </c>
      <c r="GA18">
        <v>41.769</v>
      </c>
      <c r="GB18">
        <v>1.791</v>
      </c>
      <c r="GC18">
        <v>366</v>
      </c>
      <c r="GD18">
        <v>35</v>
      </c>
      <c r="GE18">
        <v>0.93</v>
      </c>
      <c r="GF18">
        <v>0.16</v>
      </c>
      <c r="GG18">
        <v>0</v>
      </c>
      <c r="GH18">
        <v>0</v>
      </c>
      <c r="GI18" t="s">
        <v>435</v>
      </c>
      <c r="GJ18">
        <v>3.23823</v>
      </c>
      <c r="GK18">
        <v>2.69148</v>
      </c>
      <c r="GL18">
        <v>0.0684083</v>
      </c>
      <c r="GM18">
        <v>0.0751375</v>
      </c>
      <c r="GN18">
        <v>0.133606</v>
      </c>
      <c r="GO18">
        <v>0.132143</v>
      </c>
      <c r="GP18">
        <v>26468.2</v>
      </c>
      <c r="GQ18">
        <v>24714.6</v>
      </c>
      <c r="GR18">
        <v>26913.5</v>
      </c>
      <c r="GS18">
        <v>25384.9</v>
      </c>
      <c r="GT18">
        <v>32938.1</v>
      </c>
      <c r="GU18">
        <v>31824.3</v>
      </c>
      <c r="GV18">
        <v>40937.5</v>
      </c>
      <c r="GW18">
        <v>39438.6</v>
      </c>
      <c r="GX18">
        <v>1.8374</v>
      </c>
      <c r="GY18">
        <v>1.9602</v>
      </c>
      <c r="GZ18">
        <v>0.0855923</v>
      </c>
      <c r="HA18">
        <v>0</v>
      </c>
      <c r="HB18">
        <v>34.442</v>
      </c>
      <c r="HC18">
        <v>999.9</v>
      </c>
      <c r="HD18">
        <v>59.449</v>
      </c>
      <c r="HE18">
        <v>32.891</v>
      </c>
      <c r="HF18">
        <v>33.9756</v>
      </c>
      <c r="HG18">
        <v>42.9024</v>
      </c>
      <c r="HH18">
        <v>25.1042</v>
      </c>
      <c r="HI18">
        <v>2</v>
      </c>
      <c r="HJ18">
        <v>0.625102</v>
      </c>
      <c r="HK18">
        <v>0</v>
      </c>
      <c r="HL18">
        <v>20.301</v>
      </c>
      <c r="HM18">
        <v>5.24664</v>
      </c>
      <c r="HN18">
        <v>11.962</v>
      </c>
      <c r="HO18">
        <v>4.9836</v>
      </c>
      <c r="HP18">
        <v>3.2925</v>
      </c>
      <c r="HQ18">
        <v>9999</v>
      </c>
      <c r="HR18">
        <v>9999</v>
      </c>
      <c r="HS18">
        <v>9999</v>
      </c>
      <c r="HT18">
        <v>999.9</v>
      </c>
      <c r="HU18">
        <v>4.97098</v>
      </c>
      <c r="HV18">
        <v>1.88288</v>
      </c>
      <c r="HW18">
        <v>1.87773</v>
      </c>
      <c r="HX18">
        <v>1.87923</v>
      </c>
      <c r="HY18">
        <v>1.87495</v>
      </c>
      <c r="HZ18">
        <v>1.87506</v>
      </c>
      <c r="IA18">
        <v>1.87831</v>
      </c>
      <c r="IB18">
        <v>1.87881</v>
      </c>
      <c r="IC18">
        <v>0</v>
      </c>
      <c r="ID18">
        <v>0</v>
      </c>
      <c r="IE18">
        <v>0</v>
      </c>
      <c r="IF18">
        <v>0</v>
      </c>
      <c r="IG18" t="s">
        <v>436</v>
      </c>
      <c r="IH18" t="s">
        <v>437</v>
      </c>
      <c r="II18" t="s">
        <v>438</v>
      </c>
      <c r="IJ18" t="s">
        <v>438</v>
      </c>
      <c r="IK18" t="s">
        <v>438</v>
      </c>
      <c r="IL18" t="s">
        <v>438</v>
      </c>
      <c r="IM18">
        <v>0</v>
      </c>
      <c r="IN18">
        <v>100</v>
      </c>
      <c r="IO18">
        <v>100</v>
      </c>
      <c r="IP18">
        <v>41.769</v>
      </c>
      <c r="IQ18">
        <v>1.7907</v>
      </c>
      <c r="IR18">
        <v>41.7748</v>
      </c>
      <c r="IS18">
        <v>0</v>
      </c>
      <c r="IT18">
        <v>0</v>
      </c>
      <c r="IU18">
        <v>0</v>
      </c>
      <c r="IV18">
        <v>1.79069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1</v>
      </c>
      <c r="JE18">
        <v>1.6</v>
      </c>
      <c r="JF18">
        <v>4.84497</v>
      </c>
      <c r="JG18">
        <v>4.99756</v>
      </c>
      <c r="JH18">
        <v>2.39624</v>
      </c>
      <c r="JI18">
        <v>2.66724</v>
      </c>
      <c r="JJ18">
        <v>2.30103</v>
      </c>
      <c r="JK18">
        <v>2.30103</v>
      </c>
      <c r="JL18">
        <v>36.7892</v>
      </c>
      <c r="JM18">
        <v>14.491</v>
      </c>
      <c r="JN18">
        <v>2</v>
      </c>
      <c r="JO18">
        <v>496.41</v>
      </c>
      <c r="JP18">
        <v>598.063</v>
      </c>
      <c r="JQ18">
        <v>34.4703</v>
      </c>
      <c r="JR18">
        <v>34.4433</v>
      </c>
      <c r="JS18">
        <v>30.0007</v>
      </c>
      <c r="JT18">
        <v>34.3459</v>
      </c>
      <c r="JU18">
        <v>34.3775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25.0499</v>
      </c>
      <c r="KB18">
        <v>97.8859</v>
      </c>
      <c r="KC18">
        <v>98.1824</v>
      </c>
    </row>
    <row r="19" spans="1:289">
      <c r="A19">
        <v>3</v>
      </c>
      <c r="B19">
        <v>1714591047</v>
      </c>
      <c r="C19">
        <v>148</v>
      </c>
      <c r="D19" t="s">
        <v>443</v>
      </c>
      <c r="E19" t="s">
        <v>444</v>
      </c>
      <c r="F19">
        <v>15</v>
      </c>
      <c r="G19" t="s">
        <v>424</v>
      </c>
      <c r="H19" t="s">
        <v>425</v>
      </c>
      <c r="I19" t="s">
        <v>426</v>
      </c>
      <c r="J19" t="s">
        <v>427</v>
      </c>
      <c r="K19" t="s">
        <v>428</v>
      </c>
      <c r="L19" t="s">
        <v>429</v>
      </c>
      <c r="M19">
        <v>1714591039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379.495856483708</v>
      </c>
      <c r="AO19">
        <v>378.693406060606</v>
      </c>
      <c r="AP19">
        <v>-0.0313441219108928</v>
      </c>
      <c r="AQ19">
        <v>67.0651811594586</v>
      </c>
      <c r="AR19">
        <f>(AT19 - AS19 + EC19*1E3/(8.314*(EE19+273.15)) * AV19/EB19 * AU19) * EB19/(100*DP19) * 1000/(1000 - AT19)</f>
        <v>0</v>
      </c>
      <c r="AS19">
        <v>34.7657823037045</v>
      </c>
      <c r="AT19">
        <v>36.0123963636364</v>
      </c>
      <c r="AU19">
        <v>-0.000269754547098345</v>
      </c>
      <c r="AV19">
        <v>78.0515662673674</v>
      </c>
      <c r="AW19">
        <v>26</v>
      </c>
      <c r="AX19">
        <v>4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430</v>
      </c>
      <c r="BC19">
        <v>10053.2</v>
      </c>
      <c r="BD19">
        <v>1205.6464</v>
      </c>
      <c r="BE19">
        <v>5124.9</v>
      </c>
      <c r="BF19">
        <f>1-BD19/BE19</f>
        <v>0</v>
      </c>
      <c r="BG19">
        <v>-0.49122054173286</v>
      </c>
      <c r="BH19" t="s">
        <v>445</v>
      </c>
      <c r="BI19">
        <v>10094</v>
      </c>
      <c r="BJ19">
        <v>2425.33461538462</v>
      </c>
      <c r="BK19">
        <v>2485.58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432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2439</v>
      </c>
      <c r="CE19">
        <v>290</v>
      </c>
      <c r="CF19">
        <v>2485.58</v>
      </c>
      <c r="CG19">
        <v>25</v>
      </c>
      <c r="CH19">
        <v>10094</v>
      </c>
      <c r="CI19">
        <v>2479.02</v>
      </c>
      <c r="CJ19">
        <v>6.56</v>
      </c>
      <c r="CK19">
        <v>300</v>
      </c>
      <c r="CL19">
        <v>24.1</v>
      </c>
      <c r="CM19">
        <v>2433.97271647485</v>
      </c>
      <c r="CN19">
        <v>2.51030562196372</v>
      </c>
      <c r="CO19">
        <v>45.4711761851444</v>
      </c>
      <c r="CP19">
        <v>2.21146734436268</v>
      </c>
      <c r="CQ19">
        <v>0.937885024529783</v>
      </c>
      <c r="CR19">
        <v>-0.00778158109010012</v>
      </c>
      <c r="CS19">
        <v>290</v>
      </c>
      <c r="CT19">
        <v>2510.33</v>
      </c>
      <c r="CU19">
        <v>895</v>
      </c>
      <c r="CV19">
        <v>10041.8</v>
      </c>
      <c r="CW19">
        <v>2479.25</v>
      </c>
      <c r="CX19">
        <v>31.08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433</v>
      </c>
      <c r="DS19">
        <v>2</v>
      </c>
      <c r="DT19" t="b">
        <v>1</v>
      </c>
      <c r="DU19">
        <v>1714591039</v>
      </c>
      <c r="DV19">
        <v>365.095133333333</v>
      </c>
      <c r="DW19">
        <v>366.3638</v>
      </c>
      <c r="DX19">
        <v>36.0283333333333</v>
      </c>
      <c r="DY19">
        <v>34.7715333333333</v>
      </c>
      <c r="DZ19">
        <v>323.334133333333</v>
      </c>
      <c r="EA19">
        <v>34.23764</v>
      </c>
      <c r="EB19">
        <v>600.002</v>
      </c>
      <c r="EC19">
        <v>87.8580466666667</v>
      </c>
      <c r="ED19">
        <v>0.100010586666667</v>
      </c>
      <c r="EE19">
        <v>36.505</v>
      </c>
      <c r="EF19">
        <v>35.9948533333333</v>
      </c>
      <c r="EG19">
        <v>999.9</v>
      </c>
      <c r="EH19">
        <v>0</v>
      </c>
      <c r="EI19">
        <v>0</v>
      </c>
      <c r="EJ19">
        <v>6998.33333333333</v>
      </c>
      <c r="EK19">
        <v>0</v>
      </c>
      <c r="EL19">
        <v>-450.236333333333</v>
      </c>
      <c r="EM19">
        <v>-1.26047533333333</v>
      </c>
      <c r="EN19">
        <v>378.749</v>
      </c>
      <c r="EO19">
        <v>379.561733333333</v>
      </c>
      <c r="EP19">
        <v>1.256802</v>
      </c>
      <c r="EQ19">
        <v>366.3638</v>
      </c>
      <c r="ER19">
        <v>34.7715333333333</v>
      </c>
      <c r="ES19">
        <v>3.16537866666667</v>
      </c>
      <c r="ET19">
        <v>3.05495866666667</v>
      </c>
      <c r="EU19">
        <v>24.92442</v>
      </c>
      <c r="EV19">
        <v>24.3305333333333</v>
      </c>
      <c r="EW19">
        <v>699.999266666667</v>
      </c>
      <c r="EX19">
        <v>0.943002666666667</v>
      </c>
      <c r="EY19">
        <v>0.0569970933333333</v>
      </c>
      <c r="EZ19">
        <v>0</v>
      </c>
      <c r="FA19">
        <v>2426.56666666667</v>
      </c>
      <c r="FB19">
        <v>5.00072</v>
      </c>
      <c r="FC19">
        <v>17189.36</v>
      </c>
      <c r="FD19">
        <v>6033.96866666667</v>
      </c>
      <c r="FE19">
        <v>48.75</v>
      </c>
      <c r="FF19">
        <v>51.6787333333333</v>
      </c>
      <c r="FG19">
        <v>50.3414</v>
      </c>
      <c r="FH19">
        <v>51.5</v>
      </c>
      <c r="FI19">
        <v>51.437</v>
      </c>
      <c r="FJ19">
        <v>655.384666666667</v>
      </c>
      <c r="FK19">
        <v>39.61</v>
      </c>
      <c r="FL19">
        <v>0</v>
      </c>
      <c r="FM19">
        <v>68.8999998569489</v>
      </c>
      <c r="FN19">
        <v>0</v>
      </c>
      <c r="FO19">
        <v>2425.33461538462</v>
      </c>
      <c r="FP19">
        <v>-149.762051279019</v>
      </c>
      <c r="FQ19">
        <v>-1045.14871816037</v>
      </c>
      <c r="FR19">
        <v>17180.2307692308</v>
      </c>
      <c r="FS19">
        <v>15</v>
      </c>
      <c r="FT19">
        <v>1714591072</v>
      </c>
      <c r="FU19" t="s">
        <v>446</v>
      </c>
      <c r="FV19">
        <v>1714591072</v>
      </c>
      <c r="FW19">
        <v>1714590880</v>
      </c>
      <c r="FX19">
        <v>46</v>
      </c>
      <c r="FY19">
        <v>-0.008</v>
      </c>
      <c r="FZ19">
        <v>-0.002</v>
      </c>
      <c r="GA19">
        <v>41.761</v>
      </c>
      <c r="GB19">
        <v>1.791</v>
      </c>
      <c r="GC19">
        <v>366</v>
      </c>
      <c r="GD19">
        <v>35</v>
      </c>
      <c r="GE19">
        <v>1.72</v>
      </c>
      <c r="GF19">
        <v>0.16</v>
      </c>
      <c r="GG19">
        <v>0</v>
      </c>
      <c r="GH19">
        <v>0</v>
      </c>
      <c r="GI19" t="s">
        <v>435</v>
      </c>
      <c r="GJ19">
        <v>3.23809</v>
      </c>
      <c r="GK19">
        <v>2.69163</v>
      </c>
      <c r="GL19">
        <v>0.0682538</v>
      </c>
      <c r="GM19">
        <v>0.0749811</v>
      </c>
      <c r="GN19">
        <v>0.133179</v>
      </c>
      <c r="GO19">
        <v>0.131978</v>
      </c>
      <c r="GP19">
        <v>26467.4</v>
      </c>
      <c r="GQ19">
        <v>24712.8</v>
      </c>
      <c r="GR19">
        <v>26908.6</v>
      </c>
      <c r="GS19">
        <v>25379.2</v>
      </c>
      <c r="GT19">
        <v>32949.5</v>
      </c>
      <c r="GU19">
        <v>31824.9</v>
      </c>
      <c r="GV19">
        <v>40930.4</v>
      </c>
      <c r="GW19">
        <v>39431.2</v>
      </c>
      <c r="GX19">
        <v>1.8371</v>
      </c>
      <c r="GY19">
        <v>1.9582</v>
      </c>
      <c r="GZ19">
        <v>0.0884384</v>
      </c>
      <c r="HA19">
        <v>0</v>
      </c>
      <c r="HB19">
        <v>34.5729</v>
      </c>
      <c r="HC19">
        <v>999.9</v>
      </c>
      <c r="HD19">
        <v>59.162</v>
      </c>
      <c r="HE19">
        <v>32.962</v>
      </c>
      <c r="HF19">
        <v>33.9463</v>
      </c>
      <c r="HG19">
        <v>42.6224</v>
      </c>
      <c r="HH19">
        <v>25.0561</v>
      </c>
      <c r="HI19">
        <v>2</v>
      </c>
      <c r="HJ19">
        <v>0.633689</v>
      </c>
      <c r="HK19">
        <v>0</v>
      </c>
      <c r="HL19">
        <v>20.3006</v>
      </c>
      <c r="HM19">
        <v>5.24604</v>
      </c>
      <c r="HN19">
        <v>11.962</v>
      </c>
      <c r="HO19">
        <v>4.9838</v>
      </c>
      <c r="HP19">
        <v>3.2923</v>
      </c>
      <c r="HQ19">
        <v>9999</v>
      </c>
      <c r="HR19">
        <v>9999</v>
      </c>
      <c r="HS19">
        <v>9999</v>
      </c>
      <c r="HT19">
        <v>999.9</v>
      </c>
      <c r="HU19">
        <v>4.97097</v>
      </c>
      <c r="HV19">
        <v>1.88282</v>
      </c>
      <c r="HW19">
        <v>1.87775</v>
      </c>
      <c r="HX19">
        <v>1.87925</v>
      </c>
      <c r="HY19">
        <v>1.87495</v>
      </c>
      <c r="HZ19">
        <v>1.87503</v>
      </c>
      <c r="IA19">
        <v>1.87825</v>
      </c>
      <c r="IB19">
        <v>1.87881</v>
      </c>
      <c r="IC19">
        <v>0</v>
      </c>
      <c r="ID19">
        <v>0</v>
      </c>
      <c r="IE19">
        <v>0</v>
      </c>
      <c r="IF19">
        <v>0</v>
      </c>
      <c r="IG19" t="s">
        <v>436</v>
      </c>
      <c r="IH19" t="s">
        <v>437</v>
      </c>
      <c r="II19" t="s">
        <v>438</v>
      </c>
      <c r="IJ19" t="s">
        <v>438</v>
      </c>
      <c r="IK19" t="s">
        <v>438</v>
      </c>
      <c r="IL19" t="s">
        <v>438</v>
      </c>
      <c r="IM19">
        <v>0</v>
      </c>
      <c r="IN19">
        <v>100</v>
      </c>
      <c r="IO19">
        <v>100</v>
      </c>
      <c r="IP19">
        <v>41.761</v>
      </c>
      <c r="IQ19">
        <v>1.7907</v>
      </c>
      <c r="IR19">
        <v>41.769</v>
      </c>
      <c r="IS19">
        <v>0</v>
      </c>
      <c r="IT19">
        <v>0</v>
      </c>
      <c r="IU19">
        <v>0</v>
      </c>
      <c r="IV19">
        <v>1.79069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0.8</v>
      </c>
      <c r="JE19">
        <v>2.8</v>
      </c>
      <c r="JF19">
        <v>4.84497</v>
      </c>
      <c r="JG19">
        <v>4.99756</v>
      </c>
      <c r="JH19">
        <v>2.39624</v>
      </c>
      <c r="JI19">
        <v>2.66724</v>
      </c>
      <c r="JJ19">
        <v>2.30103</v>
      </c>
      <c r="JK19">
        <v>2.33032</v>
      </c>
      <c r="JL19">
        <v>36.8842</v>
      </c>
      <c r="JM19">
        <v>14.491</v>
      </c>
      <c r="JN19">
        <v>2</v>
      </c>
      <c r="JO19">
        <v>497.112</v>
      </c>
      <c r="JP19">
        <v>597.594</v>
      </c>
      <c r="JQ19">
        <v>34.6051</v>
      </c>
      <c r="JR19">
        <v>34.5589</v>
      </c>
      <c r="JS19">
        <v>30.0005</v>
      </c>
      <c r="JT19">
        <v>34.4632</v>
      </c>
      <c r="JU19">
        <v>34.495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25.0499</v>
      </c>
      <c r="KB19">
        <v>97.8687</v>
      </c>
      <c r="KC19">
        <v>98.1625</v>
      </c>
    </row>
    <row r="20" spans="1:289">
      <c r="A20">
        <v>4</v>
      </c>
      <c r="B20">
        <v>1714591125</v>
      </c>
      <c r="C20">
        <v>226</v>
      </c>
      <c r="D20" t="s">
        <v>447</v>
      </c>
      <c r="E20" t="s">
        <v>448</v>
      </c>
      <c r="F20">
        <v>15</v>
      </c>
      <c r="G20" t="s">
        <v>424</v>
      </c>
      <c r="H20" t="s">
        <v>425</v>
      </c>
      <c r="I20" t="s">
        <v>426</v>
      </c>
      <c r="J20" t="s">
        <v>427</v>
      </c>
      <c r="K20" t="s">
        <v>428</v>
      </c>
      <c r="L20" t="s">
        <v>429</v>
      </c>
      <c r="M20">
        <v>1714591116.5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379.208244064081</v>
      </c>
      <c r="AO20">
        <v>378.43826060606</v>
      </c>
      <c r="AP20">
        <v>-0.0480824476421469</v>
      </c>
      <c r="AQ20">
        <v>67.0646815501182</v>
      </c>
      <c r="AR20">
        <f>(AT20 - AS20 + EC20*1E3/(8.314*(EE20+273.15)) * AV20/EB20 * AU20) * EB20/(100*DP20) * 1000/(1000 - AT20)</f>
        <v>0</v>
      </c>
      <c r="AS20">
        <v>34.7476104698161</v>
      </c>
      <c r="AT20">
        <v>35.8628763636364</v>
      </c>
      <c r="AU20">
        <v>-0.000256127288993787</v>
      </c>
      <c r="AV20">
        <v>78.0465447093076</v>
      </c>
      <c r="AW20">
        <v>26</v>
      </c>
      <c r="AX20">
        <v>4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430</v>
      </c>
      <c r="BC20">
        <v>10053.2</v>
      </c>
      <c r="BD20">
        <v>1205.6464</v>
      </c>
      <c r="BE20">
        <v>5124.9</v>
      </c>
      <c r="BF20">
        <f>1-BD20/BE20</f>
        <v>0</v>
      </c>
      <c r="BG20">
        <v>-0.49122054173286</v>
      </c>
      <c r="BH20" t="s">
        <v>449</v>
      </c>
      <c r="BI20">
        <v>10092.1</v>
      </c>
      <c r="BJ20">
        <v>2251.7776</v>
      </c>
      <c r="BK20">
        <v>2316.81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432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2440</v>
      </c>
      <c r="CE20">
        <v>290</v>
      </c>
      <c r="CF20">
        <v>2316.81</v>
      </c>
      <c r="CG20">
        <v>25</v>
      </c>
      <c r="CH20">
        <v>10092.1</v>
      </c>
      <c r="CI20">
        <v>2311.85</v>
      </c>
      <c r="CJ20">
        <v>4.96</v>
      </c>
      <c r="CK20">
        <v>300</v>
      </c>
      <c r="CL20">
        <v>24.1</v>
      </c>
      <c r="CM20">
        <v>2270.1119169299</v>
      </c>
      <c r="CN20">
        <v>3.0934034091284</v>
      </c>
      <c r="CO20">
        <v>42.1228596466821</v>
      </c>
      <c r="CP20">
        <v>2.72458269197434</v>
      </c>
      <c r="CQ20">
        <v>0.895139257569542</v>
      </c>
      <c r="CR20">
        <v>-0.00778015194660734</v>
      </c>
      <c r="CS20">
        <v>290</v>
      </c>
      <c r="CT20">
        <v>2341.85</v>
      </c>
      <c r="CU20">
        <v>885</v>
      </c>
      <c r="CV20">
        <v>10039.7</v>
      </c>
      <c r="CW20">
        <v>2312.07</v>
      </c>
      <c r="CX20">
        <v>29.78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433</v>
      </c>
      <c r="DS20">
        <v>2</v>
      </c>
      <c r="DT20" t="b">
        <v>1</v>
      </c>
      <c r="DU20">
        <v>1714591116.5</v>
      </c>
      <c r="DV20">
        <v>364.985625</v>
      </c>
      <c r="DW20">
        <v>366.11975</v>
      </c>
      <c r="DX20">
        <v>35.87984375</v>
      </c>
      <c r="DY20">
        <v>34.7576125</v>
      </c>
      <c r="DZ20">
        <v>323.185625</v>
      </c>
      <c r="EA20">
        <v>34.08916875</v>
      </c>
      <c r="EB20">
        <v>600.021375</v>
      </c>
      <c r="EC20">
        <v>87.86128125</v>
      </c>
      <c r="ED20">
        <v>0.10014815</v>
      </c>
      <c r="EE20">
        <v>36.65676875</v>
      </c>
      <c r="EF20">
        <v>36.1979</v>
      </c>
      <c r="EG20">
        <v>999.9</v>
      </c>
      <c r="EH20">
        <v>0</v>
      </c>
      <c r="EI20">
        <v>0</v>
      </c>
      <c r="EJ20">
        <v>7000.9375</v>
      </c>
      <c r="EK20">
        <v>0</v>
      </c>
      <c r="EL20">
        <v>-485.239125</v>
      </c>
      <c r="EM20">
        <v>-1.172661875</v>
      </c>
      <c r="EN20">
        <v>378.5285</v>
      </c>
      <c r="EO20">
        <v>379.3033125</v>
      </c>
      <c r="EP20">
        <v>1.122255</v>
      </c>
      <c r="EQ20">
        <v>366.11975</v>
      </c>
      <c r="ER20">
        <v>34.7576125</v>
      </c>
      <c r="ES20">
        <v>3.15245</v>
      </c>
      <c r="ET20">
        <v>3.05384625</v>
      </c>
      <c r="EU20">
        <v>24.855825</v>
      </c>
      <c r="EV20">
        <v>24.32444375</v>
      </c>
      <c r="EW20">
        <v>699.9985625</v>
      </c>
      <c r="EX20">
        <v>0.94301375</v>
      </c>
      <c r="EY20">
        <v>0.05698596875</v>
      </c>
      <c r="EZ20">
        <v>0</v>
      </c>
      <c r="FA20">
        <v>2254.0575</v>
      </c>
      <c r="FB20">
        <v>5.00072</v>
      </c>
      <c r="FC20">
        <v>16022.875</v>
      </c>
      <c r="FD20">
        <v>6033.980625</v>
      </c>
      <c r="FE20">
        <v>48.902125</v>
      </c>
      <c r="FF20">
        <v>51.812</v>
      </c>
      <c r="FG20">
        <v>50.5</v>
      </c>
      <c r="FH20">
        <v>51.625</v>
      </c>
      <c r="FI20">
        <v>51.601375</v>
      </c>
      <c r="FJ20">
        <v>655.3925</v>
      </c>
      <c r="FK20">
        <v>39.60625</v>
      </c>
      <c r="FL20">
        <v>0</v>
      </c>
      <c r="FM20">
        <v>76.7000000476837</v>
      </c>
      <c r="FN20">
        <v>0</v>
      </c>
      <c r="FO20">
        <v>2251.7776</v>
      </c>
      <c r="FP20">
        <v>-103.756153662169</v>
      </c>
      <c r="FQ20">
        <v>-608.915383565468</v>
      </c>
      <c r="FR20">
        <v>16009.56</v>
      </c>
      <c r="FS20">
        <v>15</v>
      </c>
      <c r="FT20">
        <v>1714591148</v>
      </c>
      <c r="FU20" t="s">
        <v>450</v>
      </c>
      <c r="FV20">
        <v>1714591148</v>
      </c>
      <c r="FW20">
        <v>1714590880</v>
      </c>
      <c r="FX20">
        <v>47</v>
      </c>
      <c r="FY20">
        <v>0.039</v>
      </c>
      <c r="FZ20">
        <v>-0.002</v>
      </c>
      <c r="GA20">
        <v>41.8</v>
      </c>
      <c r="GB20">
        <v>1.791</v>
      </c>
      <c r="GC20">
        <v>366</v>
      </c>
      <c r="GD20">
        <v>35</v>
      </c>
      <c r="GE20">
        <v>1.21</v>
      </c>
      <c r="GF20">
        <v>0.16</v>
      </c>
      <c r="GG20">
        <v>0</v>
      </c>
      <c r="GH20">
        <v>0</v>
      </c>
      <c r="GI20" t="s">
        <v>435</v>
      </c>
      <c r="GJ20">
        <v>3.23801</v>
      </c>
      <c r="GK20">
        <v>2.69147</v>
      </c>
      <c r="GL20">
        <v>0.0682094</v>
      </c>
      <c r="GM20">
        <v>0.0749425</v>
      </c>
      <c r="GN20">
        <v>0.132772</v>
      </c>
      <c r="GO20">
        <v>0.13197</v>
      </c>
      <c r="GP20">
        <v>26463.5</v>
      </c>
      <c r="GQ20">
        <v>24709.4</v>
      </c>
      <c r="GR20">
        <v>26903.9</v>
      </c>
      <c r="GS20">
        <v>25375.1</v>
      </c>
      <c r="GT20">
        <v>32960.1</v>
      </c>
      <c r="GU20">
        <v>31820.9</v>
      </c>
      <c r="GV20">
        <v>40923.3</v>
      </c>
      <c r="GW20">
        <v>39425.2</v>
      </c>
      <c r="GX20">
        <v>1.8355</v>
      </c>
      <c r="GY20">
        <v>1.9556</v>
      </c>
      <c r="GZ20">
        <v>0.0933558</v>
      </c>
      <c r="HA20">
        <v>0</v>
      </c>
      <c r="HB20">
        <v>34.7001</v>
      </c>
      <c r="HC20">
        <v>999.9</v>
      </c>
      <c r="HD20">
        <v>58.876</v>
      </c>
      <c r="HE20">
        <v>33.052</v>
      </c>
      <c r="HF20">
        <v>33.9567</v>
      </c>
      <c r="HG20">
        <v>42.6824</v>
      </c>
      <c r="HH20">
        <v>25.0401</v>
      </c>
      <c r="HI20">
        <v>2</v>
      </c>
      <c r="HJ20">
        <v>0.643435</v>
      </c>
      <c r="HK20">
        <v>0</v>
      </c>
      <c r="HL20">
        <v>20.3004</v>
      </c>
      <c r="HM20">
        <v>5.24664</v>
      </c>
      <c r="HN20">
        <v>11.962</v>
      </c>
      <c r="HO20">
        <v>4.9836</v>
      </c>
      <c r="HP20">
        <v>3.2926</v>
      </c>
      <c r="HQ20">
        <v>9999</v>
      </c>
      <c r="HR20">
        <v>9999</v>
      </c>
      <c r="HS20">
        <v>9999</v>
      </c>
      <c r="HT20">
        <v>999.9</v>
      </c>
      <c r="HU20">
        <v>4.97101</v>
      </c>
      <c r="HV20">
        <v>1.88281</v>
      </c>
      <c r="HW20">
        <v>1.87775</v>
      </c>
      <c r="HX20">
        <v>1.87923</v>
      </c>
      <c r="HY20">
        <v>1.875</v>
      </c>
      <c r="HZ20">
        <v>1.87506</v>
      </c>
      <c r="IA20">
        <v>1.87828</v>
      </c>
      <c r="IB20">
        <v>1.87881</v>
      </c>
      <c r="IC20">
        <v>0</v>
      </c>
      <c r="ID20">
        <v>0</v>
      </c>
      <c r="IE20">
        <v>0</v>
      </c>
      <c r="IF20">
        <v>0</v>
      </c>
      <c r="IG20" t="s">
        <v>436</v>
      </c>
      <c r="IH20" t="s">
        <v>437</v>
      </c>
      <c r="II20" t="s">
        <v>438</v>
      </c>
      <c r="IJ20" t="s">
        <v>438</v>
      </c>
      <c r="IK20" t="s">
        <v>438</v>
      </c>
      <c r="IL20" t="s">
        <v>438</v>
      </c>
      <c r="IM20">
        <v>0</v>
      </c>
      <c r="IN20">
        <v>100</v>
      </c>
      <c r="IO20">
        <v>100</v>
      </c>
      <c r="IP20">
        <v>41.8</v>
      </c>
      <c r="IQ20">
        <v>1.7907</v>
      </c>
      <c r="IR20">
        <v>41.7614545454545</v>
      </c>
      <c r="IS20">
        <v>0</v>
      </c>
      <c r="IT20">
        <v>0</v>
      </c>
      <c r="IU20">
        <v>0</v>
      </c>
      <c r="IV20">
        <v>1.79069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0.9</v>
      </c>
      <c r="JE20">
        <v>4.1</v>
      </c>
      <c r="JF20">
        <v>4.83765</v>
      </c>
      <c r="JG20">
        <v>4.99756</v>
      </c>
      <c r="JH20">
        <v>2.39624</v>
      </c>
      <c r="JI20">
        <v>2.66602</v>
      </c>
      <c r="JJ20">
        <v>2.30103</v>
      </c>
      <c r="JK20">
        <v>2.30591</v>
      </c>
      <c r="JL20">
        <v>36.9317</v>
      </c>
      <c r="JM20">
        <v>14.4735</v>
      </c>
      <c r="JN20">
        <v>2</v>
      </c>
      <c r="JO20">
        <v>496.947</v>
      </c>
      <c r="JP20">
        <v>596.687</v>
      </c>
      <c r="JQ20">
        <v>34.7541</v>
      </c>
      <c r="JR20">
        <v>34.6757</v>
      </c>
      <c r="JS20">
        <v>30.0007</v>
      </c>
      <c r="JT20">
        <v>34.5845</v>
      </c>
      <c r="JU20">
        <v>34.6183</v>
      </c>
      <c r="JV20">
        <v>-1</v>
      </c>
      <c r="JW20">
        <v>-30</v>
      </c>
      <c r="JX20">
        <v>-30</v>
      </c>
      <c r="JY20">
        <v>-999.9</v>
      </c>
      <c r="JZ20">
        <v>1000</v>
      </c>
      <c r="KA20">
        <v>25.0499</v>
      </c>
      <c r="KB20">
        <v>97.8515</v>
      </c>
      <c r="KC20">
        <v>98.1472</v>
      </c>
    </row>
    <row r="21" spans="1:289">
      <c r="A21">
        <v>5</v>
      </c>
      <c r="B21">
        <v>1714591189</v>
      </c>
      <c r="C21">
        <v>290</v>
      </c>
      <c r="D21" t="s">
        <v>451</v>
      </c>
      <c r="E21" t="s">
        <v>452</v>
      </c>
      <c r="F21">
        <v>15</v>
      </c>
      <c r="G21" t="s">
        <v>424</v>
      </c>
      <c r="H21" t="s">
        <v>425</v>
      </c>
      <c r="I21" t="s">
        <v>426</v>
      </c>
      <c r="J21" t="s">
        <v>427</v>
      </c>
      <c r="K21" t="s">
        <v>428</v>
      </c>
      <c r="L21" t="s">
        <v>429</v>
      </c>
      <c r="M21">
        <v>1714591180.5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379.365721719555</v>
      </c>
      <c r="AO21">
        <v>378.805103030303</v>
      </c>
      <c r="AP21">
        <v>-0.0533821239167859</v>
      </c>
      <c r="AQ21">
        <v>67.0655337192356</v>
      </c>
      <c r="AR21">
        <f>(AT21 - AS21 + EC21*1E3/(8.314*(EE21+273.15)) * AV21/EB21 * AU21) * EB21/(100*DP21) * 1000/(1000 - AT21)</f>
        <v>0</v>
      </c>
      <c r="AS21">
        <v>34.81556064106</v>
      </c>
      <c r="AT21">
        <v>35.833396969697</v>
      </c>
      <c r="AU21">
        <v>2.4976243898377e-05</v>
      </c>
      <c r="AV21">
        <v>78.0551538249206</v>
      </c>
      <c r="AW21">
        <v>25</v>
      </c>
      <c r="AX21">
        <v>4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430</v>
      </c>
      <c r="BC21">
        <v>10053.2</v>
      </c>
      <c r="BD21">
        <v>1205.6464</v>
      </c>
      <c r="BE21">
        <v>5124.9</v>
      </c>
      <c r="BF21">
        <f>1-BD21/BE21</f>
        <v>0</v>
      </c>
      <c r="BG21">
        <v>-0.49122054173286</v>
      </c>
      <c r="BH21" t="s">
        <v>453</v>
      </c>
      <c r="BI21">
        <v>10087.7</v>
      </c>
      <c r="BJ21">
        <v>2146.57730769231</v>
      </c>
      <c r="BK21">
        <v>2214.24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432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2441</v>
      </c>
      <c r="CE21">
        <v>290</v>
      </c>
      <c r="CF21">
        <v>2214.24</v>
      </c>
      <c r="CG21">
        <v>45</v>
      </c>
      <c r="CH21">
        <v>10087.7</v>
      </c>
      <c r="CI21">
        <v>2208.62</v>
      </c>
      <c r="CJ21">
        <v>5.62</v>
      </c>
      <c r="CK21">
        <v>300</v>
      </c>
      <c r="CL21">
        <v>24.1</v>
      </c>
      <c r="CM21">
        <v>2169.90868524363</v>
      </c>
      <c r="CN21">
        <v>2.73986861055677</v>
      </c>
      <c r="CO21">
        <v>39.0468166930823</v>
      </c>
      <c r="CP21">
        <v>2.41285800618818</v>
      </c>
      <c r="CQ21">
        <v>0.903409392890294</v>
      </c>
      <c r="CR21">
        <v>-0.00777916329254728</v>
      </c>
      <c r="CS21">
        <v>290</v>
      </c>
      <c r="CT21">
        <v>2236.72</v>
      </c>
      <c r="CU21">
        <v>875</v>
      </c>
      <c r="CV21">
        <v>10038.4</v>
      </c>
      <c r="CW21">
        <v>2208.81</v>
      </c>
      <c r="CX21">
        <v>27.91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433</v>
      </c>
      <c r="DS21">
        <v>2</v>
      </c>
      <c r="DT21" t="b">
        <v>1</v>
      </c>
      <c r="DU21">
        <v>1714591180.5</v>
      </c>
      <c r="DV21">
        <v>365.5745625</v>
      </c>
      <c r="DW21">
        <v>366.426375</v>
      </c>
      <c r="DX21">
        <v>35.82663125</v>
      </c>
      <c r="DY21">
        <v>34.81139375</v>
      </c>
      <c r="DZ21">
        <v>323.6805625</v>
      </c>
      <c r="EA21">
        <v>34.0359375</v>
      </c>
      <c r="EB21">
        <v>600.006125</v>
      </c>
      <c r="EC21">
        <v>87.8572375</v>
      </c>
      <c r="ED21">
        <v>0.1000815375</v>
      </c>
      <c r="EE21">
        <v>36.78715625</v>
      </c>
      <c r="EF21">
        <v>36.34945625</v>
      </c>
      <c r="EG21">
        <v>999.9</v>
      </c>
      <c r="EH21">
        <v>0</v>
      </c>
      <c r="EI21">
        <v>0</v>
      </c>
      <c r="EJ21">
        <v>7001.875</v>
      </c>
      <c r="EK21">
        <v>0</v>
      </c>
      <c r="EL21">
        <v>-502.399125</v>
      </c>
      <c r="EM21">
        <v>-0.94537125</v>
      </c>
      <c r="EN21">
        <v>379.061375</v>
      </c>
      <c r="EO21">
        <v>379.642125</v>
      </c>
      <c r="EP21">
        <v>1.01524625</v>
      </c>
      <c r="EQ21">
        <v>366.426375</v>
      </c>
      <c r="ER21">
        <v>34.81139375</v>
      </c>
      <c r="ES21">
        <v>3.147629375</v>
      </c>
      <c r="ET21">
        <v>3.058433125</v>
      </c>
      <c r="EU21">
        <v>24.8302</v>
      </c>
      <c r="EV21">
        <v>24.3495</v>
      </c>
      <c r="EW21">
        <v>699.9933125</v>
      </c>
      <c r="EX21">
        <v>0.9429739375</v>
      </c>
      <c r="EY21">
        <v>0.05702556875</v>
      </c>
      <c r="EZ21">
        <v>0</v>
      </c>
      <c r="FA21">
        <v>2147.91375</v>
      </c>
      <c r="FB21">
        <v>5.00072</v>
      </c>
      <c r="FC21">
        <v>15316.3625</v>
      </c>
      <c r="FD21">
        <v>6033.865625</v>
      </c>
      <c r="FE21">
        <v>49.02325</v>
      </c>
      <c r="FF21">
        <v>51.92925</v>
      </c>
      <c r="FG21">
        <v>50.6210625</v>
      </c>
      <c r="FH21">
        <v>51.7460625</v>
      </c>
      <c r="FI21">
        <v>51.7185</v>
      </c>
      <c r="FJ21">
        <v>655.35875</v>
      </c>
      <c r="FK21">
        <v>39.62875</v>
      </c>
      <c r="FL21">
        <v>0</v>
      </c>
      <c r="FM21">
        <v>62.8999998569489</v>
      </c>
      <c r="FN21">
        <v>0</v>
      </c>
      <c r="FO21">
        <v>2146.57730769231</v>
      </c>
      <c r="FP21">
        <v>-77.3186324843156</v>
      </c>
      <c r="FQ21">
        <v>-553.924786317955</v>
      </c>
      <c r="FR21">
        <v>15307.0807692308</v>
      </c>
      <c r="FS21">
        <v>15</v>
      </c>
      <c r="FT21">
        <v>1714591217</v>
      </c>
      <c r="FU21" t="s">
        <v>454</v>
      </c>
      <c r="FV21">
        <v>1714591217</v>
      </c>
      <c r="FW21">
        <v>1714590880</v>
      </c>
      <c r="FX21">
        <v>48</v>
      </c>
      <c r="FY21">
        <v>0.093</v>
      </c>
      <c r="FZ21">
        <v>-0.002</v>
      </c>
      <c r="GA21">
        <v>41.894</v>
      </c>
      <c r="GB21">
        <v>1.791</v>
      </c>
      <c r="GC21">
        <v>367</v>
      </c>
      <c r="GD21">
        <v>35</v>
      </c>
      <c r="GE21">
        <v>0.92</v>
      </c>
      <c r="GF21">
        <v>0.16</v>
      </c>
      <c r="GG21">
        <v>0</v>
      </c>
      <c r="GH21">
        <v>0</v>
      </c>
      <c r="GI21" t="s">
        <v>435</v>
      </c>
      <c r="GJ21">
        <v>3.23824</v>
      </c>
      <c r="GK21">
        <v>2.69179</v>
      </c>
      <c r="GL21">
        <v>0.0682425</v>
      </c>
      <c r="GM21">
        <v>0.074937</v>
      </c>
      <c r="GN21">
        <v>0.13265</v>
      </c>
      <c r="GO21">
        <v>0.132102</v>
      </c>
      <c r="GP21">
        <v>26458</v>
      </c>
      <c r="GQ21">
        <v>24706.2</v>
      </c>
      <c r="GR21">
        <v>26899.6</v>
      </c>
      <c r="GS21">
        <v>25372.1</v>
      </c>
      <c r="GT21">
        <v>32959.8</v>
      </c>
      <c r="GU21">
        <v>31813</v>
      </c>
      <c r="GV21">
        <v>40916.3</v>
      </c>
      <c r="GW21">
        <v>39420.9</v>
      </c>
      <c r="GX21">
        <v>1.8355</v>
      </c>
      <c r="GY21">
        <v>1.9538</v>
      </c>
      <c r="GZ21">
        <v>0.0972748</v>
      </c>
      <c r="HA21">
        <v>0</v>
      </c>
      <c r="HB21">
        <v>34.8079</v>
      </c>
      <c r="HC21">
        <v>999.9</v>
      </c>
      <c r="HD21">
        <v>58.729</v>
      </c>
      <c r="HE21">
        <v>33.113</v>
      </c>
      <c r="HF21">
        <v>33.985</v>
      </c>
      <c r="HG21">
        <v>42.5524</v>
      </c>
      <c r="HH21">
        <v>25.0401</v>
      </c>
      <c r="HI21">
        <v>2</v>
      </c>
      <c r="HJ21">
        <v>0.650772</v>
      </c>
      <c r="HK21">
        <v>0</v>
      </c>
      <c r="HL21">
        <v>20.3007</v>
      </c>
      <c r="HM21">
        <v>5.24664</v>
      </c>
      <c r="HN21">
        <v>11.962</v>
      </c>
      <c r="HO21">
        <v>4.9834</v>
      </c>
      <c r="HP21">
        <v>3.2929</v>
      </c>
      <c r="HQ21">
        <v>9999</v>
      </c>
      <c r="HR21">
        <v>9999</v>
      </c>
      <c r="HS21">
        <v>9999</v>
      </c>
      <c r="HT21">
        <v>999.9</v>
      </c>
      <c r="HU21">
        <v>4.97098</v>
      </c>
      <c r="HV21">
        <v>1.88279</v>
      </c>
      <c r="HW21">
        <v>1.87773</v>
      </c>
      <c r="HX21">
        <v>1.87918</v>
      </c>
      <c r="HY21">
        <v>1.87498</v>
      </c>
      <c r="HZ21">
        <v>1.87515</v>
      </c>
      <c r="IA21">
        <v>1.87826</v>
      </c>
      <c r="IB21">
        <v>1.87881</v>
      </c>
      <c r="IC21">
        <v>0</v>
      </c>
      <c r="ID21">
        <v>0</v>
      </c>
      <c r="IE21">
        <v>0</v>
      </c>
      <c r="IF21">
        <v>0</v>
      </c>
      <c r="IG21" t="s">
        <v>436</v>
      </c>
      <c r="IH21" t="s">
        <v>437</v>
      </c>
      <c r="II21" t="s">
        <v>438</v>
      </c>
      <c r="IJ21" t="s">
        <v>438</v>
      </c>
      <c r="IK21" t="s">
        <v>438</v>
      </c>
      <c r="IL21" t="s">
        <v>438</v>
      </c>
      <c r="IM21">
        <v>0</v>
      </c>
      <c r="IN21">
        <v>100</v>
      </c>
      <c r="IO21">
        <v>100</v>
      </c>
      <c r="IP21">
        <v>41.894</v>
      </c>
      <c r="IQ21">
        <v>1.7907</v>
      </c>
      <c r="IR21">
        <v>41.8003636363637</v>
      </c>
      <c r="IS21">
        <v>0</v>
      </c>
      <c r="IT21">
        <v>0</v>
      </c>
      <c r="IU21">
        <v>0</v>
      </c>
      <c r="IV21">
        <v>1.79069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0.7</v>
      </c>
      <c r="JE21">
        <v>5.2</v>
      </c>
      <c r="JF21">
        <v>4.83398</v>
      </c>
      <c r="JG21">
        <v>4.99756</v>
      </c>
      <c r="JH21">
        <v>2.39624</v>
      </c>
      <c r="JI21">
        <v>2.66602</v>
      </c>
      <c r="JJ21">
        <v>2.30103</v>
      </c>
      <c r="JK21">
        <v>2.28882</v>
      </c>
      <c r="JL21">
        <v>36.9794</v>
      </c>
      <c r="JM21">
        <v>14.4648</v>
      </c>
      <c r="JN21">
        <v>2</v>
      </c>
      <c r="JO21">
        <v>497.675</v>
      </c>
      <c r="JP21">
        <v>596.158</v>
      </c>
      <c r="JQ21">
        <v>34.872</v>
      </c>
      <c r="JR21">
        <v>34.7674</v>
      </c>
      <c r="JS21">
        <v>30.0008</v>
      </c>
      <c r="JT21">
        <v>34.6787</v>
      </c>
      <c r="JU21">
        <v>34.7135</v>
      </c>
      <c r="JV21">
        <v>-1</v>
      </c>
      <c r="JW21">
        <v>-30</v>
      </c>
      <c r="JX21">
        <v>-30</v>
      </c>
      <c r="JY21">
        <v>-999.9</v>
      </c>
      <c r="JZ21">
        <v>1000</v>
      </c>
      <c r="KA21">
        <v>25.0499</v>
      </c>
      <c r="KB21">
        <v>97.8353</v>
      </c>
      <c r="KC21">
        <v>98.136</v>
      </c>
    </row>
    <row r="22" spans="1:289">
      <c r="A22">
        <v>6</v>
      </c>
      <c r="B22">
        <v>1714591267</v>
      </c>
      <c r="C22">
        <v>368</v>
      </c>
      <c r="D22" t="s">
        <v>455</v>
      </c>
      <c r="E22" t="s">
        <v>456</v>
      </c>
      <c r="F22">
        <v>15</v>
      </c>
      <c r="G22" t="s">
        <v>424</v>
      </c>
      <c r="H22" t="s">
        <v>425</v>
      </c>
      <c r="I22" t="s">
        <v>426</v>
      </c>
      <c r="J22" t="s">
        <v>427</v>
      </c>
      <c r="K22" t="s">
        <v>428</v>
      </c>
      <c r="L22" t="s">
        <v>429</v>
      </c>
      <c r="M22">
        <v>1714591259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379.294696338766</v>
      </c>
      <c r="AO22">
        <v>378.808812121212</v>
      </c>
      <c r="AP22">
        <v>-0.00752421094353044</v>
      </c>
      <c r="AQ22">
        <v>67.0650459006457</v>
      </c>
      <c r="AR22">
        <f>(AT22 - AS22 + EC22*1E3/(8.314*(EE22+273.15)) * AV22/EB22 * AU22) * EB22/(100*DP22) * 1000/(1000 - AT22)</f>
        <v>0</v>
      </c>
      <c r="AS22">
        <v>34.8222230498286</v>
      </c>
      <c r="AT22">
        <v>35.7927206060606</v>
      </c>
      <c r="AU22">
        <v>-0.000286014181793972</v>
      </c>
      <c r="AV22">
        <v>78.0498756158278</v>
      </c>
      <c r="AW22">
        <v>26</v>
      </c>
      <c r="AX22">
        <v>4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430</v>
      </c>
      <c r="BC22">
        <v>10053.2</v>
      </c>
      <c r="BD22">
        <v>1205.6464</v>
      </c>
      <c r="BE22">
        <v>5124.9</v>
      </c>
      <c r="BF22">
        <f>1-BD22/BE22</f>
        <v>0</v>
      </c>
      <c r="BG22">
        <v>-0.49122054173286</v>
      </c>
      <c r="BH22" t="s">
        <v>457</v>
      </c>
      <c r="BI22">
        <v>10081.8</v>
      </c>
      <c r="BJ22">
        <v>2052.648</v>
      </c>
      <c r="BK22">
        <v>2119.09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432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2442</v>
      </c>
      <c r="CE22">
        <v>290</v>
      </c>
      <c r="CF22">
        <v>2119.09</v>
      </c>
      <c r="CG22">
        <v>85</v>
      </c>
      <c r="CH22">
        <v>10081.8</v>
      </c>
      <c r="CI22">
        <v>2116.84</v>
      </c>
      <c r="CJ22">
        <v>2.25</v>
      </c>
      <c r="CK22">
        <v>300</v>
      </c>
      <c r="CL22">
        <v>24.1</v>
      </c>
      <c r="CM22">
        <v>2081.70356413214</v>
      </c>
      <c r="CN22">
        <v>2.08051997076368</v>
      </c>
      <c r="CO22">
        <v>35.4189827489421</v>
      </c>
      <c r="CP22">
        <v>1.83217151075499</v>
      </c>
      <c r="CQ22">
        <v>0.930298752099554</v>
      </c>
      <c r="CR22">
        <v>-0.0077788</v>
      </c>
      <c r="CS22">
        <v>290</v>
      </c>
      <c r="CT22">
        <v>2144.31</v>
      </c>
      <c r="CU22">
        <v>895</v>
      </c>
      <c r="CV22">
        <v>10037.9</v>
      </c>
      <c r="CW22">
        <v>2116.99</v>
      </c>
      <c r="CX22">
        <v>27.32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433</v>
      </c>
      <c r="DS22">
        <v>2</v>
      </c>
      <c r="DT22" t="b">
        <v>1</v>
      </c>
      <c r="DU22">
        <v>1714591259</v>
      </c>
      <c r="DV22">
        <v>365.357533333333</v>
      </c>
      <c r="DW22">
        <v>366.259133333333</v>
      </c>
      <c r="DX22">
        <v>35.81084</v>
      </c>
      <c r="DY22">
        <v>34.8458</v>
      </c>
      <c r="DZ22">
        <v>323.554533333333</v>
      </c>
      <c r="EA22">
        <v>34.0201533333333</v>
      </c>
      <c r="EB22">
        <v>600.027733333333</v>
      </c>
      <c r="EC22">
        <v>87.85714</v>
      </c>
      <c r="ED22">
        <v>0.100079586666667</v>
      </c>
      <c r="EE22">
        <v>36.9371733333333</v>
      </c>
      <c r="EF22">
        <v>36.52038</v>
      </c>
      <c r="EG22">
        <v>999.9</v>
      </c>
      <c r="EH22">
        <v>0</v>
      </c>
      <c r="EI22">
        <v>0</v>
      </c>
      <c r="EJ22">
        <v>7006.33333333333</v>
      </c>
      <c r="EK22">
        <v>0</v>
      </c>
      <c r="EL22">
        <v>-560.752933333333</v>
      </c>
      <c r="EM22">
        <v>-0.811094266666667</v>
      </c>
      <c r="EN22">
        <v>379.021333333333</v>
      </c>
      <c r="EO22">
        <v>379.4826</v>
      </c>
      <c r="EP22">
        <v>0.965014333333333</v>
      </c>
      <c r="EQ22">
        <v>366.259133333333</v>
      </c>
      <c r="ER22">
        <v>34.8458</v>
      </c>
      <c r="ES22">
        <v>3.146236</v>
      </c>
      <c r="ET22">
        <v>3.06145333333333</v>
      </c>
      <c r="EU22">
        <v>24.82278</v>
      </c>
      <c r="EV22">
        <v>24.36598</v>
      </c>
      <c r="EW22">
        <v>700.0124</v>
      </c>
      <c r="EX22">
        <v>0.943016466666667</v>
      </c>
      <c r="EY22">
        <v>0.0569831533333333</v>
      </c>
      <c r="EZ22">
        <v>0</v>
      </c>
      <c r="FA22">
        <v>2053.37133333333</v>
      </c>
      <c r="FB22">
        <v>5.00072</v>
      </c>
      <c r="FC22">
        <v>14625.7533333333</v>
      </c>
      <c r="FD22">
        <v>6034.10866666667</v>
      </c>
      <c r="FE22">
        <v>49.0206666666667</v>
      </c>
      <c r="FF22">
        <v>51.8580666666667</v>
      </c>
      <c r="FG22">
        <v>50.6248666666667</v>
      </c>
      <c r="FH22">
        <v>51.5414</v>
      </c>
      <c r="FI22">
        <v>51.5998</v>
      </c>
      <c r="FJ22">
        <v>655.407333333333</v>
      </c>
      <c r="FK22">
        <v>39.6</v>
      </c>
      <c r="FL22">
        <v>0</v>
      </c>
      <c r="FM22">
        <v>76.7000000476837</v>
      </c>
      <c r="FN22">
        <v>0</v>
      </c>
      <c r="FO22">
        <v>2052.648</v>
      </c>
      <c r="FP22">
        <v>-54.7046153083608</v>
      </c>
      <c r="FQ22">
        <v>-417.430768638891</v>
      </c>
      <c r="FR22">
        <v>14620.356</v>
      </c>
      <c r="FS22">
        <v>15</v>
      </c>
      <c r="FT22">
        <v>1714591295</v>
      </c>
      <c r="FU22" t="s">
        <v>458</v>
      </c>
      <c r="FV22">
        <v>1714591295</v>
      </c>
      <c r="FW22">
        <v>1714590880</v>
      </c>
      <c r="FX22">
        <v>49</v>
      </c>
      <c r="FY22">
        <v>-0.09</v>
      </c>
      <c r="FZ22">
        <v>-0.002</v>
      </c>
      <c r="GA22">
        <v>41.803</v>
      </c>
      <c r="GB22">
        <v>1.791</v>
      </c>
      <c r="GC22">
        <v>367</v>
      </c>
      <c r="GD22">
        <v>35</v>
      </c>
      <c r="GE22">
        <v>0.87</v>
      </c>
      <c r="GF22">
        <v>0.16</v>
      </c>
      <c r="GG22">
        <v>0</v>
      </c>
      <c r="GH22">
        <v>0</v>
      </c>
      <c r="GI22" t="s">
        <v>435</v>
      </c>
      <c r="GJ22">
        <v>3.23833</v>
      </c>
      <c r="GK22">
        <v>2.6916</v>
      </c>
      <c r="GL22">
        <v>0.0682035</v>
      </c>
      <c r="GM22">
        <v>0.0749197</v>
      </c>
      <c r="GN22">
        <v>0.132499</v>
      </c>
      <c r="GO22">
        <v>0.132062</v>
      </c>
      <c r="GP22">
        <v>26453.6</v>
      </c>
      <c r="GQ22">
        <v>24701.6</v>
      </c>
      <c r="GR22">
        <v>26894.4</v>
      </c>
      <c r="GS22">
        <v>25367.2</v>
      </c>
      <c r="GT22">
        <v>32960.3</v>
      </c>
      <c r="GU22">
        <v>31809.3</v>
      </c>
      <c r="GV22">
        <v>40908.8</v>
      </c>
      <c r="GW22">
        <v>39413.9</v>
      </c>
      <c r="GX22">
        <v>1.8343</v>
      </c>
      <c r="GY22">
        <v>1.9516</v>
      </c>
      <c r="GZ22">
        <v>0.0987351</v>
      </c>
      <c r="HA22">
        <v>0</v>
      </c>
      <c r="HB22">
        <v>34.945</v>
      </c>
      <c r="HC22">
        <v>999.9</v>
      </c>
      <c r="HD22">
        <v>58.509</v>
      </c>
      <c r="HE22">
        <v>33.183</v>
      </c>
      <c r="HF22">
        <v>33.9903</v>
      </c>
      <c r="HG22">
        <v>42.6724</v>
      </c>
      <c r="HH22">
        <v>24.984</v>
      </c>
      <c r="HI22">
        <v>2</v>
      </c>
      <c r="HJ22">
        <v>0.659106</v>
      </c>
      <c r="HK22">
        <v>0</v>
      </c>
      <c r="HL22">
        <v>20.2995</v>
      </c>
      <c r="HM22">
        <v>5.24664</v>
      </c>
      <c r="HN22">
        <v>11.962</v>
      </c>
      <c r="HO22">
        <v>4.984</v>
      </c>
      <c r="HP22">
        <v>3.293</v>
      </c>
      <c r="HQ22">
        <v>9999</v>
      </c>
      <c r="HR22">
        <v>9999</v>
      </c>
      <c r="HS22">
        <v>9999</v>
      </c>
      <c r="HT22">
        <v>999.9</v>
      </c>
      <c r="HU22">
        <v>4.97099</v>
      </c>
      <c r="HV22">
        <v>1.88284</v>
      </c>
      <c r="HW22">
        <v>1.87773</v>
      </c>
      <c r="HX22">
        <v>1.87923</v>
      </c>
      <c r="HY22">
        <v>1.87498</v>
      </c>
      <c r="HZ22">
        <v>1.87506</v>
      </c>
      <c r="IA22">
        <v>1.87822</v>
      </c>
      <c r="IB22">
        <v>1.87881</v>
      </c>
      <c r="IC22">
        <v>0</v>
      </c>
      <c r="ID22">
        <v>0</v>
      </c>
      <c r="IE22">
        <v>0</v>
      </c>
      <c r="IF22">
        <v>0</v>
      </c>
      <c r="IG22" t="s">
        <v>436</v>
      </c>
      <c r="IH22" t="s">
        <v>437</v>
      </c>
      <c r="II22" t="s">
        <v>438</v>
      </c>
      <c r="IJ22" t="s">
        <v>438</v>
      </c>
      <c r="IK22" t="s">
        <v>438</v>
      </c>
      <c r="IL22" t="s">
        <v>438</v>
      </c>
      <c r="IM22">
        <v>0</v>
      </c>
      <c r="IN22">
        <v>100</v>
      </c>
      <c r="IO22">
        <v>100</v>
      </c>
      <c r="IP22">
        <v>41.803</v>
      </c>
      <c r="IQ22">
        <v>1.7907</v>
      </c>
      <c r="IR22">
        <v>41.8937</v>
      </c>
      <c r="IS22">
        <v>0</v>
      </c>
      <c r="IT22">
        <v>0</v>
      </c>
      <c r="IU22">
        <v>0</v>
      </c>
      <c r="IV22">
        <v>1.79069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0.8</v>
      </c>
      <c r="JE22">
        <v>6.5</v>
      </c>
      <c r="JF22">
        <v>4.82666</v>
      </c>
      <c r="JG22">
        <v>4.99756</v>
      </c>
      <c r="JH22">
        <v>2.39624</v>
      </c>
      <c r="JI22">
        <v>2.66602</v>
      </c>
      <c r="JJ22">
        <v>2.30103</v>
      </c>
      <c r="JK22">
        <v>2.29004</v>
      </c>
      <c r="JL22">
        <v>37.027</v>
      </c>
      <c r="JM22">
        <v>14.4385</v>
      </c>
      <c r="JN22">
        <v>2</v>
      </c>
      <c r="JO22">
        <v>497.692</v>
      </c>
      <c r="JP22">
        <v>595.432</v>
      </c>
      <c r="JQ22">
        <v>35.0113</v>
      </c>
      <c r="JR22">
        <v>34.8753</v>
      </c>
      <c r="JS22">
        <v>30.0006</v>
      </c>
      <c r="JT22">
        <v>34.7885</v>
      </c>
      <c r="JU22">
        <v>34.8227</v>
      </c>
      <c r="JV22">
        <v>-1</v>
      </c>
      <c r="JW22">
        <v>-30</v>
      </c>
      <c r="JX22">
        <v>-30</v>
      </c>
      <c r="JY22">
        <v>-999.9</v>
      </c>
      <c r="JZ22">
        <v>1000</v>
      </c>
      <c r="KA22">
        <v>25.0499</v>
      </c>
      <c r="KB22">
        <v>97.817</v>
      </c>
      <c r="KC22">
        <v>98.1181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2024-05-01T12:22:42Z</dcterms:created>
  <dcterms:modified xsi:type="dcterms:W3CDTF">2024-05-01T12:22:42Z</dcterms:modified>
</cp:coreProperties>
</file>