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<sst xmlns="http://schemas.openxmlformats.org/spreadsheetml/2006/main" count="943" uniqueCount="448">
  <si>
    <t>File opened</t>
  </si>
  <si>
    <t>2024-05-08 12:14:47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</si>
  <si>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</si>
  <si>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</si>
  <si>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</si>
  <si>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</si>
  <si>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</si>
  <si>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</si>
  <si>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</si>
  <si>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</si>
  <si>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</si>
  <si>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</si>
  <si>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</si>
  <si>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"co2bspanconc2": "296.4", "h2obspanconc1": "12.29", "h2obzero": "1.07388", "co2azero": "0.942071", "h2obspan2": "0", "h2obspan2a": "0.0710331", "co2bspanconc1": "2500", "co2aspanconc2": "296.4", "ssb_ref": "33011.8", "tazero": "0.855284", "h2oaspanconc1": "12.29", "h2obspanconc2": "0", "co2aspan1": "1.00021", "flowmeterzero": "2.49761", "co2aspanconc1": "2500", "co2bzero": "0.94469", "co2aspan2": "-0.0330502", "co2bspan2b": "0.284619", "h2oaspan2b": "0.0722207", "co2bspan2a": "0.28732", "h2oaspan2a": "0.0714516", "oxygen": "21", "flowbzero": "0.27371", "co2bspan1": "0.999707", "tbzero": "0.853567", "h2oaspan1": "1.01076", "h2obspan1": "1.02346", "co2aspan2b": "0.285521", "chamberpressurezero": "2.56408", "co2aspan2a": "0.288205", "co2bspan2": "-0.031693", "h2oaspanconc2": "0", "h2oaspan2": "0", "ssa_ref": "34658.2", "h2oazero": "1.07566", "flowazero": "0.34111"}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</si>
  <si>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</si>
  <si>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</si>
  <si>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</si>
  <si>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</si>
  <si>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</si>
  <si>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</si>
  <si>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</si>
  <si>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</si>
  <si>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</si>
  <si>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</si>
  <si>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</si>
  <si>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</si>
  <si>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</si>
  <si>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12:14:47</t>
  </si>
  <si>
    <t>Stability Definition:	none</t>
  </si>
  <si>
    <t>12:15:31</t>
  </si>
  <si>
    <t>lvl3_trt_spoted_yellow</t>
  </si>
  <si>
    <t>12:15:32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</si>
  <si>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</si>
  <si>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</si>
  <si>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</si>
  <si>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</si>
  <si>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</si>
  <si>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</si>
  <si>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</si>
  <si>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</si>
  <si>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</si>
  <si>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</si>
  <si>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</si>
  <si>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</si>
  <si>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</si>
  <si>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</si>
  <si>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</si>
  <si>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</si>
  <si>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</si>
  <si>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</si>
  <si>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</si>
  <si>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</si>
  <si>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</si>
  <si>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</si>
  <si>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</si>
  <si>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</si>
  <si>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</si>
  <si>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</si>
  <si>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</si>
  <si>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</si>
  <si>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</si>
  <si>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</si>
  <si>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</si>
  <si>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</si>
  <si>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</si>
  <si>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</si>
  <si>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</si>
  <si>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</si>
  <si>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</si>
  <si>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</si>
  <si>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</si>
  <si>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</si>
  <si>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</si>
  <si>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</si>
  <si>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</si>
  <si>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</si>
  <si>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</si>
  <si>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</si>
  <si>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</si>
  <si>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</si>
  <si>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</si>
  <si>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</si>
  <si>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</si>
  <si>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-9.60707 160.9 300.082 542.279 739.017 897.92 1064.88 1164.31</t>
  </si>
  <si>
    <t>Fs_true</t>
  </si>
  <si>
    <t>-1.08886 217.903 379.494 611.974 800.432 1004.7 1200.91 1401.31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</si>
  <si>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</si>
  <si>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</si>
  <si>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</si>
  <si>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</si>
  <si>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</si>
  <si>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</si>
  <si>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</si>
  <si>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</si>
  <si>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</si>
  <si>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</si>
  <si>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</si>
  <si>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</si>
  <si>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</si>
  <si>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</si>
  <si>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</si>
  <si>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</si>
  <si>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</si>
  <si>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</si>
  <si>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</si>
  <si>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</si>
  <si>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</si>
  <si>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</si>
  <si>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</si>
  <si>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</si>
  <si>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</si>
  <si>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</si>
  <si>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</si>
  <si>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</si>
  <si>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</si>
  <si>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</si>
  <si>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</si>
  <si>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</si>
  <si>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</si>
  <si>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</si>
  <si>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</si>
  <si>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</si>
  <si>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</si>
  <si>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</si>
  <si>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</si>
  <si>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</si>
  <si>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</si>
  <si>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</si>
  <si>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</si>
  <si>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</si>
  <si>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</si>
  <si>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</si>
  <si>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</si>
  <si>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</si>
  <si>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</si>
  <si>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</si>
  <si>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</si>
  <si>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</si>
  <si>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</si>
  <si>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</si>
  <si>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</si>
  <si>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</si>
  <si>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</si>
  <si>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</si>
  <si>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</si>
  <si>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</si>
  <si>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</si>
  <si>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</si>
  <si>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</si>
  <si>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</si>
  <si>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</si>
  <si>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</si>
  <si>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</si>
  <si>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</si>
  <si>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</si>
  <si>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</si>
  <si>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</si>
  <si>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</si>
  <si>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</si>
  <si>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</si>
  <si>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</si>
  <si>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</si>
  <si>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</si>
  <si>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</si>
  <si>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</si>
  <si>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</si>
  <si>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</si>
  <si>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</si>
  <si>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</si>
  <si>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</si>
  <si>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</si>
  <si>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</si>
  <si>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</si>
  <si>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</si>
  <si>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</si>
  <si>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</si>
  <si>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</si>
  <si>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</si>
  <si>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</si>
  <si>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</si>
  <si>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</si>
  <si>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</si>
  <si>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</si>
  <si>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</si>
  <si>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</si>
  <si>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</si>
  <si>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</si>
  <si>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</si>
  <si>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</si>
  <si>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</si>
  <si>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</si>
  <si>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</si>
  <si>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</si>
  <si>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</si>
  <si>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</si>
  <si>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</si>
  <si>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</si>
  <si>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</si>
  <si>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</si>
  <si>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</si>
  <si>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</si>
  <si>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</si>
  <si>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</si>
  <si>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</si>
  <si>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</si>
  <si>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</si>
  <si>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</si>
  <si>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</si>
  <si>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</si>
  <si>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</si>
  <si>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</si>
  <si>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</si>
  <si>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</si>
  <si>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</si>
  <si>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</si>
  <si>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</si>
  <si>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</si>
  <si>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</si>
  <si>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</si>
  <si>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</si>
  <si>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</si>
  <si>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</si>
  <si>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</si>
  <si>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</si>
  <si>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</si>
  <si>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</si>
  <si>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</si>
  <si>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</si>
  <si>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</si>
  <si>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</si>
  <si>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</si>
  <si>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</si>
  <si>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</si>
  <si>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</si>
  <si>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</si>
  <si>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</si>
  <si>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</si>
  <si>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</si>
  <si>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</si>
  <si>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</si>
  <si>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</si>
  <si>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</si>
  <si>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</si>
  <si>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</si>
  <si>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</si>
  <si>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</si>
  <si>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</si>
  <si>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</si>
  <si>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</si>
  <si>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</si>
  <si>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</si>
  <si>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</si>
  <si>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</si>
  <si>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</si>
  <si>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</si>
  <si>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</si>
  <si>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</si>
  <si>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</si>
  <si>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</si>
  <si>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</si>
  <si>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</si>
  <si>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</si>
  <si>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</si>
  <si>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</si>
  <si>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</si>
  <si>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</si>
  <si>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</si>
  <si>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</si>
  <si>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</si>
  <si>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</si>
  <si>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</si>
  <si>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</si>
  <si>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</si>
  <si>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</si>
  <si>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</si>
  <si>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</si>
  <si>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</si>
  <si>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</si>
  <si>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</si>
  <si>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</si>
  <si>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</si>
  <si>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</si>
  <si>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</si>
  <si>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</si>
  <si>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</si>
  <si>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</si>
  <si>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</si>
  <si>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</si>
  <si>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</si>
  <si>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</si>
  <si>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</si>
  <si>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</si>
  <si>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</si>
  <si>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</si>
  <si>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</si>
  <si>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</si>
  <si>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</si>
  <si>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</si>
  <si>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</si>
  <si>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</si>
  <si>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</si>
  <si>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</si>
  <si>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</si>
  <si>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</si>
  <si>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</si>
  <si>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</si>
  <si>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</si>
  <si>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</si>
  <si>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</si>
  <si>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</si>
  <si>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</si>
  <si>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</si>
  <si>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</si>
  <si>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</si>
  <si>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</si>
  <si>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</si>
  <si>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</si>
  <si>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</si>
  <si>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</si>
  <si>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</si>
  <si>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</si>
  <si>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</si>
  <si>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</si>
  <si>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</si>
  <si>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</si>
  <si>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</si>
  <si>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</si>
  <si>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</si>
  <si>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</si>
  <si>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</si>
  <si>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</si>
  <si>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</si>
  <si>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</si>
  <si>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</si>
  <si>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</si>
  <si>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</si>
  <si>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</si>
  <si>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</si>
  <si>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</si>
  <si>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</si>
  <si>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</si>
  <si>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</si>
  <si>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</si>
  <si>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</si>
  <si>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</si>
  <si>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</si>
  <si>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</si>
  <si>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</si>
  <si>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</si>
  <si>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</si>
  <si>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</si>
  <si>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</si>
  <si>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</si>
  <si>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</si>
  <si>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</si>
  <si>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</si>
  <si>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</si>
  <si>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</si>
  <si>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</si>
  <si>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</si>
  <si>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</si>
  <si>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</si>
  <si>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</si>
  <si>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</si>
  <si>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</si>
  <si>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</si>
  <si>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</si>
  <si>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</si>
  <si>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</si>
  <si>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</si>
  <si>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</si>
  <si>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</si>
  <si>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</si>
  <si>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</si>
  <si>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</si>
  <si>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</si>
  <si>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</si>
  <si>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</si>
  <si>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</si>
  <si>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</si>
  <si>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</si>
  <si>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</si>
  <si>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</si>
  <si>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</si>
  <si>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</si>
  <si>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</si>
  <si>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</si>
  <si>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</si>
  <si>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</si>
  <si>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</si>
  <si>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</si>
  <si>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</si>
  <si>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</si>
  <si>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</si>
  <si>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</si>
  <si>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</si>
  <si>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</si>
  <si>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</si>
  <si>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</si>
  <si>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</si>
  <si>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</si>
  <si>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</si>
  <si>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</si>
  <si>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</si>
  <si>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</si>
  <si>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</si>
  <si>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</si>
  <si>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</si>
  <si>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</si>
  <si>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</si>
  <si>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</si>
  <si>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</si>
  <si>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</si>
  <si>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</si>
  <si>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</si>
  <si>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</si>
  <si>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</si>
  <si>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</si>
  <si>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</si>
  <si>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</si>
  <si>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</si>
  <si>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</si>
  <si>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</si>
  <si>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20240508 12:17:24</t>
  </si>
  <si>
    <t>12:17:24</t>
  </si>
  <si>
    <t>pre-dawn (1AM-4AM)</t>
  </si>
  <si>
    <t>predominantly south</t>
  </si>
  <si>
    <t>light green</t>
  </si>
  <si>
    <t>leaf A</t>
  </si>
  <si>
    <t>level 1</t>
  </si>
  <si>
    <t>coffee</t>
  </si>
  <si>
    <t>RECT-2500-20240506-14_51_53</t>
  </si>
  <si>
    <t>MPF-2532-20240508-12_17_28</t>
  </si>
  <si>
    <t>-</t>
  </si>
  <si>
    <t>0: Broadleaf</t>
  </si>
  <si>
    <t>12:17:48</t>
  </si>
  <si>
    <t>0/0</t>
  </si>
  <si>
    <t>11111111</t>
  </si>
  <si>
    <t>oooooooo</t>
  </si>
  <si>
    <t>on</t>
  </si>
  <si>
    <t>20240508 12:18:23</t>
  </si>
  <si>
    <t>12:18:23</t>
  </si>
  <si>
    <t>MPF-2533-20240508-12_18_27</t>
  </si>
  <si>
    <t>12:18:41</t>
  </si>
  <si>
    <t>20240508 12:21:33</t>
  </si>
  <si>
    <t>12:21:33</t>
  </si>
  <si>
    <t>MPF-2534-20240508-12_21_37</t>
  </si>
  <si>
    <t>12:21:53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</si>
</sst>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19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1715195844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1715195836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380.46318700933</v>
      </c>
      <c r="AO17">
        <v>380.743842424242</v>
      </c>
      <c r="AP17">
        <v>-0.031624134598851</v>
      </c>
      <c r="AQ17">
        <v>67.0167707368046</v>
      </c>
      <c r="AR17">
        <f>(AT17 - AS17 + EC17*1E3/(8.314*(EE17+273.15)) * AV17/EB17 * AU17) * EB17/(100*DP17) * 1000/(1000 - AT17)</f>
        <v>0</v>
      </c>
      <c r="AS17">
        <v>33.5312612418983</v>
      </c>
      <c r="AT17">
        <v>33.7509793939394</v>
      </c>
      <c r="AU17">
        <v>0.000164204143547202</v>
      </c>
      <c r="AV17">
        <v>77.9820788322569</v>
      </c>
      <c r="AW17">
        <v>5</v>
      </c>
      <c r="AX17">
        <v>1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10044.7</v>
      </c>
      <c r="BD17">
        <v>1018.55</v>
      </c>
      <c r="BE17">
        <v>4843.65</v>
      </c>
      <c r="BF17">
        <f>1-BD17/BE17</f>
        <v>0</v>
      </c>
      <c r="BG17">
        <v>-0.041366655815923</v>
      </c>
      <c r="BH17" t="s">
        <v>432</v>
      </c>
      <c r="BI17">
        <v>10105.2</v>
      </c>
      <c r="BJ17">
        <v>2097.976</v>
      </c>
      <c r="BK17">
        <v>2127.59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2532</v>
      </c>
      <c r="CE17">
        <v>290</v>
      </c>
      <c r="CF17">
        <v>2127.59</v>
      </c>
      <c r="CG17">
        <v>55</v>
      </c>
      <c r="CH17">
        <v>10105.2</v>
      </c>
      <c r="CI17">
        <v>2124.09</v>
      </c>
      <c r="CJ17">
        <v>3.5</v>
      </c>
      <c r="CK17">
        <v>300</v>
      </c>
      <c r="CL17">
        <v>24.1</v>
      </c>
      <c r="CM17">
        <v>2103.83285271555</v>
      </c>
      <c r="CN17">
        <v>1.84740311796907</v>
      </c>
      <c r="CO17">
        <v>20.4725920036776</v>
      </c>
      <c r="CP17">
        <v>1.63047020068806</v>
      </c>
      <c r="CQ17">
        <v>0.849186216116587</v>
      </c>
      <c r="CR17">
        <v>-0.00779294994438265</v>
      </c>
      <c r="CS17">
        <v>290</v>
      </c>
      <c r="CT17">
        <v>2139.56</v>
      </c>
      <c r="CU17">
        <v>885</v>
      </c>
      <c r="CV17">
        <v>10061.4</v>
      </c>
      <c r="CW17">
        <v>2124.18</v>
      </c>
      <c r="CX17">
        <v>15.38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1715195836</v>
      </c>
      <c r="DV17">
        <v>368.128933333333</v>
      </c>
      <c r="DW17">
        <v>367.947066666667</v>
      </c>
      <c r="DX17">
        <v>33.7437466666667</v>
      </c>
      <c r="DY17">
        <v>33.52778</v>
      </c>
      <c r="DZ17">
        <v>326.569933333333</v>
      </c>
      <c r="EA17">
        <v>31.9828733333333</v>
      </c>
      <c r="EB17">
        <v>599.759933333333</v>
      </c>
      <c r="EC17">
        <v>87.8072533333333</v>
      </c>
      <c r="ED17">
        <v>0.0990658333333333</v>
      </c>
      <c r="EE17">
        <v>34.21538</v>
      </c>
      <c r="EF17">
        <v>34.3209</v>
      </c>
      <c r="EG17">
        <v>999.9</v>
      </c>
      <c r="EH17">
        <v>0</v>
      </c>
      <c r="EI17">
        <v>0</v>
      </c>
      <c r="EJ17">
        <v>6998</v>
      </c>
      <c r="EK17">
        <v>0</v>
      </c>
      <c r="EL17">
        <v>-127.003866666667</v>
      </c>
      <c r="EM17">
        <v>0.2233032</v>
      </c>
      <c r="EN17">
        <v>381.027466666667</v>
      </c>
      <c r="EO17">
        <v>380.7114</v>
      </c>
      <c r="EP17">
        <v>0.215958733333333</v>
      </c>
      <c r="EQ17">
        <v>367.947066666667</v>
      </c>
      <c r="ER17">
        <v>33.52778</v>
      </c>
      <c r="ES17">
        <v>2.962944</v>
      </c>
      <c r="ET17">
        <v>2.94398266666667</v>
      </c>
      <c r="EU17">
        <v>23.8211333333333</v>
      </c>
      <c r="EV17">
        <v>23.7144333333333</v>
      </c>
      <c r="EW17">
        <v>699.983466666667</v>
      </c>
      <c r="EX17">
        <v>0.943008333333333</v>
      </c>
      <c r="EY17">
        <v>0.0569916133333333</v>
      </c>
      <c r="EZ17">
        <v>0</v>
      </c>
      <c r="FA17">
        <v>2098.458</v>
      </c>
      <c r="FB17">
        <v>5.00072</v>
      </c>
      <c r="FC17">
        <v>14629</v>
      </c>
      <c r="FD17">
        <v>6033.84066666667</v>
      </c>
      <c r="FE17">
        <v>45.7332</v>
      </c>
      <c r="FF17">
        <v>48.375</v>
      </c>
      <c r="FG17">
        <v>47.2541333333333</v>
      </c>
      <c r="FH17">
        <v>48.4622</v>
      </c>
      <c r="FI17">
        <v>48.4328666666667</v>
      </c>
      <c r="FJ17">
        <v>655.374666666667</v>
      </c>
      <c r="FK17">
        <v>39.61</v>
      </c>
      <c r="FL17">
        <v>0</v>
      </c>
      <c r="FM17">
        <v>223.5</v>
      </c>
      <c r="FN17">
        <v>0</v>
      </c>
      <c r="FO17">
        <v>2097.976</v>
      </c>
      <c r="FP17">
        <v>-40.0723077314671</v>
      </c>
      <c r="FQ17">
        <v>-265.307692661956</v>
      </c>
      <c r="FR17">
        <v>14625.976</v>
      </c>
      <c r="FS17">
        <v>15</v>
      </c>
      <c r="FT17">
        <v>1715195868</v>
      </c>
      <c r="FU17" t="s">
        <v>435</v>
      </c>
      <c r="FV17">
        <v>1715195868</v>
      </c>
      <c r="FW17">
        <v>1715195817</v>
      </c>
      <c r="FX17">
        <v>41</v>
      </c>
      <c r="FY17">
        <v>-0.041</v>
      </c>
      <c r="FZ17">
        <v>-0.002</v>
      </c>
      <c r="GA17">
        <v>41.559</v>
      </c>
      <c r="GB17">
        <v>1.761</v>
      </c>
      <c r="GC17">
        <v>367</v>
      </c>
      <c r="GD17">
        <v>34</v>
      </c>
      <c r="GE17">
        <v>0.98</v>
      </c>
      <c r="GF17">
        <v>0.45</v>
      </c>
      <c r="GG17">
        <v>0</v>
      </c>
      <c r="GH17">
        <v>0</v>
      </c>
      <c r="GI17" t="s">
        <v>436</v>
      </c>
      <c r="GJ17">
        <v>3.23781</v>
      </c>
      <c r="GK17">
        <v>2.69146</v>
      </c>
      <c r="GL17">
        <v>0.0688284</v>
      </c>
      <c r="GM17">
        <v>0.0752987</v>
      </c>
      <c r="GN17">
        <v>0.127339</v>
      </c>
      <c r="GO17">
        <v>0.12896</v>
      </c>
      <c r="GP17">
        <v>26481.2</v>
      </c>
      <c r="GQ17">
        <v>24749.7</v>
      </c>
      <c r="GR17">
        <v>26936.3</v>
      </c>
      <c r="GS17">
        <v>25423.1</v>
      </c>
      <c r="GT17">
        <v>33184.2</v>
      </c>
      <c r="GU17">
        <v>31968.9</v>
      </c>
      <c r="GV17">
        <v>40951.4</v>
      </c>
      <c r="GW17">
        <v>39475.8</v>
      </c>
      <c r="GX17">
        <v>1.8831</v>
      </c>
      <c r="GY17">
        <v>1.9766</v>
      </c>
      <c r="GZ17">
        <v>0.116378</v>
      </c>
      <c r="HA17">
        <v>0</v>
      </c>
      <c r="HB17">
        <v>32.4415</v>
      </c>
      <c r="HC17">
        <v>999.9</v>
      </c>
      <c r="HD17">
        <v>61.214</v>
      </c>
      <c r="HE17">
        <v>31.552</v>
      </c>
      <c r="HF17">
        <v>32.4534</v>
      </c>
      <c r="HG17">
        <v>42.6402</v>
      </c>
      <c r="HH17">
        <v>24.3229</v>
      </c>
      <c r="HI17">
        <v>2</v>
      </c>
      <c r="HJ17">
        <v>0.571799</v>
      </c>
      <c r="HK17">
        <v>0</v>
      </c>
      <c r="HL17">
        <v>20.2997</v>
      </c>
      <c r="HM17">
        <v>5.24724</v>
      </c>
      <c r="HN17">
        <v>11.9638</v>
      </c>
      <c r="HO17">
        <v>4.9836</v>
      </c>
      <c r="HP17">
        <v>3.293</v>
      </c>
      <c r="HQ17">
        <v>9999</v>
      </c>
      <c r="HR17">
        <v>999.9</v>
      </c>
      <c r="HS17">
        <v>9999</v>
      </c>
      <c r="HT17">
        <v>9999</v>
      </c>
      <c r="HU17">
        <v>4.97097</v>
      </c>
      <c r="HV17">
        <v>1.88281</v>
      </c>
      <c r="HW17">
        <v>1.87765</v>
      </c>
      <c r="HX17">
        <v>1.87912</v>
      </c>
      <c r="HY17">
        <v>1.87486</v>
      </c>
      <c r="HZ17">
        <v>1.875</v>
      </c>
      <c r="IA17">
        <v>1.87834</v>
      </c>
      <c r="IB17">
        <v>1.87877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41.559</v>
      </c>
      <c r="IQ17">
        <v>1.7608</v>
      </c>
      <c r="IR17">
        <v>41.6004</v>
      </c>
      <c r="IS17">
        <v>0</v>
      </c>
      <c r="IT17">
        <v>0</v>
      </c>
      <c r="IU17">
        <v>0</v>
      </c>
      <c r="IV17">
        <v>1.76087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0.5</v>
      </c>
      <c r="JE17">
        <v>0.5</v>
      </c>
      <c r="JF17">
        <v>4.86084</v>
      </c>
      <c r="JG17">
        <v>4.99756</v>
      </c>
      <c r="JH17">
        <v>2.39624</v>
      </c>
      <c r="JI17">
        <v>2.66357</v>
      </c>
      <c r="JJ17">
        <v>2.30103</v>
      </c>
      <c r="JK17">
        <v>2.31812</v>
      </c>
      <c r="JL17">
        <v>35.3596</v>
      </c>
      <c r="JM17">
        <v>14.5873</v>
      </c>
      <c r="JN17">
        <v>2</v>
      </c>
      <c r="JO17">
        <v>523.883</v>
      </c>
      <c r="JP17">
        <v>605.766</v>
      </c>
      <c r="JQ17">
        <v>32.5674</v>
      </c>
      <c r="JR17">
        <v>33.8143</v>
      </c>
      <c r="JS17">
        <v>30.0007</v>
      </c>
      <c r="JT17">
        <v>33.7679</v>
      </c>
      <c r="JU17">
        <v>33.8072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97.9389</v>
      </c>
      <c r="KC17">
        <v>98.2965</v>
      </c>
    </row>
    <row r="18" spans="1:289">
      <c r="A18">
        <v>2</v>
      </c>
      <c r="B18">
        <v>1715195903</v>
      </c>
      <c r="C18">
        <v>59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1715195894.5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380.31412609034</v>
      </c>
      <c r="AO18">
        <v>380.419036363636</v>
      </c>
      <c r="AP18">
        <v>-0.000992728164761197</v>
      </c>
      <c r="AQ18">
        <v>67.0168190810533</v>
      </c>
      <c r="AR18">
        <f>(AT18 - AS18 + EC18*1E3/(8.314*(EE18+273.15)) * AV18/EB18 * AU18) * EB18/(100*DP18) * 1000/(1000 - AT18)</f>
        <v>0</v>
      </c>
      <c r="AS18">
        <v>33.5187330613607</v>
      </c>
      <c r="AT18">
        <v>33.7417575757576</v>
      </c>
      <c r="AU18">
        <v>-2.53029850916541e-05</v>
      </c>
      <c r="AV18">
        <v>77.9827342076334</v>
      </c>
      <c r="AW18">
        <v>5</v>
      </c>
      <c r="AX18">
        <v>1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10044.7</v>
      </c>
      <c r="BD18">
        <v>1018.55</v>
      </c>
      <c r="BE18">
        <v>4843.65</v>
      </c>
      <c r="BF18">
        <f>1-BD18/BE18</f>
        <v>0</v>
      </c>
      <c r="BG18">
        <v>-0.041366655815923</v>
      </c>
      <c r="BH18" t="s">
        <v>442</v>
      </c>
      <c r="BI18">
        <v>10102.7</v>
      </c>
      <c r="BJ18">
        <v>2061.7168</v>
      </c>
      <c r="BK18">
        <v>2093.36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2533</v>
      </c>
      <c r="CE18">
        <v>290</v>
      </c>
      <c r="CF18">
        <v>2093.36</v>
      </c>
      <c r="CG18">
        <v>65</v>
      </c>
      <c r="CH18">
        <v>10102.7</v>
      </c>
      <c r="CI18">
        <v>2090.47</v>
      </c>
      <c r="CJ18">
        <v>2.89</v>
      </c>
      <c r="CK18">
        <v>300</v>
      </c>
      <c r="CL18">
        <v>24.1</v>
      </c>
      <c r="CM18">
        <v>2067.50903511485</v>
      </c>
      <c r="CN18">
        <v>1.88811602467376</v>
      </c>
      <c r="CO18">
        <v>23.1988050518077</v>
      </c>
      <c r="CP18">
        <v>1.66618145726265</v>
      </c>
      <c r="CQ18">
        <v>0.873793885647376</v>
      </c>
      <c r="CR18">
        <v>-0.00779221913236932</v>
      </c>
      <c r="CS18">
        <v>290</v>
      </c>
      <c r="CT18">
        <v>2105.78</v>
      </c>
      <c r="CU18">
        <v>885</v>
      </c>
      <c r="CV18">
        <v>10059.9</v>
      </c>
      <c r="CW18">
        <v>2090.57</v>
      </c>
      <c r="CX18">
        <v>15.21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1715195894.5</v>
      </c>
      <c r="DV18">
        <v>367.624125</v>
      </c>
      <c r="DW18">
        <v>367.54225</v>
      </c>
      <c r="DX18">
        <v>33.7435125</v>
      </c>
      <c r="DY18">
        <v>33.5200875</v>
      </c>
      <c r="DZ18">
        <v>326.009125</v>
      </c>
      <c r="EA18">
        <v>31.9826375</v>
      </c>
      <c r="EB18">
        <v>599.948375</v>
      </c>
      <c r="EC18">
        <v>87.8045</v>
      </c>
      <c r="ED18">
        <v>0.09979750625</v>
      </c>
      <c r="EE18">
        <v>34.3937875</v>
      </c>
      <c r="EF18">
        <v>34.50524375</v>
      </c>
      <c r="EG18">
        <v>999.9</v>
      </c>
      <c r="EH18">
        <v>0</v>
      </c>
      <c r="EI18">
        <v>0</v>
      </c>
      <c r="EJ18">
        <v>7000</v>
      </c>
      <c r="EK18">
        <v>0</v>
      </c>
      <c r="EL18">
        <v>-127.116875</v>
      </c>
      <c r="EM18">
        <v>0.026601821875</v>
      </c>
      <c r="EN18">
        <v>380.4049375</v>
      </c>
      <c r="EO18">
        <v>380.2895</v>
      </c>
      <c r="EP18">
        <v>0.2234098125</v>
      </c>
      <c r="EQ18">
        <v>367.54225</v>
      </c>
      <c r="ER18">
        <v>33.5200875</v>
      </c>
      <c r="ES18">
        <v>2.96283125</v>
      </c>
      <c r="ET18">
        <v>2.94321375</v>
      </c>
      <c r="EU18">
        <v>23.8204875</v>
      </c>
      <c r="EV18">
        <v>23.7101</v>
      </c>
      <c r="EW18">
        <v>700.0150625</v>
      </c>
      <c r="EX18">
        <v>0.9430175625</v>
      </c>
      <c r="EY18">
        <v>0.05698225625</v>
      </c>
      <c r="EZ18">
        <v>0</v>
      </c>
      <c r="FA18">
        <v>2062.3725</v>
      </c>
      <c r="FB18">
        <v>5.00072</v>
      </c>
      <c r="FC18">
        <v>14405.54375</v>
      </c>
      <c r="FD18">
        <v>6034.130625</v>
      </c>
      <c r="FE18">
        <v>45.9409375</v>
      </c>
      <c r="FF18">
        <v>48.558125</v>
      </c>
      <c r="FG18">
        <v>47.460625</v>
      </c>
      <c r="FH18">
        <v>48.644375</v>
      </c>
      <c r="FI18">
        <v>48.644375</v>
      </c>
      <c r="FJ18">
        <v>655.41125</v>
      </c>
      <c r="FK18">
        <v>39.6</v>
      </c>
      <c r="FL18">
        <v>0</v>
      </c>
      <c r="FM18">
        <v>57.8999998569489</v>
      </c>
      <c r="FN18">
        <v>0</v>
      </c>
      <c r="FO18">
        <v>2061.7168</v>
      </c>
      <c r="FP18">
        <v>-26.7669231099576</v>
      </c>
      <c r="FQ18">
        <v>-170.792307855547</v>
      </c>
      <c r="FR18">
        <v>14401.012</v>
      </c>
      <c r="FS18">
        <v>15</v>
      </c>
      <c r="FT18">
        <v>1715195921</v>
      </c>
      <c r="FU18" t="s">
        <v>443</v>
      </c>
      <c r="FV18">
        <v>1715195921</v>
      </c>
      <c r="FW18">
        <v>1715195817</v>
      </c>
      <c r="FX18">
        <v>42</v>
      </c>
      <c r="FY18">
        <v>0.055</v>
      </c>
      <c r="FZ18">
        <v>-0.002</v>
      </c>
      <c r="GA18">
        <v>41.615</v>
      </c>
      <c r="GB18">
        <v>1.761</v>
      </c>
      <c r="GC18">
        <v>368</v>
      </c>
      <c r="GD18">
        <v>34</v>
      </c>
      <c r="GE18">
        <v>1.04</v>
      </c>
      <c r="GF18">
        <v>0.45</v>
      </c>
      <c r="GG18">
        <v>0</v>
      </c>
      <c r="GH18">
        <v>0</v>
      </c>
      <c r="GI18" t="s">
        <v>436</v>
      </c>
      <c r="GJ18">
        <v>3.23796</v>
      </c>
      <c r="GK18">
        <v>2.69149</v>
      </c>
      <c r="GL18">
        <v>0.0687789</v>
      </c>
      <c r="GM18">
        <v>0.0752837</v>
      </c>
      <c r="GN18">
        <v>0.127279</v>
      </c>
      <c r="GO18">
        <v>0.128898</v>
      </c>
      <c r="GP18">
        <v>26478.8</v>
      </c>
      <c r="GQ18">
        <v>24747.7</v>
      </c>
      <c r="GR18">
        <v>26932.8</v>
      </c>
      <c r="GS18">
        <v>25420.9</v>
      </c>
      <c r="GT18">
        <v>33182.5</v>
      </c>
      <c r="GU18">
        <v>31969.1</v>
      </c>
      <c r="GV18">
        <v>40945.8</v>
      </c>
      <c r="GW18">
        <v>39472.9</v>
      </c>
      <c r="GX18">
        <v>1.8825</v>
      </c>
      <c r="GY18">
        <v>1.9744</v>
      </c>
      <c r="GZ18">
        <v>0.119209</v>
      </c>
      <c r="HA18">
        <v>0</v>
      </c>
      <c r="HB18">
        <v>32.6119</v>
      </c>
      <c r="HC18">
        <v>999.9</v>
      </c>
      <c r="HD18">
        <v>61.018</v>
      </c>
      <c r="HE18">
        <v>31.602</v>
      </c>
      <c r="HF18">
        <v>32.4452</v>
      </c>
      <c r="HG18">
        <v>42.8902</v>
      </c>
      <c r="HH18">
        <v>24.3149</v>
      </c>
      <c r="HI18">
        <v>2</v>
      </c>
      <c r="HJ18">
        <v>0.578293</v>
      </c>
      <c r="HK18">
        <v>0</v>
      </c>
      <c r="HL18">
        <v>20.299</v>
      </c>
      <c r="HM18">
        <v>5.24664</v>
      </c>
      <c r="HN18">
        <v>11.9632</v>
      </c>
      <c r="HO18">
        <v>4.9838</v>
      </c>
      <c r="HP18">
        <v>3.2928</v>
      </c>
      <c r="HQ18">
        <v>9999</v>
      </c>
      <c r="HR18">
        <v>999.9</v>
      </c>
      <c r="HS18">
        <v>9999</v>
      </c>
      <c r="HT18">
        <v>9999</v>
      </c>
      <c r="HU18">
        <v>4.97095</v>
      </c>
      <c r="HV18">
        <v>1.88281</v>
      </c>
      <c r="HW18">
        <v>1.87769</v>
      </c>
      <c r="HX18">
        <v>1.87915</v>
      </c>
      <c r="HY18">
        <v>1.87486</v>
      </c>
      <c r="HZ18">
        <v>1.875</v>
      </c>
      <c r="IA18">
        <v>1.87825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41.615</v>
      </c>
      <c r="IQ18">
        <v>1.7608</v>
      </c>
      <c r="IR18">
        <v>41.5595</v>
      </c>
      <c r="IS18">
        <v>0</v>
      </c>
      <c r="IT18">
        <v>0</v>
      </c>
      <c r="IU18">
        <v>0</v>
      </c>
      <c r="IV18">
        <v>1.76087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1.4</v>
      </c>
      <c r="JF18">
        <v>4.85718</v>
      </c>
      <c r="JG18">
        <v>4.99756</v>
      </c>
      <c r="JH18">
        <v>2.39624</v>
      </c>
      <c r="JI18">
        <v>2.66357</v>
      </c>
      <c r="JJ18">
        <v>2.30103</v>
      </c>
      <c r="JK18">
        <v>2.2998</v>
      </c>
      <c r="JL18">
        <v>35.4291</v>
      </c>
      <c r="JM18">
        <v>14.5873</v>
      </c>
      <c r="JN18">
        <v>2</v>
      </c>
      <c r="JO18">
        <v>524.143</v>
      </c>
      <c r="JP18">
        <v>604.796</v>
      </c>
      <c r="JQ18">
        <v>32.7112</v>
      </c>
      <c r="JR18">
        <v>33.8948</v>
      </c>
      <c r="JS18">
        <v>30.0006</v>
      </c>
      <c r="JT18">
        <v>33.8512</v>
      </c>
      <c r="JU18">
        <v>33.8901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97.9257</v>
      </c>
      <c r="KC18">
        <v>98.2888</v>
      </c>
    </row>
    <row r="19" spans="1:289">
      <c r="A19">
        <v>3</v>
      </c>
      <c r="B19">
        <v>1715196093</v>
      </c>
      <c r="C19">
        <v>249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1715196084.5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380.120527609657</v>
      </c>
      <c r="AO19">
        <v>380.300593939394</v>
      </c>
      <c r="AP19">
        <v>0.0064666721025833</v>
      </c>
      <c r="AQ19">
        <v>67.0575751650308</v>
      </c>
      <c r="AR19">
        <f>(AT19 - AS19 + EC19*1E3/(8.314*(EE19+273.15)) * AV19/EB19 * AU19) * EB19/(100*DP19) * 1000/(1000 - AT19)</f>
        <v>0</v>
      </c>
      <c r="AS19">
        <v>33.5470589134047</v>
      </c>
      <c r="AT19">
        <v>33.757943030303</v>
      </c>
      <c r="AU19">
        <v>0.000164266045426878</v>
      </c>
      <c r="AV19">
        <v>77.9878555016957</v>
      </c>
      <c r="AW19">
        <v>5</v>
      </c>
      <c r="AX19">
        <v>1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10044.7</v>
      </c>
      <c r="BD19">
        <v>1018.55</v>
      </c>
      <c r="BE19">
        <v>4843.65</v>
      </c>
      <c r="BF19">
        <f>1-BD19/BE19</f>
        <v>0</v>
      </c>
      <c r="BG19">
        <v>-0.041366655815923</v>
      </c>
      <c r="BH19" t="s">
        <v>446</v>
      </c>
      <c r="BI19">
        <v>10096.6</v>
      </c>
      <c r="BJ19">
        <v>2008.8952</v>
      </c>
      <c r="BK19">
        <v>2044.47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2534</v>
      </c>
      <c r="CE19">
        <v>290</v>
      </c>
      <c r="CF19">
        <v>2044.47</v>
      </c>
      <c r="CG19">
        <v>95</v>
      </c>
      <c r="CH19">
        <v>10096.6</v>
      </c>
      <c r="CI19">
        <v>2042.05</v>
      </c>
      <c r="CJ19">
        <v>2.42</v>
      </c>
      <c r="CK19">
        <v>300</v>
      </c>
      <c r="CL19">
        <v>24.1</v>
      </c>
      <c r="CM19">
        <v>2019.63224536561</v>
      </c>
      <c r="CN19">
        <v>2.47182160343436</v>
      </c>
      <c r="CO19">
        <v>22.6338533896904</v>
      </c>
      <c r="CP19">
        <v>2.18069494408741</v>
      </c>
      <c r="CQ19">
        <v>0.793704516698251</v>
      </c>
      <c r="CR19">
        <v>-0.00779077219132369</v>
      </c>
      <c r="CS19">
        <v>290</v>
      </c>
      <c r="CT19">
        <v>2057</v>
      </c>
      <c r="CU19">
        <v>885</v>
      </c>
      <c r="CV19">
        <v>10057.1</v>
      </c>
      <c r="CW19">
        <v>2042.14</v>
      </c>
      <c r="CX19">
        <v>14.86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1715196084.5</v>
      </c>
      <c r="DV19">
        <v>367.382625</v>
      </c>
      <c r="DW19">
        <v>367.3304375</v>
      </c>
      <c r="DX19">
        <v>33.74719375</v>
      </c>
      <c r="DY19">
        <v>33.53909375</v>
      </c>
      <c r="DZ19">
        <v>325.730625</v>
      </c>
      <c r="EA19">
        <v>31.98851875</v>
      </c>
      <c r="EB19">
        <v>599.9580625</v>
      </c>
      <c r="EC19">
        <v>87.80415</v>
      </c>
      <c r="ED19">
        <v>0.09993983125</v>
      </c>
      <c r="EE19">
        <v>34.87091875</v>
      </c>
      <c r="EF19">
        <v>34.9821125</v>
      </c>
      <c r="EG19">
        <v>999.9</v>
      </c>
      <c r="EH19">
        <v>0</v>
      </c>
      <c r="EI19">
        <v>0</v>
      </c>
      <c r="EJ19">
        <v>6993.75</v>
      </c>
      <c r="EK19">
        <v>0</v>
      </c>
      <c r="EL19">
        <v>-121.9138125</v>
      </c>
      <c r="EM19">
        <v>0.045995708125</v>
      </c>
      <c r="EN19">
        <v>380.2075</v>
      </c>
      <c r="EO19">
        <v>380.07775</v>
      </c>
      <c r="EP19">
        <v>0.2081041875</v>
      </c>
      <c r="EQ19">
        <v>367.3304375</v>
      </c>
      <c r="ER19">
        <v>33.53909375</v>
      </c>
      <c r="ES19">
        <v>2.96314375</v>
      </c>
      <c r="ET19">
        <v>2.944870625</v>
      </c>
      <c r="EU19">
        <v>23.82224375</v>
      </c>
      <c r="EV19">
        <v>23.71945</v>
      </c>
      <c r="EW19">
        <v>699.9749375</v>
      </c>
      <c r="EX19">
        <v>0.9429815625</v>
      </c>
      <c r="EY19">
        <v>0.05701845625</v>
      </c>
      <c r="EZ19">
        <v>0</v>
      </c>
      <c r="FA19">
        <v>2009.1475</v>
      </c>
      <c r="FB19">
        <v>5.00072</v>
      </c>
      <c r="FC19">
        <v>14060.06875</v>
      </c>
      <c r="FD19">
        <v>6033.72125</v>
      </c>
      <c r="FE19">
        <v>46.48425</v>
      </c>
      <c r="FF19">
        <v>49.125</v>
      </c>
      <c r="FG19">
        <v>48.02325</v>
      </c>
      <c r="FH19">
        <v>49.167625</v>
      </c>
      <c r="FI19">
        <v>49.187</v>
      </c>
      <c r="FJ19">
        <v>655.3475</v>
      </c>
      <c r="FK19">
        <v>39.6275</v>
      </c>
      <c r="FL19">
        <v>0</v>
      </c>
      <c r="FM19">
        <v>188.5</v>
      </c>
      <c r="FN19">
        <v>0</v>
      </c>
      <c r="FO19">
        <v>2008.8952</v>
      </c>
      <c r="FP19">
        <v>-9.72307693530497</v>
      </c>
      <c r="FQ19">
        <v>-58.276922959524</v>
      </c>
      <c r="FR19">
        <v>14059.08</v>
      </c>
      <c r="FS19">
        <v>15</v>
      </c>
      <c r="FT19">
        <v>1715196113</v>
      </c>
      <c r="FU19" t="s">
        <v>447</v>
      </c>
      <c r="FV19">
        <v>1715196113</v>
      </c>
      <c r="FW19">
        <v>1715196053</v>
      </c>
      <c r="FX19">
        <v>44</v>
      </c>
      <c r="FY19">
        <v>0.006</v>
      </c>
      <c r="FZ19">
        <v>-0.002</v>
      </c>
      <c r="GA19">
        <v>41.652</v>
      </c>
      <c r="GB19">
        <v>1.759</v>
      </c>
      <c r="GC19">
        <v>367</v>
      </c>
      <c r="GD19">
        <v>34</v>
      </c>
      <c r="GE19">
        <v>1.01</v>
      </c>
      <c r="GF19">
        <v>0.36</v>
      </c>
      <c r="GG19">
        <v>0</v>
      </c>
      <c r="GH19">
        <v>0</v>
      </c>
      <c r="GI19" t="s">
        <v>436</v>
      </c>
      <c r="GJ19">
        <v>3.23803</v>
      </c>
      <c r="GK19">
        <v>2.69196</v>
      </c>
      <c r="GL19">
        <v>0.0687061</v>
      </c>
      <c r="GM19">
        <v>0.0751929</v>
      </c>
      <c r="GN19">
        <v>0.12728</v>
      </c>
      <c r="GO19">
        <v>0.128933</v>
      </c>
      <c r="GP19">
        <v>26472.2</v>
      </c>
      <c r="GQ19">
        <v>24742.7</v>
      </c>
      <c r="GR19">
        <v>26924.8</v>
      </c>
      <c r="GS19">
        <v>25414</v>
      </c>
      <c r="GT19">
        <v>33174.4</v>
      </c>
      <c r="GU19">
        <v>31961.2</v>
      </c>
      <c r="GV19">
        <v>40934</v>
      </c>
      <c r="GW19">
        <v>39463.6</v>
      </c>
      <c r="GX19">
        <v>1.8802</v>
      </c>
      <c r="GY19">
        <v>1.9702</v>
      </c>
      <c r="GZ19">
        <v>0.120223</v>
      </c>
      <c r="HA19">
        <v>0</v>
      </c>
      <c r="HB19">
        <v>33.0618</v>
      </c>
      <c r="HC19">
        <v>999.9</v>
      </c>
      <c r="HD19">
        <v>60.463</v>
      </c>
      <c r="HE19">
        <v>31.793</v>
      </c>
      <c r="HF19">
        <v>32.4973</v>
      </c>
      <c r="HG19">
        <v>42.7302</v>
      </c>
      <c r="HH19">
        <v>24.3029</v>
      </c>
      <c r="HI19">
        <v>2</v>
      </c>
      <c r="HJ19">
        <v>0.595508</v>
      </c>
      <c r="HK19">
        <v>0</v>
      </c>
      <c r="HL19">
        <v>20.2987</v>
      </c>
      <c r="HM19">
        <v>5.24664</v>
      </c>
      <c r="HN19">
        <v>11.962</v>
      </c>
      <c r="HO19">
        <v>4.9838</v>
      </c>
      <c r="HP19">
        <v>3.2928</v>
      </c>
      <c r="HQ19">
        <v>9999</v>
      </c>
      <c r="HR19">
        <v>999.9</v>
      </c>
      <c r="HS19">
        <v>9999</v>
      </c>
      <c r="HT19">
        <v>9999</v>
      </c>
      <c r="HU19">
        <v>4.97102</v>
      </c>
      <c r="HV19">
        <v>1.88287</v>
      </c>
      <c r="HW19">
        <v>1.87772</v>
      </c>
      <c r="HX19">
        <v>1.87918</v>
      </c>
      <c r="HY19">
        <v>1.87485</v>
      </c>
      <c r="HZ19">
        <v>1.875</v>
      </c>
      <c r="IA19">
        <v>1.8783</v>
      </c>
      <c r="IB19">
        <v>1.87875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41.652</v>
      </c>
      <c r="IQ19">
        <v>1.7587</v>
      </c>
      <c r="IR19">
        <v>41.6459</v>
      </c>
      <c r="IS19">
        <v>0</v>
      </c>
      <c r="IT19">
        <v>0</v>
      </c>
      <c r="IU19">
        <v>0</v>
      </c>
      <c r="IV19">
        <v>1.75869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0.7</v>
      </c>
      <c r="JF19">
        <v>4.84619</v>
      </c>
      <c r="JG19">
        <v>4.99756</v>
      </c>
      <c r="JH19">
        <v>2.39624</v>
      </c>
      <c r="JI19">
        <v>2.66357</v>
      </c>
      <c r="JJ19">
        <v>2.30103</v>
      </c>
      <c r="JK19">
        <v>2.27905</v>
      </c>
      <c r="JL19">
        <v>35.6148</v>
      </c>
      <c r="JM19">
        <v>14.5436</v>
      </c>
      <c r="JN19">
        <v>2</v>
      </c>
      <c r="JO19">
        <v>524.373</v>
      </c>
      <c r="JP19">
        <v>603.643</v>
      </c>
      <c r="JQ19">
        <v>33.1586</v>
      </c>
      <c r="JR19">
        <v>34.1126</v>
      </c>
      <c r="JS19">
        <v>30.0004</v>
      </c>
      <c r="JT19">
        <v>34.0775</v>
      </c>
      <c r="JU19">
        <v>34.1174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97.8972</v>
      </c>
      <c r="KC19">
        <v>98.2643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2024-05-08T12:23:04Z</dcterms:created>
  <dcterms:modified xsi:type="dcterms:W3CDTF">2024-05-08T12:23:04Z</dcterms:modified>
</cp:coreProperties>
</file>