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<sst xmlns="http://schemas.openxmlformats.org/spreadsheetml/2006/main" count="1011" uniqueCount="459">
  <si>
    <t>File opened</t>
  </si>
  <si>
    <t>2024-01-17 11:26:06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</si>
  <si>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</si>
  <si>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</si>
  <si>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</si>
  <si>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</si>
  <si>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</si>
  <si>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</si>
  <si>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</si>
  <si>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</si>
  <si>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</si>
  <si>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</si>
  <si>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</si>
  <si>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{"co2aspanconc1": "2500", "co2bspan1": "0.999404", "h2oaspan2a": "0.0710612", "h2oaspanconc1": "12.27", "h2oaspan2b": "0.0719718", "ssa_ref": "32045.5", "co2aspanconc2": "296.4", "h2obspanconc1": "12.27", "h2oazero": "1.06986", "co2bspanconc2": "296.4", "flowazero": "0.33299", "flowbzero": "0.30416", "tazero": "0.206974", "co2aspan1": "0.999978", "h2oaspan2": "0", "h2oaspan1": "1.01282", "ssb_ref": "32265.3", "h2obspan2b": "0.0724435", "co2aspan2a": "0.290097", "oxygen": "21", "co2bspan2b": "0.286892", "tbzero": "0.366196", "co2bspan2a": "0.289663", "h2obspanconc2": "0", "co2bspanconc1": "2500", "chamberpressurezero": "2.6056", "co2bzero": "0.94951", "co2aspan2b": "0.287444", "h2oaspanconc2": "0", "h2obzero": "1.06311", "h2obspan2": "0", "co2aspan2": "-0.0314519", "co2bspan2": "-0.0309672", "h2obspan1": "1.01222", "flowmeterzero": "0.997628", "co2azero": "0.94155", "h2obspan2a": "0.071569"}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</si>
  <si>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</si>
  <si>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</si>
  <si>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</si>
  <si>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</si>
  <si>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</si>
  <si>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</si>
  <si>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</si>
  <si>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</si>
  <si>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</si>
  <si>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</si>
  <si>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</si>
  <si>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</si>
  <si>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</si>
  <si>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11:26:06</t>
  </si>
  <si>
    <t>Stability Definition:	F (FlrLS): Slp&lt;5 Per=15	gsw (GasEx): Slp&lt;0.05 Per=15	A (GasEx): Slp&lt;0.3 Per=15</t>
  </si>
  <si>
    <t>11:26:21</t>
  </si>
  <si>
    <t>ref</t>
  </si>
  <si>
    <t>11:26:23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</si>
  <si>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</si>
  <si>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</si>
  <si>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</si>
  <si>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</si>
  <si>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</si>
  <si>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</si>
  <si>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</si>
  <si>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</si>
  <si>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</si>
  <si>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</si>
  <si>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</si>
  <si>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</si>
  <si>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</si>
  <si>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</si>
  <si>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</si>
  <si>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</si>
  <si>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</si>
  <si>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</si>
  <si>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</si>
  <si>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</si>
  <si>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</si>
  <si>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</si>
  <si>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</si>
  <si>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</si>
  <si>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</si>
  <si>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</si>
  <si>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</si>
  <si>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</si>
  <si>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</si>
  <si>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</si>
  <si>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</si>
  <si>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</si>
  <si>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</si>
  <si>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</si>
  <si>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</si>
  <si>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</si>
  <si>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</si>
  <si>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</si>
  <si>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</si>
  <si>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</si>
  <si>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</si>
  <si>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</si>
  <si>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</si>
  <si>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</si>
  <si>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</si>
  <si>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</si>
  <si>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</si>
  <si>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</si>
  <si>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</si>
  <si>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</si>
  <si>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</si>
  <si>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4.21173 103.003 368.124 616.503 834.76 1044.95 1215.19 1332.92</t>
  </si>
  <si>
    <t>Fs_true</t>
  </si>
  <si>
    <t>2.71602 117.687 400.368 609.072 801.214 1004.17 1201.11 1402.29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</si>
  <si>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</si>
  <si>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</si>
  <si>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</si>
  <si>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</si>
  <si>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</si>
  <si>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</si>
  <si>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</si>
  <si>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</si>
  <si>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</si>
  <si>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</si>
  <si>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</si>
  <si>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</si>
  <si>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</si>
  <si>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</si>
  <si>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</si>
  <si>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</si>
  <si>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</si>
  <si>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</si>
  <si>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</si>
  <si>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</si>
  <si>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</si>
  <si>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</si>
  <si>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</si>
  <si>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</si>
  <si>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</si>
  <si>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</si>
  <si>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</si>
  <si>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</si>
  <si>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</si>
  <si>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</si>
  <si>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</si>
  <si>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</si>
  <si>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</si>
  <si>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</si>
  <si>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</si>
  <si>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</si>
  <si>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</si>
  <si>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</si>
  <si>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</si>
  <si>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</si>
  <si>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</si>
  <si>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</si>
  <si>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</si>
  <si>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</si>
  <si>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</si>
  <si>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</si>
  <si>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</si>
  <si>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</si>
  <si>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</si>
  <si>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</si>
  <si>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</si>
  <si>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</si>
  <si>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</si>
  <si>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</si>
  <si>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</si>
  <si>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</si>
  <si>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</si>
  <si>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</si>
  <si>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</si>
  <si>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</si>
  <si>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</si>
  <si>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</si>
  <si>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</si>
  <si>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</si>
  <si>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</si>
  <si>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</si>
  <si>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</si>
  <si>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</si>
  <si>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</si>
  <si>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</si>
  <si>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</si>
  <si>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</si>
  <si>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</si>
  <si>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</si>
  <si>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</si>
  <si>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</si>
  <si>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</si>
  <si>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</si>
  <si>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</si>
  <si>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</si>
  <si>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</si>
  <si>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</si>
  <si>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</si>
  <si>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</si>
  <si>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</si>
  <si>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</si>
  <si>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</si>
  <si>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</si>
  <si>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</si>
  <si>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</si>
  <si>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</si>
  <si>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</si>
  <si>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</si>
  <si>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</si>
  <si>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</si>
  <si>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</si>
  <si>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</si>
  <si>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</si>
  <si>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</si>
  <si>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</si>
  <si>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</si>
  <si>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</si>
  <si>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</si>
  <si>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</si>
  <si>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</si>
  <si>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</si>
  <si>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</si>
  <si>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</si>
  <si>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</si>
  <si>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</si>
  <si>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</si>
  <si>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</si>
  <si>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</si>
  <si>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</si>
  <si>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</si>
  <si>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</si>
  <si>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</si>
  <si>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</si>
  <si>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</si>
  <si>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</si>
  <si>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</si>
  <si>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</si>
  <si>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</si>
  <si>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</si>
  <si>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</si>
  <si>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</si>
  <si>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</si>
  <si>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</si>
  <si>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</si>
  <si>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</si>
  <si>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</si>
  <si>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</si>
  <si>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</si>
  <si>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</si>
  <si>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</si>
  <si>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</si>
  <si>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</si>
  <si>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</si>
  <si>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</si>
  <si>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</si>
  <si>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</si>
  <si>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</si>
  <si>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</si>
  <si>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</si>
  <si>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</si>
  <si>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</si>
  <si>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</si>
  <si>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</si>
  <si>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</si>
  <si>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</si>
  <si>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</si>
  <si>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</si>
  <si>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</si>
  <si>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</si>
  <si>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</si>
  <si>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</si>
  <si>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</si>
  <si>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</si>
  <si>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</si>
  <si>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</si>
  <si>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</si>
  <si>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</si>
  <si>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</si>
  <si>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</si>
  <si>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</si>
  <si>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</si>
  <si>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</si>
  <si>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</si>
  <si>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</si>
  <si>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</si>
  <si>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</si>
  <si>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</si>
  <si>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</si>
  <si>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</si>
  <si>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</si>
  <si>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</si>
  <si>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</si>
  <si>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</si>
  <si>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</si>
  <si>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</si>
  <si>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</si>
  <si>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</si>
  <si>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</si>
  <si>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</si>
  <si>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</si>
  <si>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</si>
  <si>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</si>
  <si>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</si>
  <si>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</si>
  <si>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</si>
  <si>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</si>
  <si>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</si>
  <si>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</si>
  <si>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</si>
  <si>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</si>
  <si>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</si>
  <si>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</si>
  <si>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</si>
  <si>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</si>
  <si>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</si>
  <si>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</si>
  <si>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</si>
  <si>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</si>
  <si>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</si>
  <si>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</si>
  <si>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</si>
  <si>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</si>
  <si>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</si>
  <si>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</si>
  <si>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</si>
  <si>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</si>
  <si>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</si>
  <si>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</si>
  <si>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</si>
  <si>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</si>
  <si>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</si>
  <si>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</si>
  <si>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</si>
  <si>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</si>
  <si>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</si>
  <si>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</si>
  <si>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</si>
  <si>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</si>
  <si>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</si>
  <si>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</si>
  <si>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</si>
  <si>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</si>
  <si>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</si>
  <si>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</si>
  <si>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</si>
  <si>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</si>
  <si>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</si>
  <si>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</si>
  <si>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</si>
  <si>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</si>
  <si>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</si>
  <si>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</si>
  <si>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</si>
  <si>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</si>
  <si>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</si>
  <si>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</si>
  <si>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</si>
  <si>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</si>
  <si>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</si>
  <si>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</si>
  <si>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</si>
  <si>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</si>
  <si>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</si>
  <si>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</si>
  <si>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</si>
  <si>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</si>
  <si>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</si>
  <si>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</si>
  <si>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</si>
  <si>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</si>
  <si>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</si>
  <si>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</si>
  <si>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</si>
  <si>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</si>
  <si>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</si>
  <si>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</si>
  <si>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</si>
  <si>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</si>
  <si>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</si>
  <si>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</si>
  <si>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</si>
  <si>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</si>
  <si>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</si>
  <si>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</si>
  <si>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</si>
  <si>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</si>
  <si>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</si>
  <si>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</si>
  <si>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</si>
  <si>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</si>
  <si>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</si>
  <si>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</si>
  <si>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</si>
  <si>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</si>
  <si>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</si>
  <si>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</si>
  <si>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</si>
  <si>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</si>
  <si>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</si>
  <si>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</si>
  <si>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</si>
  <si>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</si>
  <si>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</si>
  <si>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</si>
  <si>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</si>
  <si>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</si>
  <si>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</si>
  <si>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</si>
  <si>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</si>
  <si>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</si>
  <si>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</si>
  <si>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</si>
  <si>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</si>
  <si>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</si>
  <si>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</si>
  <si>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</si>
  <si>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</si>
  <si>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</si>
  <si>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</si>
  <si>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</si>
  <si>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</si>
  <si>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</si>
  <si>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</si>
  <si>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</si>
  <si>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</si>
  <si>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</si>
  <si>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</si>
  <si>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</si>
  <si>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</si>
  <si>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</si>
  <si>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</si>
  <si>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</si>
  <si>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</si>
  <si>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</si>
  <si>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</si>
  <si>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</si>
  <si>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</si>
  <si>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</si>
  <si>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</si>
  <si>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</si>
  <si>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</si>
  <si>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</si>
  <si>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</si>
  <si>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</si>
  <si>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</si>
  <si>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</si>
  <si>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</si>
  <si>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</si>
  <si>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</si>
  <si>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</si>
  <si>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</si>
  <si>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</si>
  <si>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</si>
  <si>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</si>
  <si>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</si>
  <si>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</si>
  <si>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</si>
  <si>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</si>
  <si>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</si>
  <si>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</si>
  <si>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20240117 11:28:56</t>
  </si>
  <si>
    <t>11:28:56</t>
  </si>
  <si>
    <t>RECT-2257-20231221-14_15_16</t>
  </si>
  <si>
    <t>MPF-2265-20240117-11_28_59</t>
  </si>
  <si>
    <t>-</t>
  </si>
  <si>
    <t>0: Broadleaf</t>
  </si>
  <si>
    <t>11:27:44</t>
  </si>
  <si>
    <t>1/3</t>
  </si>
  <si>
    <t>10111111</t>
  </si>
  <si>
    <t>oioooooo</t>
  </si>
  <si>
    <t>off</t>
  </si>
  <si>
    <t>on</t>
  </si>
  <si>
    <t>20240117 11:29:35</t>
  </si>
  <si>
    <t>11:29:35</t>
  </si>
  <si>
    <t>MPF-2266-20240117-11_29_38</t>
  </si>
  <si>
    <t>20240117 11:30:27</t>
  </si>
  <si>
    <t>11:30:27</t>
  </si>
  <si>
    <t>MPF-2267-20240117-11_30_30</t>
  </si>
  <si>
    <t>2/3</t>
  </si>
  <si>
    <t>20240117 11:31:06</t>
  </si>
  <si>
    <t>11:31:06</t>
  </si>
  <si>
    <t>MPF-2268-20240117-11_31_09</t>
  </si>
  <si>
    <t>20240117 11:32:07</t>
  </si>
  <si>
    <t>11:32:07</t>
  </si>
  <si>
    <t>MPF-2269-20240117-11_32_10</t>
  </si>
  <si>
    <t>20240117 11:33:06</t>
  </si>
  <si>
    <t>11:33:06</t>
  </si>
  <si>
    <t>MPF-2270-20240117-11_33_09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</si>
</sst>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34</v>
      </c>
    </row>
    <row r="3" spans="1:295">
      <c r="B3" t="s">
        <v>23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429</v>
      </c>
      <c r="HY16" t="s">
        <v>428</v>
      </c>
      <c r="HZ16" t="s">
        <v>428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1705519736</v>
      </c>
      <c r="C17">
        <v>0</v>
      </c>
      <c r="D17" t="s">
        <v>431</v>
      </c>
      <c r="E17" t="s">
        <v>432</v>
      </c>
      <c r="F17">
        <v>15</v>
      </c>
      <c r="G17">
        <v>1705519727.5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340.650250132529</v>
      </c>
      <c r="AI17">
        <v>338.469581818182</v>
      </c>
      <c r="AJ17">
        <v>-0.240723107491627</v>
      </c>
      <c r="AK17">
        <v>65.8924891381143</v>
      </c>
      <c r="AL17">
        <f>(AN17 - AM17 + DW17*1E3/(8.314*(DY17+273.15)) * AP17/DV17 * AO17) * DV17/(100*DJ17) * 1000/(1000 - AN17)</f>
        <v>0</v>
      </c>
      <c r="AM17">
        <v>30.703983742032</v>
      </c>
      <c r="AN17">
        <v>32.0323709090909</v>
      </c>
      <c r="AO17">
        <v>-0.000538303765033953</v>
      </c>
      <c r="AP17">
        <v>78.2565482506536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10225.1</v>
      </c>
      <c r="AX17">
        <v>960.04</v>
      </c>
      <c r="AY17">
        <v>4833.63</v>
      </c>
      <c r="AZ17">
        <f>1-AX17/AY17</f>
        <v>0</v>
      </c>
      <c r="BA17">
        <v>-0.362030610459343</v>
      </c>
      <c r="BB17" t="s">
        <v>434</v>
      </c>
      <c r="BC17">
        <v>10213.5</v>
      </c>
      <c r="BD17">
        <v>2026.6592</v>
      </c>
      <c r="BE17">
        <v>2246.57061953942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2265</v>
      </c>
      <c r="BY17">
        <v>290</v>
      </c>
      <c r="BZ17">
        <v>2237.01</v>
      </c>
      <c r="CA17">
        <v>45</v>
      </c>
      <c r="CB17">
        <v>10213.5</v>
      </c>
      <c r="CC17">
        <v>2226.28</v>
      </c>
      <c r="CD17">
        <v>10.73</v>
      </c>
      <c r="CE17">
        <v>300</v>
      </c>
      <c r="CF17">
        <v>24.1</v>
      </c>
      <c r="CG17">
        <v>2246.57061953942</v>
      </c>
      <c r="CH17">
        <v>2.4905591245902</v>
      </c>
      <c r="CI17">
        <v>-20.723882879832</v>
      </c>
      <c r="CJ17">
        <v>2.22110303529897</v>
      </c>
      <c r="CK17">
        <v>0.75664284751893</v>
      </c>
      <c r="CL17">
        <v>-0.00785346896551724</v>
      </c>
      <c r="CM17">
        <v>290</v>
      </c>
      <c r="CN17">
        <v>2230.73</v>
      </c>
      <c r="CO17">
        <v>895</v>
      </c>
      <c r="CP17">
        <v>10161.6</v>
      </c>
      <c r="CQ17">
        <v>2226.18</v>
      </c>
      <c r="CR17">
        <v>4.55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1705519727.5</v>
      </c>
      <c r="DP17">
        <v>335.754875</v>
      </c>
      <c r="DQ17">
        <v>329.7256875</v>
      </c>
      <c r="DR17">
        <v>32.06335625</v>
      </c>
      <c r="DS17">
        <v>30.72856875</v>
      </c>
      <c r="DT17">
        <v>332.701</v>
      </c>
      <c r="DU17">
        <v>31.23239375</v>
      </c>
      <c r="DV17">
        <v>600.0088125</v>
      </c>
      <c r="DW17">
        <v>88.27955</v>
      </c>
      <c r="DX17">
        <v>0.09998368125</v>
      </c>
      <c r="DY17">
        <v>31.2611125</v>
      </c>
      <c r="DZ17">
        <v>29.10004375</v>
      </c>
      <c r="EA17">
        <v>999.9</v>
      </c>
      <c r="EB17">
        <v>0</v>
      </c>
      <c r="EC17">
        <v>0</v>
      </c>
      <c r="ED17">
        <v>5000.625</v>
      </c>
      <c r="EE17">
        <v>0</v>
      </c>
      <c r="EF17">
        <v>0.788511</v>
      </c>
      <c r="EG17">
        <v>6.0292090625</v>
      </c>
      <c r="EH17">
        <v>346.8770625</v>
      </c>
      <c r="EI17">
        <v>340.1788125</v>
      </c>
      <c r="EJ17">
        <v>1.334781875</v>
      </c>
      <c r="EK17">
        <v>329.7256875</v>
      </c>
      <c r="EL17">
        <v>30.72856875</v>
      </c>
      <c r="EM17">
        <v>2.830536875</v>
      </c>
      <c r="EN17">
        <v>2.712704375</v>
      </c>
      <c r="EO17">
        <v>23.0632625</v>
      </c>
      <c r="EP17">
        <v>22.36226875</v>
      </c>
      <c r="EQ17">
        <v>699.993</v>
      </c>
      <c r="ER17">
        <v>0.9429914375</v>
      </c>
      <c r="ES17">
        <v>0.0570083625</v>
      </c>
      <c r="ET17">
        <v>0</v>
      </c>
      <c r="EU17">
        <v>2035.258125</v>
      </c>
      <c r="EV17">
        <v>5.00003</v>
      </c>
      <c r="EW17">
        <v>14009.04375</v>
      </c>
      <c r="EX17">
        <v>5230.94125</v>
      </c>
      <c r="EY17">
        <v>43.784875</v>
      </c>
      <c r="EZ17">
        <v>46.601375</v>
      </c>
      <c r="FA17">
        <v>45.1909375</v>
      </c>
      <c r="FB17">
        <v>46.519375</v>
      </c>
      <c r="FC17">
        <v>46.6131875</v>
      </c>
      <c r="FD17">
        <v>655.370625</v>
      </c>
      <c r="FE17">
        <v>39.61875</v>
      </c>
      <c r="FF17">
        <v>0</v>
      </c>
      <c r="FG17">
        <v>244.699999809265</v>
      </c>
      <c r="FH17">
        <v>0</v>
      </c>
      <c r="FI17">
        <v>2026.6592</v>
      </c>
      <c r="FJ17">
        <v>-399.049231383521</v>
      </c>
      <c r="FK17">
        <v>-2707.90000435236</v>
      </c>
      <c r="FL17">
        <v>13950.432</v>
      </c>
      <c r="FM17">
        <v>15</v>
      </c>
      <c r="FN17">
        <v>1705519664</v>
      </c>
      <c r="FO17" t="s">
        <v>437</v>
      </c>
      <c r="FP17">
        <v>1705519655</v>
      </c>
      <c r="FQ17">
        <v>1705519664</v>
      </c>
      <c r="FR17">
        <v>3</v>
      </c>
      <c r="FS17">
        <v>0.002</v>
      </c>
      <c r="FT17">
        <v>-0.046</v>
      </c>
      <c r="FU17">
        <v>3.064</v>
      </c>
      <c r="FV17">
        <v>0.724</v>
      </c>
      <c r="FW17">
        <v>329</v>
      </c>
      <c r="FX17">
        <v>31</v>
      </c>
      <c r="FY17">
        <v>0.1</v>
      </c>
      <c r="FZ17">
        <v>0.25</v>
      </c>
      <c r="GA17">
        <v>3.67432602614381</v>
      </c>
      <c r="GB17">
        <v>10.9098827316879</v>
      </c>
      <c r="GC17">
        <v>3.57109289726708</v>
      </c>
      <c r="GD17">
        <v>0</v>
      </c>
      <c r="GE17">
        <v>2040.365</v>
      </c>
      <c r="GF17">
        <v>-397.518290859373</v>
      </c>
      <c r="GG17">
        <v>29.818844744944</v>
      </c>
      <c r="GH17">
        <v>0</v>
      </c>
      <c r="GI17">
        <v>0.0990295615296037</v>
      </c>
      <c r="GJ17">
        <v>-0.00692823952121986</v>
      </c>
      <c r="GK17">
        <v>0.000580607535335024</v>
      </c>
      <c r="GL17">
        <v>1</v>
      </c>
      <c r="GM17">
        <v>1</v>
      </c>
      <c r="GN17">
        <v>3</v>
      </c>
      <c r="GO17" t="s">
        <v>438</v>
      </c>
      <c r="GP17">
        <v>3.19758</v>
      </c>
      <c r="GQ17">
        <v>2.72264</v>
      </c>
      <c r="GR17">
        <v>0.0697327</v>
      </c>
      <c r="GS17">
        <v>0.0705932</v>
      </c>
      <c r="GT17">
        <v>0.126933</v>
      </c>
      <c r="GU17">
        <v>0.124685</v>
      </c>
      <c r="GV17">
        <v>25583.8</v>
      </c>
      <c r="GW17">
        <v>25903.9</v>
      </c>
      <c r="GX17">
        <v>26016.8</v>
      </c>
      <c r="GY17">
        <v>26600</v>
      </c>
      <c r="GZ17">
        <v>32168.8</v>
      </c>
      <c r="HA17">
        <v>32378.6</v>
      </c>
      <c r="HB17">
        <v>39561.9</v>
      </c>
      <c r="HC17">
        <v>39421.5</v>
      </c>
      <c r="HD17">
        <v>2.2512</v>
      </c>
      <c r="HE17">
        <v>2.2263</v>
      </c>
      <c r="HF17">
        <v>0.0861287</v>
      </c>
      <c r="HG17">
        <v>0</v>
      </c>
      <c r="HH17">
        <v>27.7167</v>
      </c>
      <c r="HI17">
        <v>999.9</v>
      </c>
      <c r="HJ17">
        <v>75.296</v>
      </c>
      <c r="HK17">
        <v>27.583</v>
      </c>
      <c r="HL17">
        <v>31.5915</v>
      </c>
      <c r="HM17">
        <v>29.1609</v>
      </c>
      <c r="HN17">
        <v>34.2067</v>
      </c>
      <c r="HO17">
        <v>2</v>
      </c>
      <c r="HP17">
        <v>0.166667</v>
      </c>
      <c r="HQ17">
        <v>0</v>
      </c>
      <c r="HR17">
        <v>20.2679</v>
      </c>
      <c r="HS17">
        <v>5.25323</v>
      </c>
      <c r="HT17">
        <v>11.9201</v>
      </c>
      <c r="HU17">
        <v>4.9756</v>
      </c>
      <c r="HV17">
        <v>3.286</v>
      </c>
      <c r="HW17">
        <v>9999</v>
      </c>
      <c r="HX17">
        <v>999.9</v>
      </c>
      <c r="HY17">
        <v>9999</v>
      </c>
      <c r="HZ17">
        <v>9999</v>
      </c>
      <c r="IA17">
        <v>1.86638</v>
      </c>
      <c r="IB17">
        <v>1.86646</v>
      </c>
      <c r="IC17">
        <v>1.86445</v>
      </c>
      <c r="ID17">
        <v>1.86478</v>
      </c>
      <c r="IE17">
        <v>1.86279</v>
      </c>
      <c r="IF17">
        <v>1.86554</v>
      </c>
      <c r="IG17">
        <v>1.86496</v>
      </c>
      <c r="IH17">
        <v>1.87029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3.025</v>
      </c>
      <c r="IW17">
        <v>0.8293</v>
      </c>
      <c r="IX17">
        <v>1.80612103419173</v>
      </c>
      <c r="IY17">
        <v>0.00418538200283587</v>
      </c>
      <c r="IZ17">
        <v>-1.41063378290963e-06</v>
      </c>
      <c r="JA17">
        <v>3.10169211340598e-10</v>
      </c>
      <c r="JB17">
        <v>-0.0251743673661257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1.4</v>
      </c>
      <c r="JK17">
        <v>1.2</v>
      </c>
      <c r="JL17">
        <v>4.99756</v>
      </c>
      <c r="JM17">
        <v>4.99756</v>
      </c>
      <c r="JN17">
        <v>2.09595</v>
      </c>
      <c r="JO17">
        <v>2.72827</v>
      </c>
      <c r="JP17">
        <v>2.09717</v>
      </c>
      <c r="JQ17">
        <v>2.34741</v>
      </c>
      <c r="JR17">
        <v>32.5539</v>
      </c>
      <c r="JS17">
        <v>15.9358</v>
      </c>
      <c r="JT17">
        <v>2</v>
      </c>
      <c r="JU17">
        <v>622.874</v>
      </c>
      <c r="JV17">
        <v>739.84</v>
      </c>
      <c r="JW17">
        <v>29.2482</v>
      </c>
      <c r="JX17">
        <v>29.3591</v>
      </c>
      <c r="JY17">
        <v>30.0001</v>
      </c>
      <c r="JZ17">
        <v>29.0124</v>
      </c>
      <c r="KA17">
        <v>29.3866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0</v>
      </c>
      <c r="KH17">
        <v>102.321</v>
      </c>
      <c r="KI17">
        <v>102.31</v>
      </c>
    </row>
    <row r="18" spans="1:295">
      <c r="A18">
        <v>2</v>
      </c>
      <c r="B18">
        <v>1705519775</v>
      </c>
      <c r="C18">
        <v>39</v>
      </c>
      <c r="D18" t="s">
        <v>443</v>
      </c>
      <c r="E18" t="s">
        <v>444</v>
      </c>
      <c r="F18">
        <v>15</v>
      </c>
      <c r="G18">
        <v>1705519767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345.643482719211</v>
      </c>
      <c r="AI18">
        <v>342.613836363636</v>
      </c>
      <c r="AJ18">
        <v>-0.250444880262586</v>
      </c>
      <c r="AK18">
        <v>65.8924891381143</v>
      </c>
      <c r="AL18">
        <f>(AN18 - AM18 + DW18*1E3/(8.314*(DY18+273.15)) * AP18/DV18 * AO18) * DV18/(100*DJ18) * 1000/(1000 - AN18)</f>
        <v>0</v>
      </c>
      <c r="AM18">
        <v>30.7481104754465</v>
      </c>
      <c r="AN18">
        <v>32.0180472727273</v>
      </c>
      <c r="AO18">
        <v>9.73119868832347e-05</v>
      </c>
      <c r="AP18">
        <v>78.2565482506536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10225.1</v>
      </c>
      <c r="AX18">
        <v>960.04</v>
      </c>
      <c r="AY18">
        <v>4833.63</v>
      </c>
      <c r="AZ18">
        <f>1-AX18/AY18</f>
        <v>0</v>
      </c>
      <c r="BA18">
        <v>-0.362030610459343</v>
      </c>
      <c r="BB18" t="s">
        <v>445</v>
      </c>
      <c r="BC18">
        <v>10209.6</v>
      </c>
      <c r="BD18">
        <v>1831.2232</v>
      </c>
      <c r="BE18">
        <v>2077.67241964306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2266</v>
      </c>
      <c r="BY18">
        <v>290</v>
      </c>
      <c r="BZ18">
        <v>2062.88</v>
      </c>
      <c r="CA18">
        <v>55</v>
      </c>
      <c r="CB18">
        <v>10209.6</v>
      </c>
      <c r="CC18">
        <v>2054.26</v>
      </c>
      <c r="CD18">
        <v>8.62</v>
      </c>
      <c r="CE18">
        <v>300</v>
      </c>
      <c r="CF18">
        <v>24.1</v>
      </c>
      <c r="CG18">
        <v>2077.67241964306</v>
      </c>
      <c r="CH18">
        <v>2.50074169462081</v>
      </c>
      <c r="CI18">
        <v>-23.9016672703134</v>
      </c>
      <c r="CJ18">
        <v>2.229705308015</v>
      </c>
      <c r="CK18">
        <v>0.804073810947514</v>
      </c>
      <c r="CL18">
        <v>-0.00785202002224695</v>
      </c>
      <c r="CM18">
        <v>290</v>
      </c>
      <c r="CN18">
        <v>2058.58</v>
      </c>
      <c r="CO18">
        <v>885</v>
      </c>
      <c r="CP18">
        <v>10159.4</v>
      </c>
      <c r="CQ18">
        <v>2054.15</v>
      </c>
      <c r="CR18">
        <v>4.43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1705519767</v>
      </c>
      <c r="DP18">
        <v>335.674466666667</v>
      </c>
      <c r="DQ18">
        <v>335.3318</v>
      </c>
      <c r="DR18">
        <v>32.0120733333333</v>
      </c>
      <c r="DS18">
        <v>30.74276</v>
      </c>
      <c r="DT18">
        <v>332.621</v>
      </c>
      <c r="DU18">
        <v>31.1836533333333</v>
      </c>
      <c r="DV18">
        <v>599.9948</v>
      </c>
      <c r="DW18">
        <v>88.28018</v>
      </c>
      <c r="DX18">
        <v>0.100019286666667</v>
      </c>
      <c r="DY18">
        <v>31.35262</v>
      </c>
      <c r="DZ18">
        <v>29.2800066666667</v>
      </c>
      <c r="EA18">
        <v>999.9</v>
      </c>
      <c r="EB18">
        <v>0</v>
      </c>
      <c r="EC18">
        <v>0</v>
      </c>
      <c r="ED18">
        <v>4993.83333333333</v>
      </c>
      <c r="EE18">
        <v>0</v>
      </c>
      <c r="EF18">
        <v>0.788511</v>
      </c>
      <c r="EG18">
        <v>0.342676</v>
      </c>
      <c r="EH18">
        <v>346.775533333333</v>
      </c>
      <c r="EI18">
        <v>345.9678</v>
      </c>
      <c r="EJ18">
        <v>1.26932733333333</v>
      </c>
      <c r="EK18">
        <v>335.3318</v>
      </c>
      <c r="EL18">
        <v>30.74276</v>
      </c>
      <c r="EM18">
        <v>2.826032</v>
      </c>
      <c r="EN18">
        <v>2.71397533333333</v>
      </c>
      <c r="EO18">
        <v>23.03694</v>
      </c>
      <c r="EP18">
        <v>22.3699866666667</v>
      </c>
      <c r="EQ18">
        <v>700.022666666667</v>
      </c>
      <c r="ER18">
        <v>0.94299</v>
      </c>
      <c r="ES18">
        <v>0.0570098333333333</v>
      </c>
      <c r="ET18">
        <v>0</v>
      </c>
      <c r="EU18">
        <v>1833.28733333333</v>
      </c>
      <c r="EV18">
        <v>5.00003</v>
      </c>
      <c r="EW18">
        <v>12656.3133333333</v>
      </c>
      <c r="EX18">
        <v>5231.16133333333</v>
      </c>
      <c r="EY18">
        <v>43.937</v>
      </c>
      <c r="EZ18">
        <v>46.6912</v>
      </c>
      <c r="FA18">
        <v>45.3078666666667</v>
      </c>
      <c r="FB18">
        <v>46.625</v>
      </c>
      <c r="FC18">
        <v>46.75</v>
      </c>
      <c r="FD18">
        <v>655.399333333333</v>
      </c>
      <c r="FE18">
        <v>39.62</v>
      </c>
      <c r="FF18">
        <v>0</v>
      </c>
      <c r="FG18">
        <v>37.5</v>
      </c>
      <c r="FH18">
        <v>0</v>
      </c>
      <c r="FI18">
        <v>1831.2232</v>
      </c>
      <c r="FJ18">
        <v>-208.359230444074</v>
      </c>
      <c r="FK18">
        <v>-1390.13076708402</v>
      </c>
      <c r="FL18">
        <v>12642.312</v>
      </c>
      <c r="FM18">
        <v>15</v>
      </c>
      <c r="FN18">
        <v>1705519664</v>
      </c>
      <c r="FO18" t="s">
        <v>437</v>
      </c>
      <c r="FP18">
        <v>1705519655</v>
      </c>
      <c r="FQ18">
        <v>1705519664</v>
      </c>
      <c r="FR18">
        <v>3</v>
      </c>
      <c r="FS18">
        <v>0.002</v>
      </c>
      <c r="FT18">
        <v>-0.046</v>
      </c>
      <c r="FU18">
        <v>3.064</v>
      </c>
      <c r="FV18">
        <v>0.724</v>
      </c>
      <c r="FW18">
        <v>329</v>
      </c>
      <c r="FX18">
        <v>31</v>
      </c>
      <c r="FY18">
        <v>0.1</v>
      </c>
      <c r="FZ18">
        <v>0.25</v>
      </c>
      <c r="GA18">
        <v>4.03626098322184</v>
      </c>
      <c r="GB18">
        <v>-5.91844213604374</v>
      </c>
      <c r="GC18">
        <v>0.721167512991805</v>
      </c>
      <c r="GD18">
        <v>0</v>
      </c>
      <c r="GE18">
        <v>1834.29807692308</v>
      </c>
      <c r="GF18">
        <v>-207.737777776507</v>
      </c>
      <c r="GG18">
        <v>15.5830647768735</v>
      </c>
      <c r="GH18">
        <v>0</v>
      </c>
      <c r="GI18">
        <v>0.0919188840668396</v>
      </c>
      <c r="GJ18">
        <v>-0.0104917744994022</v>
      </c>
      <c r="GK18">
        <v>0.00086290472540767</v>
      </c>
      <c r="GL18">
        <v>1</v>
      </c>
      <c r="GM18">
        <v>1</v>
      </c>
      <c r="GN18">
        <v>3</v>
      </c>
      <c r="GO18" t="s">
        <v>438</v>
      </c>
      <c r="GP18">
        <v>3.19777</v>
      </c>
      <c r="GQ18">
        <v>2.72257</v>
      </c>
      <c r="GR18">
        <v>0.0704669</v>
      </c>
      <c r="GS18">
        <v>0.0726676</v>
      </c>
      <c r="GT18">
        <v>0.126888</v>
      </c>
      <c r="GU18">
        <v>0.124828</v>
      </c>
      <c r="GV18">
        <v>25562.4</v>
      </c>
      <c r="GW18">
        <v>25843.7</v>
      </c>
      <c r="GX18">
        <v>26015.7</v>
      </c>
      <c r="GY18">
        <v>26597.7</v>
      </c>
      <c r="GZ18">
        <v>32169.2</v>
      </c>
      <c r="HA18">
        <v>32370.3</v>
      </c>
      <c r="HB18">
        <v>39560.1</v>
      </c>
      <c r="HC18">
        <v>39417.8</v>
      </c>
      <c r="HD18">
        <v>2.2506</v>
      </c>
      <c r="HE18">
        <v>2.2248</v>
      </c>
      <c r="HF18">
        <v>0.0893176</v>
      </c>
      <c r="HG18">
        <v>0</v>
      </c>
      <c r="HH18">
        <v>27.8065</v>
      </c>
      <c r="HI18">
        <v>999.9</v>
      </c>
      <c r="HJ18">
        <v>75.082</v>
      </c>
      <c r="HK18">
        <v>27.634</v>
      </c>
      <c r="HL18">
        <v>31.5928</v>
      </c>
      <c r="HM18">
        <v>29.5809</v>
      </c>
      <c r="HN18">
        <v>34.2949</v>
      </c>
      <c r="HO18">
        <v>2</v>
      </c>
      <c r="HP18">
        <v>0.170102</v>
      </c>
      <c r="HQ18">
        <v>0</v>
      </c>
      <c r="HR18">
        <v>20.2677</v>
      </c>
      <c r="HS18">
        <v>5.25323</v>
      </c>
      <c r="HT18">
        <v>11.9201</v>
      </c>
      <c r="HU18">
        <v>4.9752</v>
      </c>
      <c r="HV18">
        <v>3.286</v>
      </c>
      <c r="HW18">
        <v>9999</v>
      </c>
      <c r="HX18">
        <v>999.9</v>
      </c>
      <c r="HY18">
        <v>9999</v>
      </c>
      <c r="HZ18">
        <v>9999</v>
      </c>
      <c r="IA18">
        <v>1.8663</v>
      </c>
      <c r="IB18">
        <v>1.86646</v>
      </c>
      <c r="IC18">
        <v>1.86436</v>
      </c>
      <c r="ID18">
        <v>1.86478</v>
      </c>
      <c r="IE18">
        <v>1.86279</v>
      </c>
      <c r="IF18">
        <v>1.86554</v>
      </c>
      <c r="IG18">
        <v>1.86502</v>
      </c>
      <c r="IH18">
        <v>1.8703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3.039</v>
      </c>
      <c r="IW18">
        <v>0.8286</v>
      </c>
      <c r="IX18">
        <v>1.80612103419173</v>
      </c>
      <c r="IY18">
        <v>0.00418538200283587</v>
      </c>
      <c r="IZ18">
        <v>-1.41063378290963e-06</v>
      </c>
      <c r="JA18">
        <v>3.10169211340598e-10</v>
      </c>
      <c r="JB18">
        <v>-0.0251743673661257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2</v>
      </c>
      <c r="JK18">
        <v>1.9</v>
      </c>
      <c r="JL18">
        <v>4.99756</v>
      </c>
      <c r="JM18">
        <v>4.99756</v>
      </c>
      <c r="JN18">
        <v>2.09595</v>
      </c>
      <c r="JO18">
        <v>2.73071</v>
      </c>
      <c r="JP18">
        <v>2.09717</v>
      </c>
      <c r="JQ18">
        <v>2.33154</v>
      </c>
      <c r="JR18">
        <v>32.6204</v>
      </c>
      <c r="JS18">
        <v>15.9182</v>
      </c>
      <c r="JT18">
        <v>2</v>
      </c>
      <c r="JU18">
        <v>622.878</v>
      </c>
      <c r="JV18">
        <v>738.961</v>
      </c>
      <c r="JW18">
        <v>29.313</v>
      </c>
      <c r="JX18">
        <v>29.3974</v>
      </c>
      <c r="JY18">
        <v>30.0006</v>
      </c>
      <c r="JZ18">
        <v>29.0523</v>
      </c>
      <c r="KA18">
        <v>29.4274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0</v>
      </c>
      <c r="KH18">
        <v>102.317</v>
      </c>
      <c r="KI18">
        <v>102.301</v>
      </c>
    </row>
    <row r="19" spans="1:295">
      <c r="A19">
        <v>3</v>
      </c>
      <c r="B19">
        <v>1705519827</v>
      </c>
      <c r="C19">
        <v>91</v>
      </c>
      <c r="D19" t="s">
        <v>446</v>
      </c>
      <c r="E19" t="s">
        <v>447</v>
      </c>
      <c r="F19">
        <v>15</v>
      </c>
      <c r="G19">
        <v>1705519818.5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340.41558728712</v>
      </c>
      <c r="AI19">
        <v>335.457793939394</v>
      </c>
      <c r="AJ19">
        <v>0.640542416504932</v>
      </c>
      <c r="AK19">
        <v>65.8924891381143</v>
      </c>
      <c r="AL19">
        <f>(AN19 - AM19 + DW19*1E3/(8.314*(DY19+273.15)) * AP19/DV19 * AO19) * DV19/(100*DJ19) * 1000/(1000 - AN19)</f>
        <v>0</v>
      </c>
      <c r="AM19">
        <v>30.5351510471999</v>
      </c>
      <c r="AN19">
        <v>31.7645133333333</v>
      </c>
      <c r="AO19">
        <v>-0.0016522119709857</v>
      </c>
      <c r="AP19">
        <v>78.2565482506536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10225.1</v>
      </c>
      <c r="AX19">
        <v>960.04</v>
      </c>
      <c r="AY19">
        <v>4833.63</v>
      </c>
      <c r="AZ19">
        <f>1-AX19/AY19</f>
        <v>0</v>
      </c>
      <c r="BA19">
        <v>-0.362030610459343</v>
      </c>
      <c r="BB19" t="s">
        <v>448</v>
      </c>
      <c r="BC19">
        <v>10206.3</v>
      </c>
      <c r="BD19">
        <v>1690.68730769231</v>
      </c>
      <c r="BE19">
        <v>1938.01616373841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2267</v>
      </c>
      <c r="BY19">
        <v>290</v>
      </c>
      <c r="BZ19">
        <v>1926.7</v>
      </c>
      <c r="CA19">
        <v>65</v>
      </c>
      <c r="CB19">
        <v>10206.3</v>
      </c>
      <c r="CC19">
        <v>1917.79</v>
      </c>
      <c r="CD19">
        <v>8.91</v>
      </c>
      <c r="CE19">
        <v>300</v>
      </c>
      <c r="CF19">
        <v>24.1</v>
      </c>
      <c r="CG19">
        <v>1938.01616373841</v>
      </c>
      <c r="CH19">
        <v>2.42278436832073</v>
      </c>
      <c r="CI19">
        <v>-20.6469087160298</v>
      </c>
      <c r="CJ19">
        <v>2.15982364018189</v>
      </c>
      <c r="CK19">
        <v>0.765464085438482</v>
      </c>
      <c r="CL19">
        <v>-0.00785087408231368</v>
      </c>
      <c r="CM19">
        <v>290</v>
      </c>
      <c r="CN19">
        <v>1921.79</v>
      </c>
      <c r="CO19">
        <v>895</v>
      </c>
      <c r="CP19">
        <v>10157.6</v>
      </c>
      <c r="CQ19">
        <v>1917.69</v>
      </c>
      <c r="CR19">
        <v>4.1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1705519818.5</v>
      </c>
      <c r="DP19">
        <v>320.9444375</v>
      </c>
      <c r="DQ19">
        <v>326.504125</v>
      </c>
      <c r="DR19">
        <v>31.79705</v>
      </c>
      <c r="DS19">
        <v>30.53714375</v>
      </c>
      <c r="DT19">
        <v>317.9403125</v>
      </c>
      <c r="DU19">
        <v>30.97910625</v>
      </c>
      <c r="DV19">
        <v>599.991125</v>
      </c>
      <c r="DW19">
        <v>88.2785625</v>
      </c>
      <c r="DX19">
        <v>0.09997323125</v>
      </c>
      <c r="DY19">
        <v>31.4486875</v>
      </c>
      <c r="DZ19">
        <v>29.39875</v>
      </c>
      <c r="EA19">
        <v>999.9</v>
      </c>
      <c r="EB19">
        <v>0</v>
      </c>
      <c r="EC19">
        <v>0</v>
      </c>
      <c r="ED19">
        <v>4998.90625</v>
      </c>
      <c r="EE19">
        <v>0</v>
      </c>
      <c r="EF19">
        <v>0.788511</v>
      </c>
      <c r="EG19">
        <v>-5.559778125</v>
      </c>
      <c r="EH19">
        <v>331.4846875</v>
      </c>
      <c r="EI19">
        <v>336.7888125</v>
      </c>
      <c r="EJ19">
        <v>1.259919375</v>
      </c>
      <c r="EK19">
        <v>326.504125</v>
      </c>
      <c r="EL19">
        <v>30.53714375</v>
      </c>
      <c r="EM19">
        <v>2.806998125</v>
      </c>
      <c r="EN19">
        <v>2.6957725</v>
      </c>
      <c r="EO19">
        <v>22.9252875</v>
      </c>
      <c r="EP19">
        <v>22.2593625</v>
      </c>
      <c r="EQ19">
        <v>700.005</v>
      </c>
      <c r="ER19">
        <v>0.942997</v>
      </c>
      <c r="ES19">
        <v>0.057003</v>
      </c>
      <c r="ET19">
        <v>0</v>
      </c>
      <c r="EU19">
        <v>1692.2825</v>
      </c>
      <c r="EV19">
        <v>5.00003</v>
      </c>
      <c r="EW19">
        <v>11721.70625</v>
      </c>
      <c r="EX19">
        <v>5231.040625</v>
      </c>
      <c r="EY19">
        <v>44.101375</v>
      </c>
      <c r="EZ19">
        <v>46.8238125</v>
      </c>
      <c r="FA19">
        <v>45.437</v>
      </c>
      <c r="FB19">
        <v>46.761625</v>
      </c>
      <c r="FC19">
        <v>46.878875</v>
      </c>
      <c r="FD19">
        <v>655.3875</v>
      </c>
      <c r="FE19">
        <v>39.62</v>
      </c>
      <c r="FF19">
        <v>0</v>
      </c>
      <c r="FG19">
        <v>50.5</v>
      </c>
      <c r="FH19">
        <v>0</v>
      </c>
      <c r="FI19">
        <v>1690.68730769231</v>
      </c>
      <c r="FJ19">
        <v>-120.031111113417</v>
      </c>
      <c r="FK19">
        <v>-790.817093980263</v>
      </c>
      <c r="FL19">
        <v>11711.3076923077</v>
      </c>
      <c r="FM19">
        <v>15</v>
      </c>
      <c r="FN19">
        <v>1705519664</v>
      </c>
      <c r="FO19" t="s">
        <v>437</v>
      </c>
      <c r="FP19">
        <v>1705519655</v>
      </c>
      <c r="FQ19">
        <v>1705519664</v>
      </c>
      <c r="FR19">
        <v>3</v>
      </c>
      <c r="FS19">
        <v>0.002</v>
      </c>
      <c r="FT19">
        <v>-0.046</v>
      </c>
      <c r="FU19">
        <v>3.064</v>
      </c>
      <c r="FV19">
        <v>0.724</v>
      </c>
      <c r="FW19">
        <v>329</v>
      </c>
      <c r="FX19">
        <v>31</v>
      </c>
      <c r="FY19">
        <v>0.1</v>
      </c>
      <c r="FZ19">
        <v>0.25</v>
      </c>
      <c r="GA19">
        <v>3.44300455596437</v>
      </c>
      <c r="GB19">
        <v>0.0667228009708567</v>
      </c>
      <c r="GC19">
        <v>0.711392646219736</v>
      </c>
      <c r="GD19">
        <v>1</v>
      </c>
      <c r="GE19">
        <v>1693.6636</v>
      </c>
      <c r="GF19">
        <v>-121.371538658661</v>
      </c>
      <c r="GG19">
        <v>8.75611186771845</v>
      </c>
      <c r="GH19">
        <v>0</v>
      </c>
      <c r="GI19">
        <v>0.0849982916173115</v>
      </c>
      <c r="GJ19">
        <v>-0.00980623911451008</v>
      </c>
      <c r="GK19">
        <v>0.000741561289029885</v>
      </c>
      <c r="GL19">
        <v>1</v>
      </c>
      <c r="GM19">
        <v>2</v>
      </c>
      <c r="GN19">
        <v>3</v>
      </c>
      <c r="GO19" t="s">
        <v>449</v>
      </c>
      <c r="GP19">
        <v>3.19748</v>
      </c>
      <c r="GQ19">
        <v>2.72266</v>
      </c>
      <c r="GR19">
        <v>0.0692816</v>
      </c>
      <c r="GS19">
        <v>0.0704341</v>
      </c>
      <c r="GT19">
        <v>0.126198</v>
      </c>
      <c r="GU19">
        <v>0.124305</v>
      </c>
      <c r="GV19">
        <v>25591.9</v>
      </c>
      <c r="GW19">
        <v>25902.7</v>
      </c>
      <c r="GX19">
        <v>26012.7</v>
      </c>
      <c r="GY19">
        <v>26594.6</v>
      </c>
      <c r="GZ19">
        <v>32191.8</v>
      </c>
      <c r="HA19">
        <v>32387.9</v>
      </c>
      <c r="HB19">
        <v>39555.5</v>
      </c>
      <c r="HC19">
        <v>39415.1</v>
      </c>
      <c r="HD19">
        <v>2.2498</v>
      </c>
      <c r="HE19">
        <v>2.2238</v>
      </c>
      <c r="HF19">
        <v>0.0934601</v>
      </c>
      <c r="HG19">
        <v>0</v>
      </c>
      <c r="HH19">
        <v>27.881</v>
      </c>
      <c r="HI19">
        <v>999.9</v>
      </c>
      <c r="HJ19">
        <v>74.515</v>
      </c>
      <c r="HK19">
        <v>27.744</v>
      </c>
      <c r="HL19">
        <v>31.5564</v>
      </c>
      <c r="HM19">
        <v>29.3209</v>
      </c>
      <c r="HN19">
        <v>34.3189</v>
      </c>
      <c r="HO19">
        <v>2</v>
      </c>
      <c r="HP19">
        <v>0.174604</v>
      </c>
      <c r="HQ19">
        <v>0</v>
      </c>
      <c r="HR19">
        <v>20.2677</v>
      </c>
      <c r="HS19">
        <v>5.25323</v>
      </c>
      <c r="HT19">
        <v>11.9201</v>
      </c>
      <c r="HU19">
        <v>4.9756</v>
      </c>
      <c r="HV19">
        <v>3.286</v>
      </c>
      <c r="HW19">
        <v>9999</v>
      </c>
      <c r="HX19">
        <v>999.9</v>
      </c>
      <c r="HY19">
        <v>9999</v>
      </c>
      <c r="HZ19">
        <v>9999</v>
      </c>
      <c r="IA19">
        <v>1.86633</v>
      </c>
      <c r="IB19">
        <v>1.86646</v>
      </c>
      <c r="IC19">
        <v>1.86445</v>
      </c>
      <c r="ID19">
        <v>1.86475</v>
      </c>
      <c r="IE19">
        <v>1.86279</v>
      </c>
      <c r="IF19">
        <v>1.86554</v>
      </c>
      <c r="IG19">
        <v>1.86497</v>
      </c>
      <c r="IH19">
        <v>1.87027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3.016</v>
      </c>
      <c r="IW19">
        <v>0.8162</v>
      </c>
      <c r="IX19">
        <v>1.80612103419173</v>
      </c>
      <c r="IY19">
        <v>0.00418538200283587</v>
      </c>
      <c r="IZ19">
        <v>-1.41063378290963e-06</v>
      </c>
      <c r="JA19">
        <v>3.10169211340598e-10</v>
      </c>
      <c r="JB19">
        <v>-0.0251743673661257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2.9</v>
      </c>
      <c r="JK19">
        <v>2.7</v>
      </c>
      <c r="JL19">
        <v>4.99756</v>
      </c>
      <c r="JM19">
        <v>4.99756</v>
      </c>
      <c r="JN19">
        <v>2.09595</v>
      </c>
      <c r="JO19">
        <v>2.72949</v>
      </c>
      <c r="JP19">
        <v>2.09717</v>
      </c>
      <c r="JQ19">
        <v>2.3584</v>
      </c>
      <c r="JR19">
        <v>32.6869</v>
      </c>
      <c r="JS19">
        <v>15.927</v>
      </c>
      <c r="JT19">
        <v>2</v>
      </c>
      <c r="JU19">
        <v>622.857</v>
      </c>
      <c r="JV19">
        <v>738.705</v>
      </c>
      <c r="JW19">
        <v>29.3976</v>
      </c>
      <c r="JX19">
        <v>29.4501</v>
      </c>
      <c r="JY19">
        <v>30.0006</v>
      </c>
      <c r="JZ19">
        <v>29.1038</v>
      </c>
      <c r="KA19">
        <v>29.4798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0</v>
      </c>
      <c r="KH19">
        <v>102.305</v>
      </c>
      <c r="KI19">
        <v>102.292</v>
      </c>
    </row>
    <row r="20" spans="1:295">
      <c r="A20">
        <v>4</v>
      </c>
      <c r="B20">
        <v>1705519866</v>
      </c>
      <c r="C20">
        <v>130</v>
      </c>
      <c r="D20" t="s">
        <v>450</v>
      </c>
      <c r="E20" t="s">
        <v>451</v>
      </c>
      <c r="F20">
        <v>15</v>
      </c>
      <c r="G20">
        <v>1705519858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339.998489968462</v>
      </c>
      <c r="AI20">
        <v>336.256963636364</v>
      </c>
      <c r="AJ20">
        <v>0.0228545438369904</v>
      </c>
      <c r="AK20">
        <v>65.8924891381143</v>
      </c>
      <c r="AL20">
        <f>(AN20 - AM20 + DW20*1E3/(8.314*(DY20+273.15)) * AP20/DV20 * AO20) * DV20/(100*DJ20) * 1000/(1000 - AN20)</f>
        <v>0</v>
      </c>
      <c r="AM20">
        <v>30.7157721691084</v>
      </c>
      <c r="AN20">
        <v>31.85286</v>
      </c>
      <c r="AO20">
        <v>0.000360755670452727</v>
      </c>
      <c r="AP20">
        <v>78.2565482506536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10225.1</v>
      </c>
      <c r="AX20">
        <v>960.04</v>
      </c>
      <c r="AY20">
        <v>4833.63</v>
      </c>
      <c r="AZ20">
        <f>1-AX20/AY20</f>
        <v>0</v>
      </c>
      <c r="BA20">
        <v>-0.362030610459343</v>
      </c>
      <c r="BB20" t="s">
        <v>452</v>
      </c>
      <c r="BC20">
        <v>10203.6</v>
      </c>
      <c r="BD20">
        <v>1625.41461538461</v>
      </c>
      <c r="BE20">
        <v>1874.86371395399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2268</v>
      </c>
      <c r="BY20">
        <v>290</v>
      </c>
      <c r="BZ20">
        <v>1863.89</v>
      </c>
      <c r="CA20">
        <v>75</v>
      </c>
      <c r="CB20">
        <v>10203.6</v>
      </c>
      <c r="CC20">
        <v>1856.45</v>
      </c>
      <c r="CD20">
        <v>7.44</v>
      </c>
      <c r="CE20">
        <v>300</v>
      </c>
      <c r="CF20">
        <v>24.1</v>
      </c>
      <c r="CG20">
        <v>1874.86371395399</v>
      </c>
      <c r="CH20">
        <v>2.36756704670433</v>
      </c>
      <c r="CI20">
        <v>-18.7907565864386</v>
      </c>
      <c r="CJ20">
        <v>2.11036075013418</v>
      </c>
      <c r="CK20">
        <v>0.739005848641314</v>
      </c>
      <c r="CL20">
        <v>-0.00785001290322581</v>
      </c>
      <c r="CM20">
        <v>290</v>
      </c>
      <c r="CN20">
        <v>1861.02</v>
      </c>
      <c r="CO20">
        <v>875</v>
      </c>
      <c r="CP20">
        <v>10156.6</v>
      </c>
      <c r="CQ20">
        <v>1856.36</v>
      </c>
      <c r="CR20">
        <v>4.66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1705519858</v>
      </c>
      <c r="DP20">
        <v>326.642933333333</v>
      </c>
      <c r="DQ20">
        <v>329.604933333333</v>
      </c>
      <c r="DR20">
        <v>31.8381533333333</v>
      </c>
      <c r="DS20">
        <v>30.70062</v>
      </c>
      <c r="DT20">
        <v>323.6196</v>
      </c>
      <c r="DU20">
        <v>31.0182</v>
      </c>
      <c r="DV20">
        <v>600.001933333333</v>
      </c>
      <c r="DW20">
        <v>88.2759733333333</v>
      </c>
      <c r="DX20">
        <v>0.0999851933333333</v>
      </c>
      <c r="DY20">
        <v>31.53358</v>
      </c>
      <c r="DZ20">
        <v>29.5455666666667</v>
      </c>
      <c r="EA20">
        <v>999.9</v>
      </c>
      <c r="EB20">
        <v>0</v>
      </c>
      <c r="EC20">
        <v>0</v>
      </c>
      <c r="ED20">
        <v>5003.16666666667</v>
      </c>
      <c r="EE20">
        <v>0</v>
      </c>
      <c r="EF20">
        <v>0.788511</v>
      </c>
      <c r="EG20">
        <v>-2.96199733333333</v>
      </c>
      <c r="EH20">
        <v>337.384533333333</v>
      </c>
      <c r="EI20">
        <v>340.0444</v>
      </c>
      <c r="EJ20">
        <v>1.13753933333333</v>
      </c>
      <c r="EK20">
        <v>329.604933333333</v>
      </c>
      <c r="EL20">
        <v>30.70062</v>
      </c>
      <c r="EM20">
        <v>2.81054333333333</v>
      </c>
      <c r="EN20">
        <v>2.710126</v>
      </c>
      <c r="EO20">
        <v>22.9461533333333</v>
      </c>
      <c r="EP20">
        <v>22.34664</v>
      </c>
      <c r="EQ20">
        <v>700.024466666667</v>
      </c>
      <c r="ER20">
        <v>0.943005333333333</v>
      </c>
      <c r="ES20">
        <v>0.0569946266666667</v>
      </c>
      <c r="ET20">
        <v>0</v>
      </c>
      <c r="EU20">
        <v>1626.264</v>
      </c>
      <c r="EV20">
        <v>5.00003</v>
      </c>
      <c r="EW20">
        <v>11290.3666666667</v>
      </c>
      <c r="EX20">
        <v>5231.20466666667</v>
      </c>
      <c r="EY20">
        <v>44.2416</v>
      </c>
      <c r="EZ20">
        <v>46.937</v>
      </c>
      <c r="FA20">
        <v>45.562</v>
      </c>
      <c r="FB20">
        <v>46.875</v>
      </c>
      <c r="FC20">
        <v>47.0082666666667</v>
      </c>
      <c r="FD20">
        <v>655.412</v>
      </c>
      <c r="FE20">
        <v>39.61</v>
      </c>
      <c r="FF20">
        <v>0</v>
      </c>
      <c r="FG20">
        <v>37.8999998569489</v>
      </c>
      <c r="FH20">
        <v>0</v>
      </c>
      <c r="FI20">
        <v>1625.41461538461</v>
      </c>
      <c r="FJ20">
        <v>-71.8810256935519</v>
      </c>
      <c r="FK20">
        <v>-475.907692388203</v>
      </c>
      <c r="FL20">
        <v>11284.4653846154</v>
      </c>
      <c r="FM20">
        <v>15</v>
      </c>
      <c r="FN20">
        <v>1705519664</v>
      </c>
      <c r="FO20" t="s">
        <v>437</v>
      </c>
      <c r="FP20">
        <v>1705519655</v>
      </c>
      <c r="FQ20">
        <v>1705519664</v>
      </c>
      <c r="FR20">
        <v>3</v>
      </c>
      <c r="FS20">
        <v>0.002</v>
      </c>
      <c r="FT20">
        <v>-0.046</v>
      </c>
      <c r="FU20">
        <v>3.064</v>
      </c>
      <c r="FV20">
        <v>0.724</v>
      </c>
      <c r="FW20">
        <v>329</v>
      </c>
      <c r="FX20">
        <v>31</v>
      </c>
      <c r="FY20">
        <v>0.1</v>
      </c>
      <c r="FZ20">
        <v>0.25</v>
      </c>
      <c r="GA20">
        <v>3.55307431238505</v>
      </c>
      <c r="GB20">
        <v>4.15899907910721</v>
      </c>
      <c r="GC20">
        <v>0.521557804931052</v>
      </c>
      <c r="GD20">
        <v>0</v>
      </c>
      <c r="GE20">
        <v>1626.88461538462</v>
      </c>
      <c r="GF20">
        <v>-71.4174359051604</v>
      </c>
      <c r="GG20">
        <v>5.36077938562126</v>
      </c>
      <c r="GH20">
        <v>0</v>
      </c>
      <c r="GI20">
        <v>0.0775533661558871</v>
      </c>
      <c r="GJ20">
        <v>-0.00876926830133864</v>
      </c>
      <c r="GK20">
        <v>0.000645528290388264</v>
      </c>
      <c r="GL20">
        <v>1</v>
      </c>
      <c r="GM20">
        <v>1</v>
      </c>
      <c r="GN20">
        <v>3</v>
      </c>
      <c r="GO20" t="s">
        <v>438</v>
      </c>
      <c r="GP20">
        <v>3.19761</v>
      </c>
      <c r="GQ20">
        <v>2.72252</v>
      </c>
      <c r="GR20">
        <v>0.0694829</v>
      </c>
      <c r="GS20">
        <v>0.0713173</v>
      </c>
      <c r="GT20">
        <v>0.126424</v>
      </c>
      <c r="GU20">
        <v>0.124698</v>
      </c>
      <c r="GV20">
        <v>25585.6</v>
      </c>
      <c r="GW20">
        <v>25878.5</v>
      </c>
      <c r="GX20">
        <v>26012.1</v>
      </c>
      <c r="GY20">
        <v>26595.2</v>
      </c>
      <c r="GZ20">
        <v>32183.5</v>
      </c>
      <c r="HA20">
        <v>32373.2</v>
      </c>
      <c r="HB20">
        <v>39555.6</v>
      </c>
      <c r="HC20">
        <v>39415</v>
      </c>
      <c r="HD20">
        <v>2.2495</v>
      </c>
      <c r="HE20">
        <v>2.2229</v>
      </c>
      <c r="HF20">
        <v>0.0974536</v>
      </c>
      <c r="HG20">
        <v>0</v>
      </c>
      <c r="HH20">
        <v>27.9428</v>
      </c>
      <c r="HI20">
        <v>999.9</v>
      </c>
      <c r="HJ20">
        <v>74.441</v>
      </c>
      <c r="HK20">
        <v>27.815</v>
      </c>
      <c r="HL20">
        <v>31.6587</v>
      </c>
      <c r="HM20">
        <v>29.5609</v>
      </c>
      <c r="HN20">
        <v>34.2668</v>
      </c>
      <c r="HO20">
        <v>2</v>
      </c>
      <c r="HP20">
        <v>0.176494</v>
      </c>
      <c r="HQ20">
        <v>0</v>
      </c>
      <c r="HR20">
        <v>20.2676</v>
      </c>
      <c r="HS20">
        <v>5.25323</v>
      </c>
      <c r="HT20">
        <v>11.9201</v>
      </c>
      <c r="HU20">
        <v>4.9756</v>
      </c>
      <c r="HV20">
        <v>3.286</v>
      </c>
      <c r="HW20">
        <v>9999</v>
      </c>
      <c r="HX20">
        <v>999.9</v>
      </c>
      <c r="HY20">
        <v>9999</v>
      </c>
      <c r="HZ20">
        <v>9999</v>
      </c>
      <c r="IA20">
        <v>1.86633</v>
      </c>
      <c r="IB20">
        <v>1.86647</v>
      </c>
      <c r="IC20">
        <v>1.86447</v>
      </c>
      <c r="ID20">
        <v>1.86478</v>
      </c>
      <c r="IE20">
        <v>1.86279</v>
      </c>
      <c r="IF20">
        <v>1.86554</v>
      </c>
      <c r="IG20">
        <v>1.86496</v>
      </c>
      <c r="IH20">
        <v>1.87036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3.021</v>
      </c>
      <c r="IW20">
        <v>0.8206</v>
      </c>
      <c r="IX20">
        <v>1.80612103419173</v>
      </c>
      <c r="IY20">
        <v>0.00418538200283587</v>
      </c>
      <c r="IZ20">
        <v>-1.41063378290963e-06</v>
      </c>
      <c r="JA20">
        <v>3.10169211340598e-10</v>
      </c>
      <c r="JB20">
        <v>-0.0251743673661257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3.5</v>
      </c>
      <c r="JK20">
        <v>3.4</v>
      </c>
      <c r="JL20">
        <v>4.99756</v>
      </c>
      <c r="JM20">
        <v>4.99756</v>
      </c>
      <c r="JN20">
        <v>2.09595</v>
      </c>
      <c r="JO20">
        <v>2.72827</v>
      </c>
      <c r="JP20">
        <v>2.09717</v>
      </c>
      <c r="JQ20">
        <v>2.33032</v>
      </c>
      <c r="JR20">
        <v>32.7535</v>
      </c>
      <c r="JS20">
        <v>15.9095</v>
      </c>
      <c r="JT20">
        <v>2</v>
      </c>
      <c r="JU20">
        <v>623.043</v>
      </c>
      <c r="JV20">
        <v>738.346</v>
      </c>
      <c r="JW20">
        <v>29.4592</v>
      </c>
      <c r="JX20">
        <v>29.4861</v>
      </c>
      <c r="JY20">
        <v>30.0004</v>
      </c>
      <c r="JZ20">
        <v>29.1414</v>
      </c>
      <c r="KA20">
        <v>29.5173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0</v>
      </c>
      <c r="KH20">
        <v>102.304</v>
      </c>
      <c r="KI20">
        <v>102.293</v>
      </c>
    </row>
    <row r="21" spans="1:295">
      <c r="A21">
        <v>5</v>
      </c>
      <c r="B21">
        <v>1705519927</v>
      </c>
      <c r="C21">
        <v>191</v>
      </c>
      <c r="D21" t="s">
        <v>453</v>
      </c>
      <c r="E21" t="s">
        <v>454</v>
      </c>
      <c r="F21">
        <v>15</v>
      </c>
      <c r="G21">
        <v>1705519919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337.086231454286</v>
      </c>
      <c r="AI21">
        <v>335.824442424242</v>
      </c>
      <c r="AJ21">
        <v>-0.492678555484009</v>
      </c>
      <c r="AK21">
        <v>65.8924891381143</v>
      </c>
      <c r="AL21">
        <f>(AN21 - AM21 + DW21*1E3/(8.314*(DY21+273.15)) * AP21/DV21 * AO21) * DV21/(100*DJ21) * 1000/(1000 - AN21)</f>
        <v>0</v>
      </c>
      <c r="AM21">
        <v>30.7401137940862</v>
      </c>
      <c r="AN21">
        <v>31.8132</v>
      </c>
      <c r="AO21">
        <v>6.80026421798286e-05</v>
      </c>
      <c r="AP21">
        <v>78.2565482506536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433</v>
      </c>
      <c r="AW21">
        <v>10225.1</v>
      </c>
      <c r="AX21">
        <v>960.04</v>
      </c>
      <c r="AY21">
        <v>4833.63</v>
      </c>
      <c r="AZ21">
        <f>1-AX21/AY21</f>
        <v>0</v>
      </c>
      <c r="BA21">
        <v>-0.362030610459343</v>
      </c>
      <c r="BB21" t="s">
        <v>455</v>
      </c>
      <c r="BC21">
        <v>10207.8</v>
      </c>
      <c r="BD21">
        <v>1562.3012</v>
      </c>
      <c r="BE21">
        <v>1813.1468117652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435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2269</v>
      </c>
      <c r="BY21">
        <v>290</v>
      </c>
      <c r="BZ21">
        <v>1801.25</v>
      </c>
      <c r="CA21">
        <v>45</v>
      </c>
      <c r="CB21">
        <v>10207.8</v>
      </c>
      <c r="CC21">
        <v>1794.55</v>
      </c>
      <c r="CD21">
        <v>6.7</v>
      </c>
      <c r="CE21">
        <v>300</v>
      </c>
      <c r="CF21">
        <v>24.1</v>
      </c>
      <c r="CG21">
        <v>1813.1468117652</v>
      </c>
      <c r="CH21">
        <v>2.12695473894544</v>
      </c>
      <c r="CI21">
        <v>-18.9784265569232</v>
      </c>
      <c r="CJ21">
        <v>1.89566500678456</v>
      </c>
      <c r="CK21">
        <v>0.781642161079779</v>
      </c>
      <c r="CL21">
        <v>-0.0078493232480534</v>
      </c>
      <c r="CM21">
        <v>290</v>
      </c>
      <c r="CN21">
        <v>1801.11</v>
      </c>
      <c r="CO21">
        <v>895</v>
      </c>
      <c r="CP21">
        <v>10155.1</v>
      </c>
      <c r="CQ21">
        <v>1794.46</v>
      </c>
      <c r="CR21">
        <v>6.65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1705519919</v>
      </c>
      <c r="DP21">
        <v>328.294333333333</v>
      </c>
      <c r="DQ21">
        <v>328.915133333333</v>
      </c>
      <c r="DR21">
        <v>31.8051466666667</v>
      </c>
      <c r="DS21">
        <v>30.7438933333333</v>
      </c>
      <c r="DT21">
        <v>325.265533333333</v>
      </c>
      <c r="DU21">
        <v>30.9868133333333</v>
      </c>
      <c r="DV21">
        <v>600.0104</v>
      </c>
      <c r="DW21">
        <v>88.27716</v>
      </c>
      <c r="DX21">
        <v>0.09993256</v>
      </c>
      <c r="DY21">
        <v>31.64468</v>
      </c>
      <c r="DZ21">
        <v>29.6569066666667</v>
      </c>
      <c r="EA21">
        <v>999.9</v>
      </c>
      <c r="EB21">
        <v>0</v>
      </c>
      <c r="EC21">
        <v>0</v>
      </c>
      <c r="ED21">
        <v>5013</v>
      </c>
      <c r="EE21">
        <v>0</v>
      </c>
      <c r="EF21">
        <v>0.788511</v>
      </c>
      <c r="EG21">
        <v>-0.620601133333333</v>
      </c>
      <c r="EH21">
        <v>339.078866666667</v>
      </c>
      <c r="EI21">
        <v>339.348133333333</v>
      </c>
      <c r="EJ21">
        <v>1.061248</v>
      </c>
      <c r="EK21">
        <v>328.915133333333</v>
      </c>
      <c r="EL21">
        <v>30.7438933333333</v>
      </c>
      <c r="EM21">
        <v>2.807668</v>
      </c>
      <c r="EN21">
        <v>2.71398533333333</v>
      </c>
      <c r="EO21">
        <v>22.92924</v>
      </c>
      <c r="EP21">
        <v>22.37004</v>
      </c>
      <c r="EQ21">
        <v>699.952066666667</v>
      </c>
      <c r="ER21">
        <v>0.943005466666667</v>
      </c>
      <c r="ES21">
        <v>0.0569944533333333</v>
      </c>
      <c r="ET21">
        <v>0</v>
      </c>
      <c r="EU21">
        <v>1562.954</v>
      </c>
      <c r="EV21">
        <v>5.00003</v>
      </c>
      <c r="EW21">
        <v>10876.4333333333</v>
      </c>
      <c r="EX21">
        <v>5230.65933333333</v>
      </c>
      <c r="EY21">
        <v>44.375</v>
      </c>
      <c r="EZ21">
        <v>47.0956</v>
      </c>
      <c r="FA21">
        <v>45.7374</v>
      </c>
      <c r="FB21">
        <v>47</v>
      </c>
      <c r="FC21">
        <v>47.1746</v>
      </c>
      <c r="FD21">
        <v>655.342666666667</v>
      </c>
      <c r="FE21">
        <v>39.61</v>
      </c>
      <c r="FF21">
        <v>0</v>
      </c>
      <c r="FG21">
        <v>59.8999998569489</v>
      </c>
      <c r="FH21">
        <v>0</v>
      </c>
      <c r="FI21">
        <v>1562.3012</v>
      </c>
      <c r="FJ21">
        <v>-38.690000059391</v>
      </c>
      <c r="FK21">
        <v>-247.969231165262</v>
      </c>
      <c r="FL21">
        <v>10872.96</v>
      </c>
      <c r="FM21">
        <v>15</v>
      </c>
      <c r="FN21">
        <v>1705519664</v>
      </c>
      <c r="FO21" t="s">
        <v>437</v>
      </c>
      <c r="FP21">
        <v>1705519655</v>
      </c>
      <c r="FQ21">
        <v>1705519664</v>
      </c>
      <c r="FR21">
        <v>3</v>
      </c>
      <c r="FS21">
        <v>0.002</v>
      </c>
      <c r="FT21">
        <v>-0.046</v>
      </c>
      <c r="FU21">
        <v>3.064</v>
      </c>
      <c r="FV21">
        <v>0.724</v>
      </c>
      <c r="FW21">
        <v>329</v>
      </c>
      <c r="FX21">
        <v>31</v>
      </c>
      <c r="FY21">
        <v>0.1</v>
      </c>
      <c r="FZ21">
        <v>0.25</v>
      </c>
      <c r="GA21">
        <v>3.20751691744677</v>
      </c>
      <c r="GB21">
        <v>1.49284515838632</v>
      </c>
      <c r="GC21">
        <v>2.31259704101313</v>
      </c>
      <c r="GD21">
        <v>0</v>
      </c>
      <c r="GE21">
        <v>1563.0608</v>
      </c>
      <c r="GF21">
        <v>-38.5246154431966</v>
      </c>
      <c r="GG21">
        <v>2.78375418455006</v>
      </c>
      <c r="GH21">
        <v>0</v>
      </c>
      <c r="GI21">
        <v>0.0699881904466958</v>
      </c>
      <c r="GJ21">
        <v>-0.00127795749276468</v>
      </c>
      <c r="GK21">
        <v>0.000309309955552745</v>
      </c>
      <c r="GL21">
        <v>1</v>
      </c>
      <c r="GM21">
        <v>1</v>
      </c>
      <c r="GN21">
        <v>3</v>
      </c>
      <c r="GO21" t="s">
        <v>438</v>
      </c>
      <c r="GP21">
        <v>3.19738</v>
      </c>
      <c r="GQ21">
        <v>2.72268</v>
      </c>
      <c r="GR21">
        <v>0.0692136</v>
      </c>
      <c r="GS21">
        <v>0.0695199</v>
      </c>
      <c r="GT21">
        <v>0.126299</v>
      </c>
      <c r="GU21">
        <v>0.124785</v>
      </c>
      <c r="GV21">
        <v>25590.9</v>
      </c>
      <c r="GW21">
        <v>25925.2</v>
      </c>
      <c r="GX21">
        <v>26010.2</v>
      </c>
      <c r="GY21">
        <v>26591.9</v>
      </c>
      <c r="GZ21">
        <v>32186.2</v>
      </c>
      <c r="HA21">
        <v>32367.9</v>
      </c>
      <c r="HB21">
        <v>39552.6</v>
      </c>
      <c r="HC21">
        <v>39412.3</v>
      </c>
      <c r="HD21">
        <v>2.2484</v>
      </c>
      <c r="HE21">
        <v>2.2216</v>
      </c>
      <c r="HF21">
        <v>0.102669</v>
      </c>
      <c r="HG21">
        <v>0</v>
      </c>
      <c r="HH21">
        <v>28.0096</v>
      </c>
      <c r="HI21">
        <v>999.9</v>
      </c>
      <c r="HJ21">
        <v>74.155</v>
      </c>
      <c r="HK21">
        <v>27.916</v>
      </c>
      <c r="HL21">
        <v>31.7201</v>
      </c>
      <c r="HM21">
        <v>29.4809</v>
      </c>
      <c r="HN21">
        <v>34.2228</v>
      </c>
      <c r="HO21">
        <v>2</v>
      </c>
      <c r="HP21">
        <v>0.179624</v>
      </c>
      <c r="HQ21">
        <v>0</v>
      </c>
      <c r="HR21">
        <v>20.2675</v>
      </c>
      <c r="HS21">
        <v>5.25323</v>
      </c>
      <c r="HT21">
        <v>11.9201</v>
      </c>
      <c r="HU21">
        <v>4.9758</v>
      </c>
      <c r="HV21">
        <v>3.286</v>
      </c>
      <c r="HW21">
        <v>9999</v>
      </c>
      <c r="HX21">
        <v>999.9</v>
      </c>
      <c r="HY21">
        <v>9999</v>
      </c>
      <c r="HZ21">
        <v>9999</v>
      </c>
      <c r="IA21">
        <v>1.86635</v>
      </c>
      <c r="IB21">
        <v>1.86647</v>
      </c>
      <c r="IC21">
        <v>1.86445</v>
      </c>
      <c r="ID21">
        <v>1.86478</v>
      </c>
      <c r="IE21">
        <v>1.86278</v>
      </c>
      <c r="IF21">
        <v>1.86554</v>
      </c>
      <c r="IG21">
        <v>1.86495</v>
      </c>
      <c r="IH21">
        <v>1.87031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3.016</v>
      </c>
      <c r="IW21">
        <v>0.8186</v>
      </c>
      <c r="IX21">
        <v>1.80612103419173</v>
      </c>
      <c r="IY21">
        <v>0.00418538200283587</v>
      </c>
      <c r="IZ21">
        <v>-1.41063378290963e-06</v>
      </c>
      <c r="JA21">
        <v>3.10169211340598e-10</v>
      </c>
      <c r="JB21">
        <v>-0.0251743673661257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4.5</v>
      </c>
      <c r="JK21">
        <v>4.4</v>
      </c>
      <c r="JL21">
        <v>4.99756</v>
      </c>
      <c r="JM21">
        <v>4.99756</v>
      </c>
      <c r="JN21">
        <v>2.09595</v>
      </c>
      <c r="JO21">
        <v>2.72827</v>
      </c>
      <c r="JP21">
        <v>2.09717</v>
      </c>
      <c r="JQ21">
        <v>2.31689</v>
      </c>
      <c r="JR21">
        <v>32.8202</v>
      </c>
      <c r="JS21">
        <v>15.9095</v>
      </c>
      <c r="JT21">
        <v>2</v>
      </c>
      <c r="JU21">
        <v>622.823</v>
      </c>
      <c r="JV21">
        <v>737.806</v>
      </c>
      <c r="JW21">
        <v>29.5535</v>
      </c>
      <c r="JX21">
        <v>29.5394</v>
      </c>
      <c r="JY21">
        <v>30.0004</v>
      </c>
      <c r="JZ21">
        <v>29.1935</v>
      </c>
      <c r="KA21">
        <v>29.5698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0</v>
      </c>
      <c r="KH21">
        <v>102.296</v>
      </c>
      <c r="KI21">
        <v>102.284</v>
      </c>
    </row>
    <row r="22" spans="1:295">
      <c r="A22">
        <v>6</v>
      </c>
      <c r="B22">
        <v>1705519986</v>
      </c>
      <c r="C22">
        <v>250</v>
      </c>
      <c r="D22" t="s">
        <v>456</v>
      </c>
      <c r="E22" t="s">
        <v>457</v>
      </c>
      <c r="F22">
        <v>15</v>
      </c>
      <c r="G22">
        <v>1705519978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334.566629890206</v>
      </c>
      <c r="AI22">
        <v>333.029418181818</v>
      </c>
      <c r="AJ22">
        <v>-0.220424815157362</v>
      </c>
      <c r="AK22">
        <v>65.8924891381143</v>
      </c>
      <c r="AL22">
        <f>(AN22 - AM22 + DW22*1E3/(8.314*(DY22+273.15)) * AP22/DV22 * AO22) * DV22/(100*DJ22) * 1000/(1000 - AN22)</f>
        <v>0</v>
      </c>
      <c r="AM22">
        <v>30.7141952708665</v>
      </c>
      <c r="AN22">
        <v>31.7580612121212</v>
      </c>
      <c r="AO22">
        <v>-0.000529841900119581</v>
      </c>
      <c r="AP22">
        <v>78.2565482506536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433</v>
      </c>
      <c r="AW22">
        <v>10225.1</v>
      </c>
      <c r="AX22">
        <v>960.04</v>
      </c>
      <c r="AY22">
        <v>4833.63</v>
      </c>
      <c r="AZ22">
        <f>1-AX22/AY22</f>
        <v>0</v>
      </c>
      <c r="BA22">
        <v>-0.362030610459343</v>
      </c>
      <c r="BB22" t="s">
        <v>458</v>
      </c>
      <c r="BC22">
        <v>10206.9</v>
      </c>
      <c r="BD22">
        <v>1524.5924</v>
      </c>
      <c r="BE22">
        <v>1774.00980176827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435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2270</v>
      </c>
      <c r="BY22">
        <v>290</v>
      </c>
      <c r="BZ22">
        <v>1762.5</v>
      </c>
      <c r="CA22">
        <v>45</v>
      </c>
      <c r="CB22">
        <v>10206.9</v>
      </c>
      <c r="CC22">
        <v>1755.71</v>
      </c>
      <c r="CD22">
        <v>6.79</v>
      </c>
      <c r="CE22">
        <v>300</v>
      </c>
      <c r="CF22">
        <v>24.1</v>
      </c>
      <c r="CG22">
        <v>1774.00980176827</v>
      </c>
      <c r="CH22">
        <v>2.26334945769697</v>
      </c>
      <c r="CI22">
        <v>-18.6754294470833</v>
      </c>
      <c r="CJ22">
        <v>2.01703672429539</v>
      </c>
      <c r="CK22">
        <v>0.753794644639551</v>
      </c>
      <c r="CL22">
        <v>-0.00784864916573972</v>
      </c>
      <c r="CM22">
        <v>290</v>
      </c>
      <c r="CN22">
        <v>1759.47</v>
      </c>
      <c r="CO22">
        <v>895</v>
      </c>
      <c r="CP22">
        <v>10154.1</v>
      </c>
      <c r="CQ22">
        <v>1755.62</v>
      </c>
      <c r="CR22">
        <v>3.85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1705519978</v>
      </c>
      <c r="DP22">
        <v>325.6608</v>
      </c>
      <c r="DQ22">
        <v>326.254933333333</v>
      </c>
      <c r="DR22">
        <v>31.7813933333333</v>
      </c>
      <c r="DS22">
        <v>30.7472133333333</v>
      </c>
      <c r="DT22">
        <v>322.6408</v>
      </c>
      <c r="DU22">
        <v>30.9642266666667</v>
      </c>
      <c r="DV22">
        <v>600.008666666666</v>
      </c>
      <c r="DW22">
        <v>88.2759666666667</v>
      </c>
      <c r="DX22">
        <v>0.10000634</v>
      </c>
      <c r="DY22">
        <v>31.7508333333333</v>
      </c>
      <c r="DZ22">
        <v>29.7783933333333</v>
      </c>
      <c r="EA22">
        <v>999.9</v>
      </c>
      <c r="EB22">
        <v>0</v>
      </c>
      <c r="EC22">
        <v>0</v>
      </c>
      <c r="ED22">
        <v>4996.16666666667</v>
      </c>
      <c r="EE22">
        <v>0</v>
      </c>
      <c r="EF22">
        <v>0.788511</v>
      </c>
      <c r="EG22">
        <v>-0.594152130666667</v>
      </c>
      <c r="EH22">
        <v>336.350666666667</v>
      </c>
      <c r="EI22">
        <v>336.6048</v>
      </c>
      <c r="EJ22">
        <v>1.034188</v>
      </c>
      <c r="EK22">
        <v>326.254933333333</v>
      </c>
      <c r="EL22">
        <v>30.7472133333333</v>
      </c>
      <c r="EM22">
        <v>2.80553466666667</v>
      </c>
      <c r="EN22">
        <v>2.71424</v>
      </c>
      <c r="EO22">
        <v>22.9166733333333</v>
      </c>
      <c r="EP22">
        <v>22.37158</v>
      </c>
      <c r="EQ22">
        <v>699.9932</v>
      </c>
      <c r="ER22">
        <v>0.943013733333333</v>
      </c>
      <c r="ES22">
        <v>0.0569859866666667</v>
      </c>
      <c r="ET22">
        <v>0</v>
      </c>
      <c r="EU22">
        <v>1524.84733333333</v>
      </c>
      <c r="EV22">
        <v>5.00003</v>
      </c>
      <c r="EW22">
        <v>10629.24</v>
      </c>
      <c r="EX22">
        <v>5230.98333333333</v>
      </c>
      <c r="EY22">
        <v>44.5</v>
      </c>
      <c r="EZ22">
        <v>47.25</v>
      </c>
      <c r="FA22">
        <v>45.875</v>
      </c>
      <c r="FB22">
        <v>47.1456666666667</v>
      </c>
      <c r="FC22">
        <v>47.312</v>
      </c>
      <c r="FD22">
        <v>655.388666666667</v>
      </c>
      <c r="FE22">
        <v>39.6026666666667</v>
      </c>
      <c r="FF22">
        <v>0</v>
      </c>
      <c r="FG22">
        <v>57.5</v>
      </c>
      <c r="FH22">
        <v>0</v>
      </c>
      <c r="FI22">
        <v>1524.5924</v>
      </c>
      <c r="FJ22">
        <v>-25.1038461225941</v>
      </c>
      <c r="FK22">
        <v>-163.469230413213</v>
      </c>
      <c r="FL22">
        <v>10627.812</v>
      </c>
      <c r="FM22">
        <v>15</v>
      </c>
      <c r="FN22">
        <v>1705519664</v>
      </c>
      <c r="FO22" t="s">
        <v>437</v>
      </c>
      <c r="FP22">
        <v>1705519655</v>
      </c>
      <c r="FQ22">
        <v>1705519664</v>
      </c>
      <c r="FR22">
        <v>3</v>
      </c>
      <c r="FS22">
        <v>0.002</v>
      </c>
      <c r="FT22">
        <v>-0.046</v>
      </c>
      <c r="FU22">
        <v>3.064</v>
      </c>
      <c r="FV22">
        <v>0.724</v>
      </c>
      <c r="FW22">
        <v>329</v>
      </c>
      <c r="FX22">
        <v>31</v>
      </c>
      <c r="FY22">
        <v>0.1</v>
      </c>
      <c r="FZ22">
        <v>0.25</v>
      </c>
      <c r="GA22">
        <v>3.82109296093008</v>
      </c>
      <c r="GB22">
        <v>-7.52656702933827</v>
      </c>
      <c r="GC22">
        <v>1.50909059276981</v>
      </c>
      <c r="GD22">
        <v>0</v>
      </c>
      <c r="GE22">
        <v>1524.95346153846</v>
      </c>
      <c r="GF22">
        <v>-24.4010256614447</v>
      </c>
      <c r="GG22">
        <v>1.83810509096834</v>
      </c>
      <c r="GH22">
        <v>0</v>
      </c>
      <c r="GI22">
        <v>0.0651412482801838</v>
      </c>
      <c r="GJ22">
        <v>0.00591160258099975</v>
      </c>
      <c r="GK22">
        <v>0.000474643876181294</v>
      </c>
      <c r="GL22">
        <v>1</v>
      </c>
      <c r="GM22">
        <v>1</v>
      </c>
      <c r="GN22">
        <v>3</v>
      </c>
      <c r="GO22" t="s">
        <v>438</v>
      </c>
      <c r="GP22">
        <v>3.19753</v>
      </c>
      <c r="GQ22">
        <v>2.7226</v>
      </c>
      <c r="GR22">
        <v>0.0687493</v>
      </c>
      <c r="GS22">
        <v>0.0694488</v>
      </c>
      <c r="GT22">
        <v>0.126125</v>
      </c>
      <c r="GU22">
        <v>0.124624</v>
      </c>
      <c r="GV22">
        <v>25603.2</v>
      </c>
      <c r="GW22">
        <v>25928.1</v>
      </c>
      <c r="GX22">
        <v>26009.9</v>
      </c>
      <c r="GY22">
        <v>26593.1</v>
      </c>
      <c r="GZ22">
        <v>32192.7</v>
      </c>
      <c r="HA22">
        <v>32376.2</v>
      </c>
      <c r="HB22">
        <v>39552.3</v>
      </c>
      <c r="HC22">
        <v>39414.9</v>
      </c>
      <c r="HD22">
        <v>2.248</v>
      </c>
      <c r="HE22">
        <v>2.2204</v>
      </c>
      <c r="HF22">
        <v>0.105768</v>
      </c>
      <c r="HG22">
        <v>0</v>
      </c>
      <c r="HH22">
        <v>28.0694</v>
      </c>
      <c r="HI22">
        <v>999.9</v>
      </c>
      <c r="HJ22">
        <v>73.776</v>
      </c>
      <c r="HK22">
        <v>28.026</v>
      </c>
      <c r="HL22">
        <v>31.7632</v>
      </c>
      <c r="HM22">
        <v>29.3809</v>
      </c>
      <c r="HN22">
        <v>34.2107</v>
      </c>
      <c r="HO22">
        <v>2</v>
      </c>
      <c r="HP22">
        <v>0.182683</v>
      </c>
      <c r="HQ22">
        <v>0</v>
      </c>
      <c r="HR22">
        <v>20.2676</v>
      </c>
      <c r="HS22">
        <v>5.25323</v>
      </c>
      <c r="HT22">
        <v>11.9201</v>
      </c>
      <c r="HU22">
        <v>4.9756</v>
      </c>
      <c r="HV22">
        <v>3.286</v>
      </c>
      <c r="HW22">
        <v>9999</v>
      </c>
      <c r="HX22">
        <v>999.9</v>
      </c>
      <c r="HY22">
        <v>9999</v>
      </c>
      <c r="HZ22">
        <v>9999</v>
      </c>
      <c r="IA22">
        <v>1.86635</v>
      </c>
      <c r="IB22">
        <v>1.86647</v>
      </c>
      <c r="IC22">
        <v>1.86443</v>
      </c>
      <c r="ID22">
        <v>1.86478</v>
      </c>
      <c r="IE22">
        <v>1.86279</v>
      </c>
      <c r="IF22">
        <v>1.86554</v>
      </c>
      <c r="IG22">
        <v>1.86501</v>
      </c>
      <c r="IH22">
        <v>1.87033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3.007</v>
      </c>
      <c r="IW22">
        <v>0.8156</v>
      </c>
      <c r="IX22">
        <v>1.80612103419173</v>
      </c>
      <c r="IY22">
        <v>0.00418538200283587</v>
      </c>
      <c r="IZ22">
        <v>-1.41063378290963e-06</v>
      </c>
      <c r="JA22">
        <v>3.10169211340598e-10</v>
      </c>
      <c r="JB22">
        <v>-0.0251743673661257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5.5</v>
      </c>
      <c r="JK22">
        <v>5.4</v>
      </c>
      <c r="JL22">
        <v>4.99756</v>
      </c>
      <c r="JM22">
        <v>4.99756</v>
      </c>
      <c r="JN22">
        <v>2.09595</v>
      </c>
      <c r="JO22">
        <v>2.72827</v>
      </c>
      <c r="JP22">
        <v>2.09717</v>
      </c>
      <c r="JQ22">
        <v>2.32056</v>
      </c>
      <c r="JR22">
        <v>32.9092</v>
      </c>
      <c r="JS22">
        <v>15.892</v>
      </c>
      <c r="JT22">
        <v>2</v>
      </c>
      <c r="JU22">
        <v>623.035</v>
      </c>
      <c r="JV22">
        <v>737.296</v>
      </c>
      <c r="JW22">
        <v>29.6424</v>
      </c>
      <c r="JX22">
        <v>29.5847</v>
      </c>
      <c r="JY22">
        <v>30.0003</v>
      </c>
      <c r="JZ22">
        <v>29.2408</v>
      </c>
      <c r="KA22">
        <v>29.6175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0</v>
      </c>
      <c r="KH22">
        <v>102.295</v>
      </c>
      <c r="KI22">
        <v>102.289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2024-01-17T11:33:44Z</dcterms:created>
  <dcterms:modified xsi:type="dcterms:W3CDTF">2024-01-17T11:33:44Z</dcterms:modified>
</cp:coreProperties>
</file>