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Ewan University\2025\Academic\Conferences\EDULEARN25\Paper\Templates and Documents\"/>
    </mc:Choice>
  </mc:AlternateContent>
  <xr:revisionPtr revIDLastSave="0" documentId="13_ncr:1_{F500F23E-CCA9-460D-AB9A-252FB088644A}" xr6:coauthVersionLast="47" xr6:coauthVersionMax="47" xr10:uidLastSave="{00000000-0000-0000-0000-000000000000}"/>
  <bookViews>
    <workbookView xWindow="3120" yWindow="1680" windowWidth="13095" windowHeight="8873" xr2:uid="{768B2FA3-0956-4356-A767-A3587C1EB214}"/>
  </bookViews>
  <sheets>
    <sheet name="Sprint Backlog" sheetId="1" r:id="rId1"/>
    <sheet name="Task Boards" sheetId="2" r:id="rId2"/>
    <sheet name="Burndown Chart" sheetId="3" r:id="rId3"/>
  </sheets>
  <definedNames>
    <definedName name="_xlnm.Print_Titles" localSheetId="0">'Sprint Backlog'!$1:$1</definedName>
    <definedName name="_xlnm.Print_Titles" localSheetId="1">'Task Boards'!$1:$5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</calcChain>
</file>

<file path=xl/sharedStrings.xml><?xml version="1.0" encoding="utf-8"?>
<sst xmlns="http://schemas.openxmlformats.org/spreadsheetml/2006/main" count="48" uniqueCount="39">
  <si>
    <t>ID</t>
  </si>
  <si>
    <t>Name</t>
  </si>
  <si>
    <t>Story</t>
  </si>
  <si>
    <t>Importance</t>
  </si>
  <si>
    <t>Estimated Man-Hours</t>
  </si>
  <si>
    <t>Notes</t>
  </si>
  <si>
    <t>State</t>
  </si>
  <si>
    <t>Dependance</t>
  </si>
  <si>
    <t>Test Cases</t>
  </si>
  <si>
    <t xml:space="preserve">Sprint Number: </t>
  </si>
  <si>
    <t>Sprint Start Date:</t>
  </si>
  <si>
    <t xml:space="preserve">Sprint End Date: </t>
  </si>
  <si>
    <t>Task Name</t>
  </si>
  <si>
    <t>Assigned to</t>
  </si>
  <si>
    <t>Deadline</t>
  </si>
  <si>
    <t>Note</t>
  </si>
  <si>
    <t>Completed Date</t>
  </si>
  <si>
    <t xml:space="preserve"> #1 Deposit (5)</t>
  </si>
  <si>
    <t>Create transaction table</t>
  </si>
  <si>
    <t>Implement balance calculation</t>
  </si>
  <si>
    <t>Create deposit UI</t>
  </si>
  <si>
    <t>Create balance UI</t>
  </si>
  <si>
    <t>Student A</t>
  </si>
  <si>
    <t>Student B</t>
  </si>
  <si>
    <t>Student C &amp; Student D</t>
  </si>
  <si>
    <t>Create data access layer</t>
  </si>
  <si>
    <t>Implement deposit function</t>
  </si>
  <si>
    <t>*** This is a SAMPLE. Create a task board for each story. ***</t>
  </si>
  <si>
    <t>Day</t>
  </si>
  <si>
    <t>Happy Path Completion</t>
  </si>
  <si>
    <t>Date</t>
  </si>
  <si>
    <t>Total Days in the Sprint:</t>
  </si>
  <si>
    <t>Total Man-Hours in the Sprint:</t>
  </si>
  <si>
    <t>ID# Story Name (man-hours)</t>
  </si>
  <si>
    <t>Sprint &lt;#&gt; Backlog</t>
  </si>
  <si>
    <t>Sprint &lt;#&gt; Task Boards</t>
  </si>
  <si>
    <t>Sprint &lt;#&gt; Burndown Chart</t>
  </si>
  <si>
    <t>Story 
Man-Hours Completed</t>
  </si>
  <si>
    <t>Team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</si>
</sst>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14" fontId="3" fillId="0" borderId="11" xfId="0" applyNumberFormat="1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 wrapText="1"/>
    </xf>
    <xf numFmtId="0" fontId="0" fillId="0" borderId="13" xfId="0" applyBorder="1"/>
    <xf numFmtId="0" fontId="4" fillId="2" borderId="0" xfId="0" applyFont="1" applyFill="1"/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&lt;#&gt;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Chart'!$D$3</c:f>
              <c:strCache>
                <c:ptCount val="1"/>
                <c:pt idx="0">
                  <c:v>Happy Path Completion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Chart'!$B$4:$B$23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'Burndown Chart'!$D$4:$D$23</c:f>
              <c:numCache>
                <c:formatCode>0.0</c:formatCode>
                <c:ptCount val="20"/>
                <c:pt idx="0">
                  <c:v>50</c:v>
                </c:pt>
                <c:pt idx="1">
                  <c:v>47.368421052631575</c:v>
                </c:pt>
                <c:pt idx="2">
                  <c:v>44.73684210526315</c:v>
                </c:pt>
                <c:pt idx="3">
                  <c:v>42.105263157894726</c:v>
                </c:pt>
                <c:pt idx="4">
                  <c:v>39.473684210526301</c:v>
                </c:pt>
                <c:pt idx="5">
                  <c:v>36.842105263157876</c:v>
                </c:pt>
                <c:pt idx="6">
                  <c:v>34.210526315789451</c:v>
                </c:pt>
                <c:pt idx="7">
                  <c:v>31.57894736842103</c:v>
                </c:pt>
                <c:pt idx="8">
                  <c:v>28.947368421052609</c:v>
                </c:pt>
                <c:pt idx="9">
                  <c:v>26.315789473684188</c:v>
                </c:pt>
                <c:pt idx="10">
                  <c:v>23.684210526315766</c:v>
                </c:pt>
                <c:pt idx="11">
                  <c:v>21.052631578947345</c:v>
                </c:pt>
                <c:pt idx="12">
                  <c:v>18.421052631578924</c:v>
                </c:pt>
                <c:pt idx="13">
                  <c:v>15.789473684210503</c:v>
                </c:pt>
                <c:pt idx="14">
                  <c:v>13.157894736842081</c:v>
                </c:pt>
                <c:pt idx="15">
                  <c:v>10.52631578947366</c:v>
                </c:pt>
                <c:pt idx="16">
                  <c:v>7.8947368421052388</c:v>
                </c:pt>
                <c:pt idx="17">
                  <c:v>5.2631578947368176</c:v>
                </c:pt>
                <c:pt idx="18">
                  <c:v>2.6315789473683964</c:v>
                </c:pt>
                <c:pt idx="19">
                  <c:v>-2.4868995751603507E-14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B-44DF-96C3-1010C7E8C906}"/>
            </c:ext>
          </c:extLst>
        </c:ser>
        <c:ser>
          <c:idx val="1"/>
          <c:order val="1"/>
          <c:tx>
            <c:strRef>
              <c:f>'Burndown Chart'!$E$3</c:f>
              <c:strCache>
                <c:ptCount val="1"/>
                <c:pt idx="0">
                  <c:v>Team Completion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Chart'!$B$4:$B$23</c:f>
              <c:numCache>
                <c:formatCode>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'Burndown Chart'!$E$4:$E$23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33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B-44DF-96C3-1010C7E8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27439"/>
        <c:axId val="3026163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'Burndown Chart'!$F$3</c15:sqref>
                        </c15:formulaRef>
                      </c:ext>
                    </c:extLst>
                    <c:strCache>
                      <c:ptCount val="1"/>
                      <c:pt idx="0">
                        <c:v>Story 
Man-Hours Completed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Chart'!$B$4:$B$23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Chart'!$F$4:$F$23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C6B-44DF-96C3-1010C7E8C906}"/>
                  </c:ext>
                </c:extLst>
              </c15:ser>
            </c15:filteredLineSeries>
          </c:ext>
        </c:extLst>
      </c:lineChart>
      <c:catAx>
        <c:axId val="3026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16399"/>
        <c:crosses val="autoZero"/>
        <c:auto val="1"/>
        <c:lblAlgn val="ctr"/>
        <c:lblOffset val="100"/>
        <c:noMultiLvlLbl val="0"/>
      </c:catAx>
      <c:valAx>
        <c:axId val="302616399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Man-Hours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7439"/>
        <c:crossesAt val="1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16667</xdr:colOff>
      <xdr:row>1</xdr:row>
      <xdr:rowOff>166687</xdr:rowOff>
    </xdr:from>
    <xdr:to>
      <xdr:col>14</xdr:col>
      <xdr:colOff>633412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4D3C5-8B8A-B667-F6B5-20A9111F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D4068-242E-4E1F-87A9-E4C2BD1C92F9}" name="Table2" displayName="Table2" ref="A2:I15" totalsRowShown="0" headerRowDxfId="13" dataDxfId="11" headerRowBorderDxfId="12" tableBorderDxfId="10" totalsRowBorderDxfId="9">
  <tableColumns count="9">
    <tableColumn id="1" xr3:uid="{B653D915-53EA-4626-A130-0C3549813713}" name="ID" dataDxfId="8"/>
    <tableColumn id="2" xr3:uid="{E71594E0-098A-45CD-859D-3CDD448431F7}" name="Name" dataDxfId="7"/>
    <tableColumn id="3" xr3:uid="{83E75F24-BED9-4A3F-8733-ED3EEAA10344}" name="Story" dataDxfId="6"/>
    <tableColumn id="4" xr3:uid="{FD6B29F7-D8C4-493A-9395-88A7BF70E521}" name="Importance" dataDxfId="5"/>
    <tableColumn id="5" xr3:uid="{61B1B8DE-615C-4F4E-A104-3736955A7DA1}" name="Estimated Man-Hours" dataDxfId="4"/>
    <tableColumn id="6" xr3:uid="{AE5EF7D7-CCFA-4A91-8E8F-B1F8E65A8965}" name="Dependance" dataDxfId="3"/>
    <tableColumn id="7" xr3:uid="{CA2CDB82-5C85-4BD9-A781-99143D056214}" name="Test Cases" dataDxfId="2"/>
    <tableColumn id="8" xr3:uid="{0D8DE86C-A236-4C7B-8EB1-21F19DEABF6F}" name="Notes" dataDxfId="1"/>
    <tableColumn id="9" xr3:uid="{E413295A-AE41-4416-8F68-CFD68376E3FE}" name="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B719-B692-4135-9386-DFEC1DD7EC95}">
  <dimension ref="A1:K15"/>
  <sheetViews>
    <sheetView tabSelected="1" workbookViewId="0">
      <selection activeCell="G25" sqref="G25"/>
    </sheetView>
  </sheetViews>
  <sheetFormatPr defaultRowHeight="14.25" x14ac:dyDescent="0.45"/>
  <cols>
    <col min="1" max="1" width="10.59765625" style="2" customWidth="1"/>
    <col min="2" max="2" width="15.59765625" style="1" customWidth="1"/>
    <col min="3" max="3" width="40.59765625" style="1" customWidth="1"/>
    <col min="4" max="4" width="10.265625" style="2" customWidth="1"/>
    <col min="5" max="5" width="10.59765625" style="2" customWidth="1"/>
    <col min="6" max="6" width="11.06640625" style="2" customWidth="1"/>
    <col min="7" max="7" width="50.59765625" style="1" customWidth="1"/>
    <col min="8" max="8" width="40.59765625" style="1" customWidth="1"/>
    <col min="9" max="9" width="10.59765625" style="1" customWidth="1"/>
    <col min="10" max="11" width="9.06640625" style="1"/>
  </cols>
  <sheetData>
    <row r="1" spans="1:11" ht="25.5" x14ac:dyDescent="0.75">
      <c r="A1" s="7" t="s">
        <v>34</v>
      </c>
      <c r="B1" s="3"/>
      <c r="C1" s="3"/>
      <c r="D1" s="8"/>
      <c r="E1" s="8"/>
      <c r="F1" s="8"/>
      <c r="G1" s="3"/>
      <c r="H1" s="3"/>
      <c r="I1" s="3"/>
      <c r="J1" s="3"/>
    </row>
    <row r="2" spans="1:11" ht="28.5" x14ac:dyDescent="0.4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7</v>
      </c>
      <c r="G2" s="5" t="s">
        <v>8</v>
      </c>
      <c r="H2" s="5" t="s">
        <v>5</v>
      </c>
      <c r="I2" s="6" t="s">
        <v>6</v>
      </c>
      <c r="J2"/>
    </row>
    <row r="3" spans="1:11" s="15" customFormat="1" x14ac:dyDescent="0.45">
      <c r="A3" s="35"/>
      <c r="B3" s="36"/>
      <c r="C3" s="36"/>
      <c r="D3" s="37"/>
      <c r="E3" s="37"/>
      <c r="F3" s="37"/>
      <c r="G3" s="36"/>
      <c r="H3" s="36"/>
      <c r="I3" s="38"/>
      <c r="J3" s="13"/>
      <c r="K3" s="14"/>
    </row>
    <row r="4" spans="1:11" x14ac:dyDescent="0.45">
      <c r="A4" s="9"/>
      <c r="B4" s="10"/>
      <c r="C4" s="10"/>
      <c r="D4" s="11"/>
      <c r="E4" s="11"/>
      <c r="F4" s="11"/>
      <c r="G4" s="10"/>
      <c r="H4" s="10"/>
      <c r="I4" s="12"/>
      <c r="J4" s="27"/>
    </row>
    <row r="5" spans="1:11" x14ac:dyDescent="0.45">
      <c r="A5" s="9"/>
      <c r="B5" s="10"/>
      <c r="C5" s="10"/>
      <c r="D5" s="11"/>
      <c r="E5" s="11"/>
      <c r="F5" s="11"/>
      <c r="G5" s="10"/>
      <c r="H5" s="10"/>
      <c r="I5" s="12"/>
      <c r="J5" s="27"/>
    </row>
    <row r="6" spans="1:11" x14ac:dyDescent="0.45">
      <c r="A6" s="9"/>
      <c r="B6" s="10"/>
      <c r="C6" s="10"/>
      <c r="D6" s="11"/>
      <c r="E6" s="11"/>
      <c r="F6" s="11"/>
      <c r="G6" s="10"/>
      <c r="H6" s="10"/>
      <c r="I6" s="12"/>
      <c r="J6" s="27"/>
    </row>
    <row r="7" spans="1:11" x14ac:dyDescent="0.45">
      <c r="A7" s="9"/>
      <c r="B7" s="10"/>
      <c r="C7" s="10"/>
      <c r="D7" s="11"/>
      <c r="E7" s="11"/>
      <c r="F7" s="11"/>
      <c r="G7" s="10"/>
      <c r="H7" s="10"/>
      <c r="I7" s="12"/>
      <c r="J7" s="27"/>
    </row>
    <row r="8" spans="1:11" x14ac:dyDescent="0.45">
      <c r="A8" s="9"/>
      <c r="B8" s="10"/>
      <c r="C8" s="10"/>
      <c r="D8" s="11"/>
      <c r="E8" s="11"/>
      <c r="F8" s="11"/>
      <c r="G8" s="10"/>
      <c r="H8" s="10"/>
      <c r="I8" s="12"/>
      <c r="J8" s="27"/>
    </row>
    <row r="9" spans="1:11" x14ac:dyDescent="0.45">
      <c r="A9" s="9"/>
      <c r="B9" s="10"/>
      <c r="C9" s="10"/>
      <c r="D9" s="11"/>
      <c r="E9" s="11"/>
      <c r="F9" s="11"/>
      <c r="G9" s="10"/>
      <c r="H9" s="10"/>
      <c r="I9" s="12"/>
      <c r="J9" s="27"/>
    </row>
    <row r="10" spans="1:11" x14ac:dyDescent="0.45">
      <c r="A10" s="9"/>
      <c r="B10" s="10"/>
      <c r="C10" s="10"/>
      <c r="D10" s="11"/>
      <c r="E10" s="11"/>
      <c r="F10" s="11"/>
      <c r="G10" s="10"/>
      <c r="H10" s="10"/>
      <c r="I10" s="12"/>
      <c r="J10" s="27"/>
    </row>
    <row r="11" spans="1:11" x14ac:dyDescent="0.45">
      <c r="A11" s="9"/>
      <c r="B11" s="10"/>
      <c r="C11" s="10"/>
      <c r="D11" s="11"/>
      <c r="E11" s="11"/>
      <c r="F11" s="11"/>
      <c r="G11" s="10"/>
      <c r="H11" s="10"/>
      <c r="I11" s="12"/>
      <c r="J11" s="27"/>
    </row>
    <row r="12" spans="1:11" x14ac:dyDescent="0.45">
      <c r="A12" s="9"/>
      <c r="B12" s="10"/>
      <c r="C12" s="10"/>
      <c r="D12" s="11"/>
      <c r="E12" s="11"/>
      <c r="F12" s="11"/>
      <c r="G12" s="10"/>
      <c r="H12" s="10"/>
      <c r="I12" s="12"/>
      <c r="J12" s="27"/>
    </row>
    <row r="13" spans="1:11" x14ac:dyDescent="0.45">
      <c r="A13" s="9"/>
      <c r="B13" s="10"/>
      <c r="C13" s="10"/>
      <c r="D13" s="11"/>
      <c r="E13" s="11"/>
      <c r="F13" s="11"/>
      <c r="G13" s="10"/>
      <c r="H13" s="10"/>
      <c r="I13" s="12"/>
      <c r="J13" s="27"/>
    </row>
    <row r="14" spans="1:11" x14ac:dyDescent="0.45">
      <c r="A14" s="9"/>
      <c r="B14" s="10"/>
      <c r="C14" s="10"/>
      <c r="D14" s="11"/>
      <c r="E14" s="11"/>
      <c r="F14" s="11"/>
      <c r="G14" s="10"/>
      <c r="H14" s="10"/>
      <c r="I14" s="12"/>
      <c r="J14" s="27"/>
    </row>
    <row r="15" spans="1:11" x14ac:dyDescent="0.45">
      <c r="A15" s="9"/>
      <c r="B15" s="10"/>
      <c r="C15" s="10"/>
      <c r="D15" s="11"/>
      <c r="E15" s="11"/>
      <c r="F15" s="11"/>
      <c r="G15" s="10"/>
      <c r="H15" s="10"/>
      <c r="I15" s="12"/>
      <c r="J15" s="27"/>
    </row>
  </sheetData>
  <pageMargins left="0.23622047244094491" right="0.23622047244094491" top="0.74803149606299213" bottom="0.74803149606299213" header="0.31496062992125984" footer="0.31496062992125984"/>
  <pageSetup orientation="portrait" r:id="rId1"/>
  <headerFooter>
    <oddFooter>&amp;L© Candy Pang 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DF3C-1515-424E-9D82-E01B70A4C65D}">
  <dimension ref="A1:E28"/>
  <sheetViews>
    <sheetView topLeftCell="A10" workbookViewId="0">
      <selection activeCell="G25" sqref="G25"/>
    </sheetView>
  </sheetViews>
  <sheetFormatPr defaultRowHeight="14.25" x14ac:dyDescent="0.45"/>
  <cols>
    <col min="1" max="2" width="20.59765625" customWidth="1"/>
    <col min="3" max="4" width="10.59765625" customWidth="1"/>
    <col min="5" max="5" width="20.59765625" customWidth="1"/>
    <col min="7" max="7" width="20.06640625" customWidth="1"/>
  </cols>
  <sheetData>
    <row r="1" spans="1:5" ht="25.5" x14ac:dyDescent="0.75">
      <c r="A1" s="7" t="s">
        <v>35</v>
      </c>
    </row>
    <row r="2" spans="1:5" ht="14.65" thickBot="1" x14ac:dyDescent="0.5"/>
    <row r="3" spans="1:5" ht="14.65" thickBot="1" x14ac:dyDescent="0.5">
      <c r="A3" s="17" t="s">
        <v>9</v>
      </c>
      <c r="B3" s="20"/>
    </row>
    <row r="4" spans="1:5" ht="14.65" thickBot="1" x14ac:dyDescent="0.5">
      <c r="A4" s="17" t="s">
        <v>10</v>
      </c>
      <c r="B4" s="20"/>
    </row>
    <row r="5" spans="1:5" ht="14.65" thickBot="1" x14ac:dyDescent="0.5">
      <c r="A5" s="17" t="s">
        <v>11</v>
      </c>
      <c r="B5" s="20"/>
    </row>
    <row r="6" spans="1:5" ht="14.65" thickBot="1" x14ac:dyDescent="0.5"/>
    <row r="7" spans="1:5" x14ac:dyDescent="0.45">
      <c r="A7" s="46" t="s">
        <v>33</v>
      </c>
      <c r="B7" s="47"/>
      <c r="C7" s="39"/>
      <c r="D7" s="39"/>
      <c r="E7" s="40"/>
    </row>
    <row r="8" spans="1:5" ht="28.5" x14ac:dyDescent="0.45">
      <c r="A8" s="18" t="s">
        <v>12</v>
      </c>
      <c r="B8" s="16" t="s">
        <v>13</v>
      </c>
      <c r="C8" s="16" t="s">
        <v>14</v>
      </c>
      <c r="D8" s="16" t="s">
        <v>16</v>
      </c>
      <c r="E8" s="19" t="s">
        <v>15</v>
      </c>
    </row>
    <row r="9" spans="1:5" x14ac:dyDescent="0.45">
      <c r="A9" s="21"/>
      <c r="B9" s="22"/>
      <c r="C9" s="22"/>
      <c r="D9" s="22"/>
      <c r="E9" s="23"/>
    </row>
    <row r="10" spans="1:5" x14ac:dyDescent="0.45">
      <c r="A10" s="21"/>
      <c r="B10" s="22"/>
      <c r="C10" s="22"/>
      <c r="D10" s="22"/>
      <c r="E10" s="23"/>
    </row>
    <row r="11" spans="1:5" x14ac:dyDescent="0.45">
      <c r="A11" s="21"/>
      <c r="B11" s="22"/>
      <c r="C11" s="22"/>
      <c r="D11" s="22"/>
      <c r="E11" s="23"/>
    </row>
    <row r="12" spans="1:5" x14ac:dyDescent="0.45">
      <c r="A12" s="21"/>
      <c r="B12" s="22"/>
      <c r="C12" s="22"/>
      <c r="D12" s="22"/>
      <c r="E12" s="23"/>
    </row>
    <row r="13" spans="1:5" x14ac:dyDescent="0.45">
      <c r="A13" s="21"/>
      <c r="B13" s="22"/>
      <c r="C13" s="22"/>
      <c r="D13" s="22"/>
      <c r="E13" s="23"/>
    </row>
    <row r="14" spans="1:5" x14ac:dyDescent="0.45">
      <c r="A14" s="21"/>
      <c r="B14" s="22"/>
      <c r="C14" s="22"/>
      <c r="D14" s="22"/>
      <c r="E14" s="23"/>
    </row>
    <row r="15" spans="1:5" x14ac:dyDescent="0.45">
      <c r="A15" s="21"/>
      <c r="B15" s="22"/>
      <c r="C15" s="22"/>
      <c r="D15" s="22"/>
      <c r="E15" s="23"/>
    </row>
    <row r="16" spans="1:5" x14ac:dyDescent="0.45">
      <c r="A16" s="21"/>
      <c r="B16" s="22"/>
      <c r="C16" s="22"/>
      <c r="D16" s="22"/>
      <c r="E16" s="23"/>
    </row>
    <row r="17" spans="1:5" x14ac:dyDescent="0.45">
      <c r="A17" s="21"/>
      <c r="B17" s="22"/>
      <c r="C17" s="22"/>
      <c r="D17" s="22"/>
      <c r="E17" s="23"/>
    </row>
    <row r="18" spans="1:5" ht="14.65" thickBot="1" x14ac:dyDescent="0.5">
      <c r="A18" s="24"/>
      <c r="B18" s="25"/>
      <c r="C18" s="25"/>
      <c r="D18" s="25"/>
      <c r="E18" s="26"/>
    </row>
    <row r="19" spans="1:5" ht="14.65" thickBot="1" x14ac:dyDescent="0.5"/>
    <row r="20" spans="1:5" x14ac:dyDescent="0.45">
      <c r="A20" s="46" t="s">
        <v>33</v>
      </c>
      <c r="B20" s="47"/>
      <c r="C20" s="41" t="s">
        <v>17</v>
      </c>
      <c r="D20" s="41"/>
      <c r="E20" s="42"/>
    </row>
    <row r="21" spans="1:5" ht="28.5" x14ac:dyDescent="0.45">
      <c r="A21" s="18" t="s">
        <v>12</v>
      </c>
      <c r="B21" s="16" t="s">
        <v>13</v>
      </c>
      <c r="C21" s="16" t="s">
        <v>14</v>
      </c>
      <c r="D21" s="16" t="s">
        <v>16</v>
      </c>
      <c r="E21" s="19" t="s">
        <v>15</v>
      </c>
    </row>
    <row r="22" spans="1:5" x14ac:dyDescent="0.45">
      <c r="A22" s="29" t="s">
        <v>18</v>
      </c>
      <c r="B22" s="30" t="s">
        <v>22</v>
      </c>
      <c r="C22" s="31">
        <v>45689</v>
      </c>
      <c r="D22" s="22"/>
      <c r="E22" s="23"/>
    </row>
    <row r="23" spans="1:5" x14ac:dyDescent="0.45">
      <c r="A23" s="29" t="s">
        <v>25</v>
      </c>
      <c r="B23" s="30" t="s">
        <v>23</v>
      </c>
      <c r="C23" s="31">
        <v>45698</v>
      </c>
      <c r="D23" s="22"/>
      <c r="E23" s="23"/>
    </row>
    <row r="24" spans="1:5" ht="28.5" x14ac:dyDescent="0.45">
      <c r="A24" s="29" t="s">
        <v>26</v>
      </c>
      <c r="B24" s="30" t="s">
        <v>23</v>
      </c>
      <c r="C24" s="31">
        <v>45698</v>
      </c>
      <c r="D24" s="22"/>
      <c r="E24" s="23"/>
    </row>
    <row r="25" spans="1:5" ht="28.5" x14ac:dyDescent="0.45">
      <c r="A25" s="29" t="s">
        <v>19</v>
      </c>
      <c r="B25" s="30" t="s">
        <v>23</v>
      </c>
      <c r="C25" s="31">
        <v>45698</v>
      </c>
      <c r="D25" s="22"/>
      <c r="E25" s="23"/>
    </row>
    <row r="26" spans="1:5" x14ac:dyDescent="0.45">
      <c r="A26" s="29" t="s">
        <v>20</v>
      </c>
      <c r="B26" s="30" t="s">
        <v>24</v>
      </c>
      <c r="C26" s="31">
        <v>45708</v>
      </c>
      <c r="D26" s="22"/>
      <c r="E26" s="23"/>
    </row>
    <row r="27" spans="1:5" ht="14.65" thickBot="1" x14ac:dyDescent="0.5">
      <c r="A27" s="43" t="s">
        <v>21</v>
      </c>
      <c r="B27" s="44" t="s">
        <v>24</v>
      </c>
      <c r="C27" s="45">
        <v>45708</v>
      </c>
      <c r="D27" s="25"/>
      <c r="E27" s="26"/>
    </row>
    <row r="28" spans="1:5" x14ac:dyDescent="0.45">
      <c r="A28" s="28" t="s">
        <v>27</v>
      </c>
    </row>
  </sheetData>
  <mergeCells count="2">
    <mergeCell ref="A7:B7"/>
    <mergeCell ref="A20:B20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&amp;L© Candy Pang 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0272-B8EF-4801-BB67-4FA791A9C98B}">
  <dimension ref="B1:F26"/>
  <sheetViews>
    <sheetView workbookViewId="0">
      <selection activeCell="S6" sqref="S6"/>
    </sheetView>
  </sheetViews>
  <sheetFormatPr defaultRowHeight="14.25" x14ac:dyDescent="0.45"/>
  <cols>
    <col min="1" max="1" width="3.59765625" customWidth="1"/>
    <col min="2" max="2" width="5.59765625" customWidth="1"/>
    <col min="3" max="6" width="10.59765625" customWidth="1"/>
    <col min="7" max="7" width="5.59765625" customWidth="1"/>
  </cols>
  <sheetData>
    <row r="1" spans="2:6" ht="25.5" x14ac:dyDescent="0.75">
      <c r="B1" s="7" t="s">
        <v>36</v>
      </c>
      <c r="C1" s="7"/>
    </row>
    <row r="3" spans="2:6" ht="42.75" x14ac:dyDescent="0.45">
      <c r="B3" s="16" t="s">
        <v>28</v>
      </c>
      <c r="C3" s="16" t="s">
        <v>30</v>
      </c>
      <c r="D3" s="16" t="s">
        <v>29</v>
      </c>
      <c r="E3" s="16" t="s">
        <v>38</v>
      </c>
      <c r="F3" s="16" t="s">
        <v>37</v>
      </c>
    </row>
    <row r="4" spans="2:6" x14ac:dyDescent="0.45">
      <c r="B4" s="49">
        <v>0</v>
      </c>
      <c r="C4" s="33">
        <v>45694</v>
      </c>
      <c r="D4" s="34">
        <f>F25</f>
        <v>50</v>
      </c>
      <c r="E4" s="32">
        <f>F25</f>
        <v>50</v>
      </c>
      <c r="F4" s="50">
        <v>0</v>
      </c>
    </row>
    <row r="5" spans="2:6" x14ac:dyDescent="0.45">
      <c r="B5" s="49">
        <v>1</v>
      </c>
      <c r="C5" s="33">
        <v>45695</v>
      </c>
      <c r="D5" s="34">
        <f>D4-($F$25/$F$26)</f>
        <v>47.368421052631575</v>
      </c>
      <c r="E5" s="32">
        <f>E4-F4</f>
        <v>50</v>
      </c>
      <c r="F5" s="50">
        <v>0</v>
      </c>
    </row>
    <row r="6" spans="2:6" x14ac:dyDescent="0.45">
      <c r="B6" s="49">
        <v>2</v>
      </c>
      <c r="C6" s="33">
        <v>45696</v>
      </c>
      <c r="D6" s="34">
        <f t="shared" ref="D6:D23" si="0">D5-($F$25/$F$26)</f>
        <v>44.73684210526315</v>
      </c>
      <c r="E6" s="32">
        <f t="shared" ref="E6:E23" si="1">E5-F5</f>
        <v>50</v>
      </c>
      <c r="F6" s="50">
        <v>0</v>
      </c>
    </row>
    <row r="7" spans="2:6" x14ac:dyDescent="0.45">
      <c r="B7" s="49">
        <v>3</v>
      </c>
      <c r="C7" s="33">
        <v>45697</v>
      </c>
      <c r="D7" s="34">
        <f t="shared" si="0"/>
        <v>42.105263157894726</v>
      </c>
      <c r="E7" s="32">
        <f t="shared" si="1"/>
        <v>50</v>
      </c>
      <c r="F7" s="50">
        <v>0</v>
      </c>
    </row>
    <row r="8" spans="2:6" x14ac:dyDescent="0.45">
      <c r="B8" s="49">
        <v>4</v>
      </c>
      <c r="C8" s="33">
        <v>45698</v>
      </c>
      <c r="D8" s="34">
        <f t="shared" si="0"/>
        <v>39.473684210526301</v>
      </c>
      <c r="E8" s="32">
        <f t="shared" si="1"/>
        <v>50</v>
      </c>
      <c r="F8" s="50">
        <v>0</v>
      </c>
    </row>
    <row r="9" spans="2:6" x14ac:dyDescent="0.45">
      <c r="B9" s="49">
        <v>5</v>
      </c>
      <c r="C9" s="33">
        <v>45699</v>
      </c>
      <c r="D9" s="34">
        <f t="shared" si="0"/>
        <v>36.842105263157876</v>
      </c>
      <c r="E9" s="32">
        <f t="shared" si="1"/>
        <v>50</v>
      </c>
      <c r="F9" s="50">
        <v>0</v>
      </c>
    </row>
    <row r="10" spans="2:6" x14ac:dyDescent="0.45">
      <c r="B10" s="49">
        <v>6</v>
      </c>
      <c r="C10" s="33">
        <v>45700</v>
      </c>
      <c r="D10" s="34">
        <f t="shared" si="0"/>
        <v>34.210526315789451</v>
      </c>
      <c r="E10" s="32">
        <f t="shared" si="1"/>
        <v>50</v>
      </c>
      <c r="F10" s="50">
        <v>0</v>
      </c>
    </row>
    <row r="11" spans="2:6" x14ac:dyDescent="0.45">
      <c r="B11" s="49">
        <v>7</v>
      </c>
      <c r="C11" s="33">
        <v>45701</v>
      </c>
      <c r="D11" s="34">
        <f t="shared" si="0"/>
        <v>31.57894736842103</v>
      </c>
      <c r="E11" s="32">
        <f t="shared" si="1"/>
        <v>50</v>
      </c>
      <c r="F11" s="50">
        <v>10</v>
      </c>
    </row>
    <row r="12" spans="2:6" x14ac:dyDescent="0.45">
      <c r="B12" s="49">
        <v>8</v>
      </c>
      <c r="C12" s="33">
        <v>45702</v>
      </c>
      <c r="D12" s="34">
        <f t="shared" si="0"/>
        <v>28.947368421052609</v>
      </c>
      <c r="E12" s="32">
        <f t="shared" si="1"/>
        <v>40</v>
      </c>
      <c r="F12" s="50">
        <v>0</v>
      </c>
    </row>
    <row r="13" spans="2:6" x14ac:dyDescent="0.45">
      <c r="B13" s="49">
        <v>9</v>
      </c>
      <c r="C13" s="33">
        <v>45703</v>
      </c>
      <c r="D13" s="34">
        <f t="shared" si="0"/>
        <v>26.315789473684188</v>
      </c>
      <c r="E13" s="32">
        <f t="shared" si="1"/>
        <v>40</v>
      </c>
      <c r="F13" s="50">
        <v>0</v>
      </c>
    </row>
    <row r="14" spans="2:6" x14ac:dyDescent="0.45">
      <c r="B14" s="49">
        <v>10</v>
      </c>
      <c r="C14" s="33">
        <v>45704</v>
      </c>
      <c r="D14" s="34">
        <f t="shared" si="0"/>
        <v>23.684210526315766</v>
      </c>
      <c r="E14" s="32">
        <f t="shared" si="1"/>
        <v>40</v>
      </c>
      <c r="F14" s="50">
        <v>7</v>
      </c>
    </row>
    <row r="15" spans="2:6" x14ac:dyDescent="0.45">
      <c r="B15" s="49">
        <v>11</v>
      </c>
      <c r="C15" s="33">
        <v>45705</v>
      </c>
      <c r="D15" s="34">
        <f t="shared" si="0"/>
        <v>21.052631578947345</v>
      </c>
      <c r="E15" s="32">
        <f t="shared" si="1"/>
        <v>33</v>
      </c>
      <c r="F15" s="50">
        <v>8</v>
      </c>
    </row>
    <row r="16" spans="2:6" x14ac:dyDescent="0.45">
      <c r="B16" s="49">
        <v>12</v>
      </c>
      <c r="C16" s="33">
        <v>45706</v>
      </c>
      <c r="D16" s="34">
        <f t="shared" si="0"/>
        <v>18.421052631578924</v>
      </c>
      <c r="E16" s="32">
        <f t="shared" si="1"/>
        <v>25</v>
      </c>
      <c r="F16" s="50">
        <v>0</v>
      </c>
    </row>
    <row r="17" spans="2:6" x14ac:dyDescent="0.45">
      <c r="B17" s="49">
        <v>13</v>
      </c>
      <c r="C17" s="33">
        <v>45707</v>
      </c>
      <c r="D17" s="34">
        <f t="shared" si="0"/>
        <v>15.789473684210503</v>
      </c>
      <c r="E17" s="32">
        <f t="shared" si="1"/>
        <v>25</v>
      </c>
      <c r="F17" s="50">
        <v>0</v>
      </c>
    </row>
    <row r="18" spans="2:6" x14ac:dyDescent="0.45">
      <c r="B18" s="49">
        <v>14</v>
      </c>
      <c r="C18" s="33">
        <v>45708</v>
      </c>
      <c r="D18" s="34">
        <f t="shared" si="0"/>
        <v>13.157894736842081</v>
      </c>
      <c r="E18" s="32">
        <f t="shared" si="1"/>
        <v>25</v>
      </c>
      <c r="F18" s="50">
        <v>8</v>
      </c>
    </row>
    <row r="19" spans="2:6" x14ac:dyDescent="0.45">
      <c r="B19" s="49">
        <v>15</v>
      </c>
      <c r="C19" s="33">
        <v>45709</v>
      </c>
      <c r="D19" s="34">
        <f t="shared" si="0"/>
        <v>10.52631578947366</v>
      </c>
      <c r="E19" s="32">
        <f t="shared" si="1"/>
        <v>17</v>
      </c>
      <c r="F19" s="50">
        <v>0</v>
      </c>
    </row>
    <row r="20" spans="2:6" x14ac:dyDescent="0.45">
      <c r="B20" s="49">
        <v>16</v>
      </c>
      <c r="C20" s="33">
        <v>45710</v>
      </c>
      <c r="D20" s="34">
        <f t="shared" si="0"/>
        <v>7.8947368421052388</v>
      </c>
      <c r="E20" s="32">
        <f t="shared" si="1"/>
        <v>17</v>
      </c>
      <c r="F20" s="50">
        <v>0</v>
      </c>
    </row>
    <row r="21" spans="2:6" x14ac:dyDescent="0.45">
      <c r="B21" s="49">
        <v>17</v>
      </c>
      <c r="C21" s="33">
        <v>45711</v>
      </c>
      <c r="D21" s="34">
        <f t="shared" si="0"/>
        <v>5.2631578947368176</v>
      </c>
      <c r="E21" s="32">
        <f t="shared" si="1"/>
        <v>17</v>
      </c>
      <c r="F21" s="50">
        <v>10</v>
      </c>
    </row>
    <row r="22" spans="2:6" x14ac:dyDescent="0.45">
      <c r="B22" s="49">
        <v>18</v>
      </c>
      <c r="C22" s="33">
        <v>45712</v>
      </c>
      <c r="D22" s="34">
        <f t="shared" si="0"/>
        <v>2.6315789473683964</v>
      </c>
      <c r="E22" s="32">
        <f t="shared" si="1"/>
        <v>7</v>
      </c>
      <c r="F22" s="50">
        <v>0</v>
      </c>
    </row>
    <row r="23" spans="2:6" x14ac:dyDescent="0.45">
      <c r="B23" s="49">
        <v>19</v>
      </c>
      <c r="C23" s="33">
        <v>45713</v>
      </c>
      <c r="D23" s="34">
        <f t="shared" si="0"/>
        <v>-2.4868995751603507E-14</v>
      </c>
      <c r="E23" s="32">
        <f t="shared" si="1"/>
        <v>7</v>
      </c>
      <c r="F23" s="50">
        <v>0</v>
      </c>
    </row>
    <row r="25" spans="2:6" x14ac:dyDescent="0.45">
      <c r="B25" s="48" t="s">
        <v>32</v>
      </c>
      <c r="C25" s="48"/>
      <c r="D25" s="48"/>
      <c r="E25" s="51"/>
      <c r="F25" s="50">
        <v>50</v>
      </c>
    </row>
    <row r="26" spans="2:6" x14ac:dyDescent="0.45">
      <c r="B26" s="48" t="s">
        <v>31</v>
      </c>
      <c r="C26" s="48"/>
      <c r="D26" s="48"/>
      <c r="E26" s="51"/>
      <c r="F26" s="50">
        <v>19</v>
      </c>
    </row>
  </sheetData>
  <mergeCells count="2">
    <mergeCell ref="B25:E25"/>
    <mergeCell ref="B26:E26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Footer>&amp;L© Candy Pang&amp;RPage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Sprint Backlog</vt:lpstr>
      <vt:lpstr>Task Boards</vt:lpstr>
      <vt:lpstr>Burndown Chart</vt:lpstr>
      <vt:lpstr>'Sprint Backlog'!Print_Titles</vt:lpstr>
      <vt:lpstr>'Task Boards'!Print_Titles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Pang</dc:creator>
  <cp:lastModifiedBy>Candy Pang</cp:lastModifiedBy>
  <cp:lastPrinted>2025-05-03T18:05:35Z</cp:lastPrinted>
  <dcterms:created xsi:type="dcterms:W3CDTF">2025-04-23T20:23:16Z</dcterms:created>
  <dcterms:modified xsi:type="dcterms:W3CDTF">2025-05-03T18:06:24Z</dcterms:modified>
</cp:coreProperties>
</file>