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Mo\Desktop\"/>
    </mc:Choice>
  </mc:AlternateContent>
  <xr:revisionPtr revIDLastSave="0" documentId="13_ncr:1_{E8FC45A4-DD87-4517-91AF-2FF1E86190C9}" xr6:coauthVersionLast="47" xr6:coauthVersionMax="47" xr10:uidLastSave="{00000000-0000-0000-0000-000000000000}"/>
  <bookViews>
    <workbookView xWindow="-120" yWindow="-120" windowWidth="20730" windowHeight="11160" xr2:uid="{CB857FE8-6F2E-47E8-BF7A-8CFC8D1B1A5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15" i="1"/>
  <c r="B14" i="1"/>
  <c r="B7" i="1"/>
</calcChain>
</file>

<file path=xl/sharedStrings.xml><?xml version="1.0" encoding="utf-8"?>
<sst xmlns="http://schemas.openxmlformats.org/spreadsheetml/2006/main" count="7" uniqueCount="5">
  <si>
    <t>VAN</t>
  </si>
  <si>
    <t>TIR</t>
  </si>
  <si>
    <t>Nombre</t>
  </si>
  <si>
    <t>Moises Leonardo Mogiano Gutierrez</t>
  </si>
  <si>
    <t>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</si>
</sst>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43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43" fontId="0" fillId="0" borderId="1" xfId="0" applyNumberFormat="1" applyBorder="1"/>
    <xf numFmtId="40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43" fontId="0" fillId="0" borderId="2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355C1-C09D-434D-AB25-AAC158BF53F2}">
  <dimension ref="A2:H19"/>
  <sheetViews>
    <sheetView tabSelected="1" workbookViewId="0">
      <selection activeCell="B11" sqref="B11:G12"/>
    </sheetView>
  </sheetViews>
  <sheetFormatPr baseColWidth="10" defaultRowHeight="15" x14ac:dyDescent="0.25"/>
  <cols>
    <col min="1" max="1" width="16.85546875" customWidth="1"/>
    <col min="2" max="2" width="16.85546875" bestFit="1" customWidth="1"/>
    <col min="3" max="5" width="15.140625" bestFit="1" customWidth="1"/>
    <col min="6" max="7" width="16.85546875" bestFit="1" customWidth="1"/>
  </cols>
  <sheetData>
    <row r="2" spans="1:8" x14ac:dyDescent="0.25">
      <c r="B2" s="2" t="s">
        <v>2</v>
      </c>
      <c r="C2" s="3" t="s">
        <v>3</v>
      </c>
      <c r="D2" s="3"/>
      <c r="E2" s="3"/>
      <c r="G2" s="4" t="s">
        <v>4</v>
      </c>
      <c r="H2" s="4">
        <v>218034121</v>
      </c>
    </row>
    <row r="4" spans="1:8" x14ac:dyDescent="0.25">
      <c r="A4" s="5"/>
      <c r="B4" s="5"/>
      <c r="C4" s="5">
        <v>1</v>
      </c>
      <c r="D4" s="5">
        <v>2</v>
      </c>
      <c r="E4" s="5">
        <v>3</v>
      </c>
      <c r="F4" s="5">
        <v>4</v>
      </c>
      <c r="G4" s="5">
        <v>5</v>
      </c>
    </row>
    <row r="5" spans="1:8" x14ac:dyDescent="0.25">
      <c r="A5" s="5"/>
      <c r="B5" s="6">
        <v>-2000000</v>
      </c>
      <c r="C5" s="6">
        <v>-100000</v>
      </c>
      <c r="D5" s="6">
        <v>400000</v>
      </c>
      <c r="E5" s="6">
        <v>600000</v>
      </c>
      <c r="F5" s="6">
        <v>1000000</v>
      </c>
      <c r="G5" s="6">
        <v>1500000</v>
      </c>
    </row>
    <row r="6" spans="1:8" x14ac:dyDescent="0.25">
      <c r="A6" s="9">
        <v>0.2</v>
      </c>
      <c r="B6" s="9"/>
    </row>
    <row r="7" spans="1:8" x14ac:dyDescent="0.25">
      <c r="A7" s="5" t="s">
        <v>0</v>
      </c>
      <c r="B7" s="7">
        <f>NPV(A6,C5,D5,E5,F5,G5)+B5</f>
        <v>-373263.88888888876</v>
      </c>
    </row>
    <row r="8" spans="1:8" x14ac:dyDescent="0.25">
      <c r="A8" s="5" t="s">
        <v>1</v>
      </c>
      <c r="B8" s="8">
        <f>IRR(B5:G5,0.2)</f>
        <v>0.13945731342801793</v>
      </c>
    </row>
    <row r="10" spans="1:8" x14ac:dyDescent="0.25">
      <c r="A10" s="1"/>
      <c r="C10" s="1"/>
      <c r="D10" s="1"/>
      <c r="E10" s="1"/>
      <c r="F10" s="1"/>
      <c r="G10" s="1"/>
      <c r="H10" s="1"/>
    </row>
    <row r="11" spans="1:8" x14ac:dyDescent="0.25">
      <c r="A11" s="5"/>
      <c r="B11" s="5"/>
      <c r="C11" s="11">
        <v>1</v>
      </c>
      <c r="D11" s="11">
        <v>2</v>
      </c>
      <c r="E11" s="11">
        <v>3</v>
      </c>
      <c r="F11" s="11">
        <v>4</v>
      </c>
      <c r="G11" s="11">
        <v>5</v>
      </c>
      <c r="H11" s="1"/>
    </row>
    <row r="12" spans="1:8" x14ac:dyDescent="0.25">
      <c r="A12" s="6"/>
      <c r="B12" s="6">
        <v>-3000000</v>
      </c>
      <c r="C12" s="6">
        <v>100000</v>
      </c>
      <c r="D12" s="6">
        <v>600000</v>
      </c>
      <c r="E12" s="6">
        <v>1000000</v>
      </c>
      <c r="F12" s="6">
        <v>2000000</v>
      </c>
      <c r="G12" s="6">
        <v>2500000</v>
      </c>
      <c r="H12" s="1"/>
    </row>
    <row r="13" spans="1:8" x14ac:dyDescent="0.25">
      <c r="A13" s="6">
        <v>0.15</v>
      </c>
      <c r="B13" s="10"/>
      <c r="C13" s="1"/>
      <c r="D13" s="1"/>
      <c r="E13" s="1"/>
      <c r="F13" s="1"/>
      <c r="G13" s="1"/>
      <c r="H13" s="1"/>
    </row>
    <row r="14" spans="1:8" x14ac:dyDescent="0.25">
      <c r="A14" s="6" t="s">
        <v>0</v>
      </c>
      <c r="B14" s="7">
        <f>NPV(A13,C12,D12,E12,F12,G12)+B12</f>
        <v>584607.28398098238</v>
      </c>
      <c r="C14" s="1"/>
      <c r="D14" s="1"/>
      <c r="E14" s="1"/>
      <c r="F14" s="1"/>
      <c r="G14" s="1"/>
      <c r="H14" s="1"/>
    </row>
    <row r="15" spans="1:8" x14ac:dyDescent="0.25">
      <c r="A15" s="6" t="s">
        <v>1</v>
      </c>
      <c r="B15" s="8">
        <f>IRR(B12:G12,A13)</f>
        <v>0.20503745506810378</v>
      </c>
      <c r="C15" s="1"/>
      <c r="D15" s="1"/>
      <c r="E15" s="1"/>
      <c r="F15" s="1"/>
      <c r="G15" s="1"/>
      <c r="H15" s="1"/>
    </row>
    <row r="16" spans="1:8" x14ac:dyDescent="0.25"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</sheetData>
  <mergeCells count="1">
    <mergeCell ref="C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 Leonardo Mogiano Gutierrez</dc:creator>
  <cp:lastModifiedBy>Moises Leonardo Mogiano Gutierrez</cp:lastModifiedBy>
  <dcterms:created xsi:type="dcterms:W3CDTF">2021-12-18T00:31:31Z</dcterms:created>
  <dcterms:modified xsi:type="dcterms:W3CDTF">2021-12-21T15:52:13Z</dcterms:modified>
</cp:coreProperties>
</file>