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zudv\Desktop\Szoftvertesztelés\ráépülő\"/>
    </mc:Choice>
  </mc:AlternateContent>
  <xr:revisionPtr revIDLastSave="0" documentId="8_{965096CE-2CAD-427F-9768-CFF2B95047BD}" xr6:coauthVersionLast="47" xr6:coauthVersionMax="47" xr10:uidLastSave="{00000000-0000-0000-0000-000000000000}"/>
  <bookViews>
    <workbookView xWindow="-108" yWindow="-108" windowWidth="23256" windowHeight="12576" tabRatio="500" firstSheet="16" activeTab="21"/>
  </bookViews>
  <sheets>
    <sheet name="TC" sheetId="1" r:id="rId1"/>
    <sheet name="CON_TC_000" sheetId="2" r:id="rId2"/>
    <sheet name="CON_TC_001 " sheetId="3" r:id="rId3"/>
    <sheet name="CON_TC_002" sheetId="4" r:id="rId4"/>
    <sheet name="CON_TC_003" sheetId="5" r:id="rId5"/>
    <sheet name="CON_TC_004" sheetId="6" r:id="rId6"/>
    <sheet name="CON_TC_005" sheetId="7" r:id="rId7"/>
    <sheet name="CON_TC_006" sheetId="8" r:id="rId8"/>
    <sheet name="CON_TC_007" sheetId="15" r:id="rId9"/>
    <sheet name="CON_TC_008" sheetId="14" r:id="rId10"/>
    <sheet name="CON_TC_009" sheetId="10" r:id="rId11"/>
    <sheet name="CON_TC_010" sheetId="26" r:id="rId12"/>
    <sheet name="CON_TC_011" sheetId="9" r:id="rId13"/>
    <sheet name="CON_TC_012" sheetId="13" r:id="rId14"/>
    <sheet name="CON_TC_013" sheetId="12" r:id="rId15"/>
    <sheet name="CON_TC_014" sheetId="23" r:id="rId16"/>
    <sheet name="CON_TC_015" sheetId="24" r:id="rId17"/>
    <sheet name="CON_TC_016" sheetId="25" r:id="rId18"/>
    <sheet name="CON_TC_017" sheetId="28" r:id="rId19"/>
    <sheet name="CON_TC_018" sheetId="30" r:id="rId20"/>
    <sheet name="CON_TC_019" sheetId="31" r:id="rId21"/>
    <sheet name="CON_TC_020" sheetId="3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18" i="1"/>
  <c r="C19" i="1"/>
  <c r="C17" i="1"/>
  <c r="C16" i="1"/>
  <c r="C13" i="1"/>
  <c r="C11" i="1"/>
  <c r="C10" i="1"/>
  <c r="C14" i="1"/>
  <c r="C15" i="1"/>
  <c r="C9" i="1"/>
  <c r="C6" i="1"/>
  <c r="C8" i="1"/>
  <c r="C2" i="1"/>
  <c r="C3" i="1"/>
  <c r="C4" i="1"/>
  <c r="C5" i="1"/>
  <c r="C7" i="1"/>
</calcChain>
</file>

<file path=xl/sharedStrings.xml><?xml version="1.0" encoding="utf-8"?>
<sst xmlns="http://schemas.openxmlformats.org/spreadsheetml/2006/main" count="1027" uniqueCount="174">
  <si>
    <t>Test Case ID</t>
  </si>
  <si>
    <t>TC Title</t>
  </si>
  <si>
    <t>TC Result</t>
  </si>
  <si>
    <t>Defect Description</t>
  </si>
  <si>
    <t>CON_TC_000</t>
  </si>
  <si>
    <t>CON_TC_001</t>
  </si>
  <si>
    <t>Regisztráció pozitív ágon (helyes adatok)</t>
  </si>
  <si>
    <t>CON_TC_002</t>
  </si>
  <si>
    <t>Kijelentkezés</t>
  </si>
  <si>
    <t>CON_TC_003</t>
  </si>
  <si>
    <t>Regisztráció negatív ágon (helytelen email adatok)</t>
  </si>
  <si>
    <t>CON_TC_004</t>
  </si>
  <si>
    <t>Regisztráció negatív ágon (adatok nélkül)</t>
  </si>
  <si>
    <t>CON_TC_005</t>
  </si>
  <si>
    <t>Bejelentkezés (helyes adatok)</t>
  </si>
  <si>
    <t>CON_TC_006</t>
  </si>
  <si>
    <t>Más szerzők követése</t>
  </si>
  <si>
    <t xml:space="preserve">A Your Feed mező nem csak a követett szerzők cikkeit jeleníti meg		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</si>
  <si>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</si>
  <si>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</si>
  <si>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</si>
  <si>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</si>
  <si>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</si>
  <si>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</si>
  <si>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</si>
  <si>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</si>
  <si>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Teszt Elek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</si>
  <si>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</si>
  <si>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</si>
  <si>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</si>
  <si>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</si>
  <si>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</si>
  <si>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</si>
  <si>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</si>
  <si>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</si>
  <si>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</si>
  <si>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</si>
  <si>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</si>
  <si>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</si>
  <si>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</si>
  <si>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</si>
  <si>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</si>
  <si>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</si>
  <si>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</si>
  <si>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</si>
  <si>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</si>
  <si>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</si>
  <si>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a Chrome böngészőt és navigáljunk a http://34.254.230.217:1667/#/ oldalra</t>
  </si>
  <si>
    <t>A http://conduitapp.progmasters.hu:1667 oldalon megjelenik a Conduit kezdőoldala</t>
  </si>
  <si>
    <t>Elvárásnak megfelelő</t>
  </si>
  <si>
    <t>Ellenőrizzük a kezdőoldal tartalmát</t>
  </si>
  <si>
    <t>Nincs bejelentkezett felhasználó, látszódik a Sign in és Sign up gomb</t>
  </si>
  <si>
    <t>A http://34.254.230.217:1667/#/ oldalon megjelenik a Conduit kezdőoldala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</si>
  <si>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</si>
  <si>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</si>
  <si>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</si>
  <si>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</si>
  <si>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</si>
  <si>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</si>
  <si>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</si>
  <si>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</si>
  <si>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Nyomjuk meg a beviteli mezők alatt lévő  Sign up gombot a beviteli mezők kitöltése nélkül</t>
  </si>
  <si>
    <t>A rendszer hibaüzenetet küld a helytelen adatokra hivatkozva</t>
  </si>
  <si>
    <t>A rendszer hibaüzenetet küld a helytelen felhasznlónévre hivatkozva</t>
  </si>
  <si>
    <t>Kattintsunk a felső menüsorban a Sign In gombra</t>
  </si>
  <si>
    <t>Megjelenik a bejelentkezési képernyő 2beviteli mezővel</t>
  </si>
  <si>
    <t>Nyomjuk meg a beviteli mezők alatt lévő  Sign in gombot</t>
  </si>
  <si>
    <t>Fail</t>
  </si>
  <si>
    <t>A Global Feedben kattintsunk a testuser2 szerző nevére</t>
  </si>
  <si>
    <t>A rendszer felhozza a szerző adatlapját</t>
  </si>
  <si>
    <t>Kattintsunk a Follow testuser2 gombra</t>
  </si>
  <si>
    <t>A follow gomb unfollowra változik</t>
  </si>
  <si>
    <t>Navigáljunk vissza Főoldalra a felső menüsorban található Home gomb segítségével</t>
  </si>
  <si>
    <t>A rendszer megjeleníti a főoldalt</t>
  </si>
  <si>
    <t>Kattintsunk a Your feed mezőre</t>
  </si>
  <si>
    <t>A rendszer behozza a felhasználóra vonaótkozó saját feedet, a követett testuser2 szerző cikkeivel</t>
  </si>
  <si>
    <t>A Your Feed mező nem csak a követett szerzők cikkeit jeleníti meg</t>
  </si>
  <si>
    <t>Windows 10 Home</t>
  </si>
  <si>
    <t>Google Chrome böngésző 100.0.4896.88 (Hivatalos verzió) (64 bites)</t>
  </si>
  <si>
    <t>Udvarvölgyi András</t>
  </si>
  <si>
    <t>Töltsük fel a beviteli mezőket adatokkal:
Username: waw
Email: theawnedfisherman@gmail.com
Password: qwertzuI1</t>
  </si>
  <si>
    <t>Az applikációban regisztrált és bejelentkezett felhasználóval rendelkezünk
Username: waw
Email: theawnedfisherman@gmail.com
Password: qwertzuI1</t>
  </si>
  <si>
    <t>Töltsük fel a beviteli mezőket adatokkal:
Username: waw
Email: theawnedfishermangmail.com
Password: qwertzuI1</t>
  </si>
  <si>
    <t>Az applikációba regisztrált  felhasználóval rendelkezünk
Username: waw
Email: theawnedfisherman@gmail.com
Password: qwertzuI1</t>
  </si>
  <si>
    <t>Töltsük fel a beviteli mezőket adatokkal:
Email: theawnedfisherman@gmail.com
Password: qwertzuI1</t>
  </si>
  <si>
    <t>CON_TC_007</t>
  </si>
  <si>
    <t>CON_TC_008</t>
  </si>
  <si>
    <t>CON_TC_009</t>
  </si>
  <si>
    <t>CON_TC_010</t>
  </si>
  <si>
    <t>CON_TC_011</t>
  </si>
  <si>
    <t>CON_TC_012</t>
  </si>
  <si>
    <t>Adatkezelési nyilatkozat használata</t>
  </si>
  <si>
    <t>CON_TC_013</t>
  </si>
  <si>
    <t>CON_TC_014</t>
  </si>
  <si>
    <t>CON_TC_015</t>
  </si>
  <si>
    <t>Kattintsunk a jobb felül található New article gombra</t>
  </si>
  <si>
    <t>A rendszer felhozza az új bejegyzés szerkesztésének oldalát</t>
  </si>
  <si>
    <t>Töltsük ki a négy beviteli mezőt a "test" szóval</t>
  </si>
  <si>
    <t>Kattintsunk a Publish Article gombra</t>
  </si>
  <si>
    <t>A rendszer elfogadja a bejegyzésünket és elnavigál az oldalról</t>
  </si>
  <si>
    <t>A beviteli mezőkben megjelennek a bevitt értékek</t>
  </si>
  <si>
    <t>Keressük meg a főoldalon a bejegyzésünket a "test" tag segítségével</t>
  </si>
  <si>
    <t>A főoldalon láthatjuk az általunk létrehozott posztot</t>
  </si>
  <si>
    <t>Az applikációban létrehoztunk egy posztot 
Poszt címe: test
Téma: test
Tartalom: test
Tag: test</t>
  </si>
  <si>
    <t>Keressük meg a test tag alapján a korábban létrehozott posztot és kattintsunk rá</t>
  </si>
  <si>
    <t>A rendszer felhozza a posztot</t>
  </si>
  <si>
    <t>Kattintsunk az Edit Article gombra</t>
  </si>
  <si>
    <t>Megjelenik egy szerkesztőfelület</t>
  </si>
  <si>
    <t>A rendszer elfogadja a bejegyzésünket</t>
  </si>
  <si>
    <t>Írjuk bele a tag mezőbe "ujtest" és kattintsunk a Publish Article gombra</t>
  </si>
  <si>
    <t>Kattintsunk a Your feed mezőre és keressünk rá az új tag segítségével a bejegyzésünkre</t>
  </si>
  <si>
    <t>Megjelenik a szerkesztett bejegyzésünk</t>
  </si>
  <si>
    <t>Kattintsunk a lap alján található I accept gombra</t>
  </si>
  <si>
    <t>Keressük meg a főoldalon az adatkezelési nyilatkozatot</t>
  </si>
  <si>
    <t>A lap alján feltűnik az adatkezelési nyilatkozat két lehetőséggel</t>
  </si>
  <si>
    <t>Az adatkezelési nyilatkozat eltűnik</t>
  </si>
  <si>
    <t>Bejegyzés módosítása</t>
  </si>
  <si>
    <t>Bejegyzés törlése</t>
  </si>
  <si>
    <t>Oldalak bejárása</t>
  </si>
  <si>
    <t>Görgessünk le a főoldalon a lap aljára és keressük meg a lapozó menüsort</t>
  </si>
  <si>
    <t>Az oldal alján megjelenik a lapozó menüsor</t>
  </si>
  <si>
    <t>Kattintsunk a 2 gombra</t>
  </si>
  <si>
    <t>A kijelölés átkerül az 1 gombról a 2 gombra, az oldal tartalma pedig változik</t>
  </si>
  <si>
    <t>Kattintsunk az Delete Article gombra</t>
  </si>
  <si>
    <t>Az oldal elindítja a poszt törlésének folyamatát</t>
  </si>
  <si>
    <t>Ellenőrizzük a főoldalon a poszt meglétét a "test" tag segítségével</t>
  </si>
  <si>
    <t>Nem találjuk a bejegyzést és a "test" taget sem</t>
  </si>
  <si>
    <t>Beállítások módosítása</t>
  </si>
  <si>
    <t>Kattintsunk rá a Settings gombra a főoldal jobb felső sarkában</t>
  </si>
  <si>
    <t>A rendszer felhozza a Settings menüpontot</t>
  </si>
  <si>
    <t>Írjuk be a Short bio about you beviteli mezőbe az alábbit: "hello", és kattintsunk az Update Settings gombra</t>
  </si>
  <si>
    <t>A rendszer elmenti változtatásainkat és erről tájékoztat</t>
  </si>
  <si>
    <t>Ellenőrizzük a felhasználónevünkre kattintva, hogy megjelenik-e a bevitt szöveg</t>
  </si>
  <si>
    <t>A felhasználónevünk alatt megjelenik a "hello" szöveg</t>
  </si>
  <si>
    <t>CON_TC_016</t>
  </si>
  <si>
    <t>CON_TC_017</t>
  </si>
  <si>
    <t>CON_TC_018</t>
  </si>
  <si>
    <t>CON_TC_019</t>
  </si>
  <si>
    <t>CON_TC_020</t>
  </si>
  <si>
    <t>Komment hozzáadása</t>
  </si>
  <si>
    <t>Komment törlése</t>
  </si>
  <si>
    <t>Bejegyzés részleteinek megjelenítése</t>
  </si>
  <si>
    <t xml:space="preserve">Kezdő képernyő betöltése				</t>
  </si>
  <si>
    <t>Bejegyzés létrehozása pozitív ágon (helyes adatokkal)</t>
  </si>
  <si>
    <t>Bejegyzés létrehozása negatív ágon (helytelen adatokkal)</t>
  </si>
  <si>
    <t>Bejegyzések listázása szerző alapján</t>
  </si>
  <si>
    <t>Bejegyzések listázása tagek alapján</t>
  </si>
  <si>
    <t>Bejegyzések kedvelése</t>
  </si>
  <si>
    <t>Kedvelt bejegyzések listázása</t>
  </si>
  <si>
    <t>Kattintsunk a Global Feeden lévő első, más által írt cikkre</t>
  </si>
  <si>
    <t>Megejelenik a cikk részletes adatlapja</t>
  </si>
  <si>
    <t>Írjuk a megjelenő beviteli mezőbe a "test" karaktersort</t>
  </si>
  <si>
    <t>A bevitt adat megjelenik az beviteli mezőben</t>
  </si>
  <si>
    <t>Kattintsunk a Post Comment gombra</t>
  </si>
  <si>
    <t>A komment elküldésre kerül és megjelenik a cikk alatt</t>
  </si>
  <si>
    <t>Írjuk a megjelenő beviteli mezőbe a "test2" karaktersort</t>
  </si>
  <si>
    <t>Kattintsunk a komment melletti törlés ikonra</t>
  </si>
  <si>
    <t>A komment törlésre kerül</t>
  </si>
  <si>
    <t>Töltsük ki a négy beviteli mezőt az alábbi értékekkel: 
(üresen hagyjuk)
.
(szóköz)
1</t>
  </si>
  <si>
    <t>A rendszer elutasítja a bejegyzésünket és felhívja a figyelmet a hiba okára</t>
  </si>
  <si>
    <t>Nem derül fény a hiba okára, szöveg nélküli hibaüzenet jelenik meg</t>
  </si>
  <si>
    <t>Kattintsunk a Global Feeden lévő első nem saját szerzőre: testuser1</t>
  </si>
  <si>
    <t>A rendszer felhozza szerző részletes adatlapját, melyen megjelenik a szerző összes korábbi cikke.</t>
  </si>
  <si>
    <t>Kattintsunk a Főoldal jobb oldalán lévő Popular Tags bármelyik elemére</t>
  </si>
  <si>
    <t>A rendszer felhozza azon bejegyzéseket, melyek rendelkeznek a kiválasztott taggel</t>
  </si>
  <si>
    <t>Nem történik meg a szűrés, olyan posztot is látunk amely nem rendelkezik a választott taggel</t>
  </si>
  <si>
    <t>Kattintsunk a Global Feeden lévő első nem saját cikkre</t>
  </si>
  <si>
    <t>Kattintsunk a Favorite Article gombra</t>
  </si>
  <si>
    <t>A rendszer megjeleníti a cikk adatlapját</t>
  </si>
  <si>
    <t>A gomb felirata átváltozik Unfavorite Article-re</t>
  </si>
  <si>
    <t>A rendszer behozza a felhasználói adatlapot</t>
  </si>
  <si>
    <t>Kattintsunk a Favorited Articles mezőre</t>
  </si>
  <si>
    <t>A rendszer kilistázza a felhasználó által kedvelt cikkeket</t>
  </si>
  <si>
    <t>Kattintsunk a felső menüsorban a felhasználónevet tartalmazó waw gombra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</si>
</sst>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4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indexed="12"/>
      <name val="Calibri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2" borderId="1" applyNumberFormat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7" fillId="0" borderId="3" xfId="0" applyFont="1" applyBorder="1" applyAlignment="1">
      <alignment vertical="top"/>
    </xf>
    <xf numFmtId="49" fontId="7" fillId="0" borderId="4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1" xfId="1" applyNumberFormat="1" applyFont="1" applyFill="1" applyAlignment="1" applyProtection="1">
      <alignment vertical="top" wrapText="1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/>
    <xf numFmtId="0" fontId="12" fillId="0" borderId="12" xfId="0" applyFont="1" applyBorder="1" applyAlignment="1">
      <alignment horizontal="center" vertical="top" wrapText="1"/>
    </xf>
    <xf numFmtId="0" fontId="13" fillId="0" borderId="12" xfId="0" applyFont="1" applyBorder="1"/>
    <xf numFmtId="0" fontId="13" fillId="0" borderId="0" xfId="0" applyFont="1"/>
    <xf numFmtId="0" fontId="6" fillId="5" borderId="11" xfId="1" applyNumberFormat="1" applyFont="1" applyFill="1" applyBorder="1" applyAlignment="1" applyProtection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6" fillId="5" borderId="1" xfId="1" applyNumberFormat="1" applyFont="1" applyFill="1" applyBorder="1" applyAlignment="1" applyProtection="1">
      <alignment horizontal="center" vertical="top" wrapText="1"/>
    </xf>
    <xf numFmtId="0" fontId="6" fillId="5" borderId="1" xfId="1" applyNumberFormat="1" applyFont="1" applyFill="1" applyBorder="1" applyAlignment="1" applyProtection="1">
      <alignment horizontal="center" vertical="top"/>
    </xf>
    <xf numFmtId="0" fontId="6" fillId="5" borderId="9" xfId="1" applyNumberFormat="1" applyFont="1" applyFill="1" applyBorder="1" applyAlignment="1" applyProtection="1">
      <alignment horizontal="center" vertical="top" wrapText="1"/>
    </xf>
    <xf numFmtId="0" fontId="6" fillId="5" borderId="0" xfId="0" applyNumberFormat="1" applyFont="1" applyFill="1" applyBorder="1" applyAlignment="1">
      <alignment horizontal="center" vertical="top" wrapText="1"/>
    </xf>
    <xf numFmtId="0" fontId="6" fillId="5" borderId="1" xfId="1" applyNumberFormat="1" applyFont="1" applyFill="1" applyBorder="1" applyAlignment="1" applyProtection="1">
      <alignment vertical="top" wrapText="1"/>
    </xf>
    <xf numFmtId="164" fontId="7" fillId="0" borderId="2" xfId="0" applyNumberFormat="1" applyFont="1" applyBorder="1" applyAlignment="1">
      <alignment horizontal="center" vertical="center" wrapText="1"/>
    </xf>
    <xf numFmtId="0" fontId="6" fillId="5" borderId="1" xfId="1" applyNumberFormat="1" applyFont="1" applyFill="1" applyBorder="1" applyAlignment="1" applyProtection="1">
      <alignment vertical="top"/>
    </xf>
    <xf numFmtId="0" fontId="7" fillId="0" borderId="8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9" borderId="12" xfId="0" applyFont="1" applyFill="1" applyBorder="1"/>
  </cellXfs>
  <cellStyles count="3">
    <cellStyle name="Excel_BuiltIn_Note" xfId="1"/>
    <cellStyle name="Normál" xfId="0" builtinId="0"/>
    <cellStyle name="Normál 2" xfId="2"/>
  </cellStyles>
  <dxfs count="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ColWidth="8.77734375" defaultRowHeight="13.2" x14ac:dyDescent="0.25"/>
  <cols>
    <col min="1" max="1" width="13.33203125" style="1" customWidth="1"/>
    <col min="2" max="2" width="41.33203125" style="2" customWidth="1"/>
    <col min="3" max="3" width="15.44140625" style="3" customWidth="1"/>
    <col min="4" max="4" width="48.6640625" style="2" customWidth="1"/>
    <col min="5" max="16384" width="8.77734375" style="1"/>
  </cols>
  <sheetData>
    <row r="1" spans="1:4" s="5" customFormat="1" x14ac:dyDescent="0.25">
      <c r="A1" s="60" t="s">
        <v>0</v>
      </c>
      <c r="B1" s="61" t="s">
        <v>1</v>
      </c>
      <c r="C1" s="61" t="s">
        <v>2</v>
      </c>
      <c r="D1" s="4" t="s">
        <v>3</v>
      </c>
    </row>
    <row r="2" spans="1:4" x14ac:dyDescent="0.25">
      <c r="A2" s="62" t="s">
        <v>4</v>
      </c>
      <c r="B2" s="63" t="s">
        <v>142</v>
      </c>
      <c r="C2" s="56" t="str">
        <f>CON_TC_000!J5</f>
        <v>Pass</v>
      </c>
      <c r="D2" s="7"/>
    </row>
    <row r="3" spans="1:4" x14ac:dyDescent="0.25">
      <c r="A3" s="62" t="s">
        <v>5</v>
      </c>
      <c r="B3" s="63" t="s">
        <v>6</v>
      </c>
      <c r="C3" s="56" t="str">
        <f>'CON_TC_001 '!J5</f>
        <v>Pass</v>
      </c>
      <c r="D3" s="7"/>
    </row>
    <row r="4" spans="1:4" x14ac:dyDescent="0.25">
      <c r="A4" s="62" t="s">
        <v>7</v>
      </c>
      <c r="B4" s="63" t="s">
        <v>8</v>
      </c>
      <c r="C4" s="56" t="str">
        <f>CON_TC_002!J5</f>
        <v>Pass</v>
      </c>
      <c r="D4" s="7"/>
    </row>
    <row r="5" spans="1:4" ht="26.4" x14ac:dyDescent="0.25">
      <c r="A5" s="62" t="s">
        <v>9</v>
      </c>
      <c r="B5" s="63" t="s">
        <v>10</v>
      </c>
      <c r="C5" s="56" t="str">
        <f>CON_TC_003!J5</f>
        <v>Pass</v>
      </c>
      <c r="D5" s="7"/>
    </row>
    <row r="6" spans="1:4" x14ac:dyDescent="0.25">
      <c r="A6" s="62" t="s">
        <v>11</v>
      </c>
      <c r="B6" s="63" t="s">
        <v>12</v>
      </c>
      <c r="C6" s="56" t="str">
        <f>CON_TC_004!J5</f>
        <v>Pass</v>
      </c>
      <c r="D6" s="7"/>
    </row>
    <row r="7" spans="1:4" x14ac:dyDescent="0.25">
      <c r="A7" s="62" t="s">
        <v>13</v>
      </c>
      <c r="B7" s="63" t="s">
        <v>14</v>
      </c>
      <c r="C7" s="56" t="str">
        <f>CON_TC_005!J5</f>
        <v>Pass</v>
      </c>
      <c r="D7" s="7"/>
    </row>
    <row r="8" spans="1:4" ht="26.4" x14ac:dyDescent="0.25">
      <c r="A8" s="62" t="s">
        <v>15</v>
      </c>
      <c r="B8" s="63" t="s">
        <v>16</v>
      </c>
      <c r="C8" s="57" t="str">
        <f>CON_TC_006!J5</f>
        <v>Fail</v>
      </c>
      <c r="D8" s="7" t="s">
        <v>17</v>
      </c>
    </row>
    <row r="9" spans="1:4" x14ac:dyDescent="0.25">
      <c r="A9" s="62" t="s">
        <v>85</v>
      </c>
      <c r="B9" s="64" t="s">
        <v>91</v>
      </c>
      <c r="C9" s="56" t="str">
        <f>CON_TC_007!J5</f>
        <v>Pass</v>
      </c>
    </row>
    <row r="10" spans="1:4" x14ac:dyDescent="0.25">
      <c r="A10" s="62" t="s">
        <v>86</v>
      </c>
      <c r="B10" s="65" t="s">
        <v>118</v>
      </c>
      <c r="C10" s="58" t="str">
        <f>CON_TC_008!J5</f>
        <v>Pass</v>
      </c>
    </row>
    <row r="11" spans="1:4" ht="26.4" x14ac:dyDescent="0.25">
      <c r="A11" s="62" t="s">
        <v>87</v>
      </c>
      <c r="B11" s="64" t="s">
        <v>143</v>
      </c>
      <c r="C11" s="58" t="str">
        <f>CON_TC_009!J5</f>
        <v>Pass</v>
      </c>
    </row>
    <row r="12" spans="1:4" ht="26.4" x14ac:dyDescent="0.25">
      <c r="A12" s="62" t="s">
        <v>88</v>
      </c>
      <c r="B12" s="64" t="s">
        <v>144</v>
      </c>
      <c r="C12" s="59" t="s">
        <v>67</v>
      </c>
      <c r="D12" s="2" t="s">
        <v>160</v>
      </c>
    </row>
    <row r="13" spans="1:4" x14ac:dyDescent="0.25">
      <c r="A13" s="62" t="s">
        <v>89</v>
      </c>
      <c r="B13" s="64" t="s">
        <v>116</v>
      </c>
      <c r="C13" s="58" t="str">
        <f>CON_TC_011!J5</f>
        <v>Pass</v>
      </c>
    </row>
    <row r="14" spans="1:4" x14ac:dyDescent="0.25">
      <c r="A14" s="62" t="s">
        <v>90</v>
      </c>
      <c r="B14" s="64" t="s">
        <v>117</v>
      </c>
      <c r="C14" s="58" t="str">
        <f>CON_TC_012!J5</f>
        <v>Pass</v>
      </c>
    </row>
    <row r="15" spans="1:4" x14ac:dyDescent="0.25">
      <c r="A15" s="62" t="s">
        <v>92</v>
      </c>
      <c r="B15" s="64" t="s">
        <v>127</v>
      </c>
      <c r="C15" s="58" t="str">
        <f>CON_TC_013!J5</f>
        <v>Pass</v>
      </c>
    </row>
    <row r="16" spans="1:4" x14ac:dyDescent="0.25">
      <c r="A16" s="62" t="s">
        <v>93</v>
      </c>
      <c r="B16" s="63" t="s">
        <v>141</v>
      </c>
      <c r="C16" s="58" t="str">
        <f>CON_TC_012!J$5</f>
        <v>Pass</v>
      </c>
    </row>
    <row r="17" spans="1:4" x14ac:dyDescent="0.25">
      <c r="A17" s="62" t="s">
        <v>94</v>
      </c>
      <c r="B17" s="63" t="s">
        <v>139</v>
      </c>
      <c r="C17" s="58" t="str">
        <f>CON_TC_012!J$5</f>
        <v>Pass</v>
      </c>
    </row>
    <row r="18" spans="1:4" x14ac:dyDescent="0.25">
      <c r="A18" s="62" t="s">
        <v>134</v>
      </c>
      <c r="B18" s="63" t="s">
        <v>140</v>
      </c>
      <c r="C18" s="58" t="str">
        <f>CON_TC_012!J$5</f>
        <v>Pass</v>
      </c>
    </row>
    <row r="19" spans="1:4" x14ac:dyDescent="0.25">
      <c r="A19" s="62" t="s">
        <v>135</v>
      </c>
      <c r="B19" s="63" t="s">
        <v>145</v>
      </c>
      <c r="C19" s="58" t="str">
        <f>CON_TC_012!J$5</f>
        <v>Pass</v>
      </c>
    </row>
    <row r="20" spans="1:4" ht="21" customHeight="1" x14ac:dyDescent="0.25">
      <c r="A20" s="62" t="s">
        <v>136</v>
      </c>
      <c r="B20" s="63" t="s">
        <v>146</v>
      </c>
      <c r="C20" s="59" t="s">
        <v>67</v>
      </c>
      <c r="D20" s="2" t="s">
        <v>165</v>
      </c>
    </row>
    <row r="21" spans="1:4" x14ac:dyDescent="0.25">
      <c r="A21" s="62" t="s">
        <v>137</v>
      </c>
      <c r="B21" s="63" t="s">
        <v>147</v>
      </c>
      <c r="C21" s="58" t="str">
        <f>CON_TC_012!J$5</f>
        <v>Pass</v>
      </c>
    </row>
    <row r="22" spans="1:4" x14ac:dyDescent="0.25">
      <c r="A22" s="62" t="s">
        <v>138</v>
      </c>
      <c r="B22" s="63" t="s">
        <v>148</v>
      </c>
      <c r="C22" s="58" t="str">
        <f>CON_TC_012!J$5</f>
        <v>Pass</v>
      </c>
    </row>
    <row r="23" spans="1:4" x14ac:dyDescent="0.25">
      <c r="A23" s="6"/>
    </row>
  </sheetData>
  <sheetProtection selectLockedCells="1" selectUnlockedCells="1"/>
  <phoneticPr fontId="10" type="noConversion"/>
  <conditionalFormatting sqref="C2:C8">
    <cfRule type="expression" dxfId="97" priority="3" stopIfTrue="1">
      <formula>NOT(ISERROR(SEARCH("Pass",C2)))</formula>
    </cfRule>
    <cfRule type="expression" dxfId="96" priority="4" stopIfTrue="1">
      <formula>NOT(ISERROR(SEARCH("Fail",C2)))</formula>
    </cfRule>
  </conditionalFormatting>
  <conditionalFormatting sqref="C9">
    <cfRule type="expression" dxfId="95" priority="1" stopIfTrue="1">
      <formula>NOT(ISERROR(SEARCH("Pass",C9)))</formula>
    </cfRule>
    <cfRule type="expression" dxfId="94" priority="2" stopIfTrue="1">
      <formula>NOT(ISERROR(SEARCH("Fail",C9)))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1"/>
  <sheetViews>
    <sheetView topLeftCell="A7" zoomScale="130" zoomScaleNormal="130" workbookViewId="0">
      <selection activeCell="A13" sqref="A1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87</v>
      </c>
      <c r="D2" s="43" t="s">
        <v>22</v>
      </c>
      <c r="E2" s="43"/>
      <c r="F2" s="44" t="s">
        <v>118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0" customHeight="1" x14ac:dyDescent="0.3">
      <c r="A18" s="17">
        <v>1</v>
      </c>
      <c r="B18" s="33" t="s">
        <v>119</v>
      </c>
      <c r="C18" s="33"/>
      <c r="D18" s="33" t="s">
        <v>120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23.1" customHeight="1" x14ac:dyDescent="0.3">
      <c r="A19" s="17">
        <v>2</v>
      </c>
      <c r="B19" s="33" t="s">
        <v>121</v>
      </c>
      <c r="C19" s="33"/>
      <c r="D19" s="33" t="s">
        <v>122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32.85" customHeight="1" x14ac:dyDescent="0.3"/>
    <row r="21" spans="1:13" ht="42.6" customHeight="1" x14ac:dyDescent="0.3"/>
  </sheetData>
  <sheetProtection selectLockedCells="1" selectUnlockedCells="1"/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8:I19">
    <cfRule type="expression" dxfId="61" priority="7" stopIfTrue="1">
      <formula>NOT(ISERROR(SEARCH("Fail",I18)))</formula>
    </cfRule>
    <cfRule type="expression" dxfId="60" priority="8" stopIfTrue="1">
      <formula>NOT(ISERROR(SEARCH("Pass",I18)))</formula>
    </cfRule>
  </conditionalFormatting>
  <conditionalFormatting sqref="J5">
    <cfRule type="expression" dxfId="59" priority="1" stopIfTrue="1">
      <formula>NOT(ISERROR(SEARCH("Pass",J5)))</formula>
    </cfRule>
    <cfRule type="expression" dxfId="58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1"/>
  <sheetViews>
    <sheetView zoomScale="130" zoomScaleNormal="130" workbookViewId="0">
      <selection activeCell="F3" sqref="F3:G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87</v>
      </c>
      <c r="D2" s="43" t="s">
        <v>22</v>
      </c>
      <c r="E2" s="43"/>
      <c r="F2" s="44" t="s">
        <v>143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0" customHeight="1" x14ac:dyDescent="0.3">
      <c r="A18" s="17">
        <v>1</v>
      </c>
      <c r="B18" s="33" t="s">
        <v>95</v>
      </c>
      <c r="C18" s="33"/>
      <c r="D18" s="33" t="s">
        <v>96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23.1" customHeight="1" x14ac:dyDescent="0.3">
      <c r="A19" s="17">
        <v>2</v>
      </c>
      <c r="B19" s="33" t="s">
        <v>97</v>
      </c>
      <c r="C19" s="33"/>
      <c r="D19" s="33" t="s">
        <v>100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32.85" customHeight="1" x14ac:dyDescent="0.3">
      <c r="A20" s="17">
        <v>3</v>
      </c>
      <c r="B20" s="33" t="s">
        <v>98</v>
      </c>
      <c r="C20" s="33"/>
      <c r="D20" s="33" t="s">
        <v>99</v>
      </c>
      <c r="E20" s="33"/>
      <c r="F20" s="33" t="s">
        <v>49</v>
      </c>
      <c r="G20" s="33"/>
      <c r="H20" s="33"/>
      <c r="I20" s="34" t="s">
        <v>32</v>
      </c>
      <c r="J20" s="34"/>
      <c r="K20" s="19"/>
    </row>
    <row r="21" spans="1:13" ht="42.6" customHeight="1" x14ac:dyDescent="0.3">
      <c r="A21" s="17">
        <v>4</v>
      </c>
      <c r="B21" s="33" t="s">
        <v>101</v>
      </c>
      <c r="C21" s="33"/>
      <c r="D21" s="33" t="s">
        <v>102</v>
      </c>
      <c r="E21" s="33"/>
      <c r="F21" s="33" t="s">
        <v>49</v>
      </c>
      <c r="G21" s="33"/>
      <c r="H21" s="33"/>
      <c r="I21" s="34" t="s">
        <v>32</v>
      </c>
      <c r="J21" s="34"/>
      <c r="K21" s="19"/>
    </row>
  </sheetData>
  <sheetProtection selectLockedCells="1" selectUnlockedCells="1"/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8:I20">
    <cfRule type="expression" dxfId="57" priority="7" stopIfTrue="1">
      <formula>NOT(ISERROR(SEARCH("Fail",I18)))</formula>
    </cfRule>
    <cfRule type="expression" dxfId="56" priority="8" stopIfTrue="1">
      <formula>NOT(ISERROR(SEARCH("Pass",I18)))</formula>
    </cfRule>
  </conditionalFormatting>
  <conditionalFormatting sqref="I21">
    <cfRule type="expression" dxfId="55" priority="3" stopIfTrue="1">
      <formula>NOT(ISERROR(SEARCH("Fail",I21)))</formula>
    </cfRule>
    <cfRule type="expression" dxfId="54" priority="4" stopIfTrue="1">
      <formula>NOT(ISERROR(SEARCH("Pass",I21)))</formula>
    </cfRule>
  </conditionalFormatting>
  <conditionalFormatting sqref="J5">
    <cfRule type="expression" dxfId="53" priority="1" stopIfTrue="1">
      <formula>NOT(ISERROR(SEARCH("Pass",J5)))</formula>
    </cfRule>
    <cfRule type="expression" dxfId="52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topLeftCell="D1" zoomScale="130" zoomScaleNormal="130" workbookViewId="0">
      <selection activeCell="J23" sqref="J2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88</v>
      </c>
      <c r="D2" s="43" t="s">
        <v>22</v>
      </c>
      <c r="E2" s="43"/>
      <c r="F2" s="44" t="s">
        <v>144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67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0" customHeight="1" x14ac:dyDescent="0.3">
      <c r="A18" s="17">
        <v>1</v>
      </c>
      <c r="B18" s="33" t="s">
        <v>95</v>
      </c>
      <c r="C18" s="33"/>
      <c r="D18" s="33" t="s">
        <v>96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70.8" customHeight="1" x14ac:dyDescent="0.3">
      <c r="A19" s="17">
        <v>2</v>
      </c>
      <c r="B19" s="33" t="s">
        <v>158</v>
      </c>
      <c r="C19" s="33"/>
      <c r="D19" s="33" t="s">
        <v>100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17.399999999999999" customHeight="1" x14ac:dyDescent="0.3">
      <c r="A20" s="17">
        <v>3</v>
      </c>
      <c r="B20" s="33" t="s">
        <v>98</v>
      </c>
      <c r="C20" s="33"/>
      <c r="D20" s="33" t="s">
        <v>159</v>
      </c>
      <c r="E20" s="33"/>
      <c r="F20" s="33" t="s">
        <v>160</v>
      </c>
      <c r="G20" s="33"/>
      <c r="H20" s="33"/>
      <c r="I20" s="34" t="s">
        <v>67</v>
      </c>
      <c r="J20" s="34"/>
      <c r="K20" s="19"/>
    </row>
  </sheetData>
  <sheetProtection selectLockedCells="1" selectUnlockedCells="1"/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I18:I19">
    <cfRule type="expression" dxfId="51" priority="9" stopIfTrue="1">
      <formula>NOT(ISERROR(SEARCH("Fail",I18)))</formula>
    </cfRule>
    <cfRule type="expression" dxfId="50" priority="10" stopIfTrue="1">
      <formula>NOT(ISERROR(SEARCH("Pass",I18)))</formula>
    </cfRule>
  </conditionalFormatting>
  <conditionalFormatting sqref="I20">
    <cfRule type="expression" dxfId="49" priority="3" stopIfTrue="1">
      <formula>NOT(ISERROR(SEARCH("Fail",I20)))</formula>
    </cfRule>
    <cfRule type="expression" dxfId="48" priority="4" stopIfTrue="1">
      <formula>NOT(ISERROR(SEARCH("Pass",I20)))</formula>
    </cfRule>
  </conditionalFormatting>
  <conditionalFormatting sqref="J5">
    <cfRule type="expression" dxfId="47" priority="1" stopIfTrue="1">
      <formula>NOT(ISERROR(SEARCH("Pass",J5)))</formula>
    </cfRule>
    <cfRule type="expression" dxfId="46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7"/>
  <sheetViews>
    <sheetView topLeftCell="D1" zoomScale="130" zoomScaleNormal="130" workbookViewId="0">
      <selection activeCell="F3" sqref="F3:G3"/>
    </sheetView>
  </sheetViews>
  <sheetFormatPr defaultRowHeight="13.2" x14ac:dyDescent="0.25"/>
  <cols>
    <col min="3" max="3" width="22.109375" customWidth="1"/>
    <col min="4" max="4" width="24.664062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89</v>
      </c>
      <c r="D2" s="43" t="s">
        <v>22</v>
      </c>
      <c r="E2" s="43"/>
      <c r="F2" s="44" t="s">
        <v>116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1"/>
      <c r="C7" s="31"/>
      <c r="D7" s="31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24">
        <v>1</v>
      </c>
      <c r="B8" s="47" t="s">
        <v>36</v>
      </c>
      <c r="C8" s="47"/>
      <c r="D8" s="47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24">
        <v>2</v>
      </c>
      <c r="B9" s="47" t="s">
        <v>37</v>
      </c>
      <c r="C9" s="47"/>
      <c r="D9" s="47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24">
        <v>3</v>
      </c>
      <c r="B10" s="47" t="s">
        <v>77</v>
      </c>
      <c r="C10" s="47"/>
      <c r="D10" s="47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24">
        <v>4</v>
      </c>
      <c r="B11" s="47" t="s">
        <v>78</v>
      </c>
      <c r="C11" s="47"/>
      <c r="D11" s="47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24">
        <v>5</v>
      </c>
      <c r="B12" s="48" t="s">
        <v>52</v>
      </c>
      <c r="C12" s="48"/>
      <c r="D12" s="48"/>
      <c r="E12" s="8"/>
      <c r="F12" s="20"/>
      <c r="G12" s="20"/>
      <c r="H12" s="8"/>
      <c r="I12" s="20"/>
      <c r="J12" s="20"/>
      <c r="K12" s="8"/>
      <c r="L12" s="8"/>
    </row>
    <row r="13" spans="1:12" ht="50.4" customHeight="1" x14ac:dyDescent="0.3">
      <c r="A13" s="25">
        <v>6</v>
      </c>
      <c r="B13" s="47" t="s">
        <v>81</v>
      </c>
      <c r="C13" s="47"/>
      <c r="D13" s="47"/>
      <c r="E13" s="8"/>
      <c r="F13" s="20"/>
      <c r="G13" s="20"/>
      <c r="H13" s="8"/>
      <c r="I13" s="20"/>
      <c r="J13" s="20"/>
      <c r="K13" s="8"/>
      <c r="L13" s="8"/>
    </row>
    <row r="14" spans="1:12" ht="50.4" customHeight="1" x14ac:dyDescent="0.3">
      <c r="A14" s="26">
        <v>7</v>
      </c>
      <c r="B14" s="49" t="s">
        <v>103</v>
      </c>
      <c r="C14" s="49"/>
      <c r="D14" s="49"/>
      <c r="E14" s="8"/>
      <c r="F14" s="20"/>
      <c r="G14" s="20"/>
      <c r="H14" s="8"/>
      <c r="I14" s="20"/>
      <c r="J14" s="20"/>
      <c r="K14" s="8"/>
      <c r="L14" s="8"/>
    </row>
    <row r="15" spans="1:12" ht="50.4" customHeight="1" x14ac:dyDescent="0.3">
      <c r="A15" s="22"/>
      <c r="B15" s="23"/>
      <c r="C15" s="23"/>
      <c r="D15" s="23"/>
      <c r="E15" s="8"/>
      <c r="F15" s="20"/>
      <c r="G15" s="20"/>
      <c r="H15" s="8"/>
      <c r="I15" s="20"/>
      <c r="J15" s="20"/>
      <c r="K15" s="8"/>
      <c r="L15" s="8"/>
    </row>
    <row r="16" spans="1:12" ht="13.8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3.8" x14ac:dyDescent="0.3">
      <c r="A17" s="36" t="s">
        <v>40</v>
      </c>
      <c r="B17" s="36"/>
      <c r="C17" s="36"/>
      <c r="D17" s="8"/>
      <c r="E17" s="8"/>
      <c r="F17" s="8"/>
      <c r="G17" s="8"/>
      <c r="H17" s="8"/>
      <c r="I17" s="8"/>
      <c r="J17" s="8"/>
      <c r="K17" s="8"/>
      <c r="L17" s="8"/>
    </row>
    <row r="18" spans="1:12" ht="13.8" x14ac:dyDescent="0.25">
      <c r="A18" s="37" t="s">
        <v>41</v>
      </c>
      <c r="B18" s="31" t="s">
        <v>42</v>
      </c>
      <c r="C18" s="31"/>
      <c r="D18" s="38" t="s">
        <v>43</v>
      </c>
      <c r="E18" s="38"/>
      <c r="F18" s="37" t="s">
        <v>44</v>
      </c>
      <c r="G18" s="37"/>
      <c r="H18" s="37"/>
      <c r="I18" s="39" t="s">
        <v>45</v>
      </c>
      <c r="J18" s="39"/>
      <c r="K18" s="31" t="s">
        <v>46</v>
      </c>
      <c r="L18" s="18"/>
    </row>
    <row r="19" spans="1:12" ht="13.8" x14ac:dyDescent="0.25">
      <c r="A19" s="37"/>
      <c r="B19" s="31"/>
      <c r="C19" s="31"/>
      <c r="D19" s="38"/>
      <c r="E19" s="38"/>
      <c r="F19" s="37"/>
      <c r="G19" s="37"/>
      <c r="H19" s="37"/>
      <c r="I19" s="39"/>
      <c r="J19" s="39"/>
      <c r="K19" s="31"/>
      <c r="L19" s="18"/>
    </row>
    <row r="20" spans="1:12" ht="25.8" customHeight="1" x14ac:dyDescent="0.3">
      <c r="A20" s="17">
        <v>1</v>
      </c>
      <c r="B20" s="33" t="s">
        <v>104</v>
      </c>
      <c r="C20" s="33"/>
      <c r="D20" s="33" t="s">
        <v>105</v>
      </c>
      <c r="E20" s="33"/>
      <c r="F20" s="33" t="s">
        <v>49</v>
      </c>
      <c r="G20" s="33"/>
      <c r="H20" s="33"/>
      <c r="I20" s="34" t="s">
        <v>32</v>
      </c>
      <c r="J20" s="34"/>
      <c r="K20" s="19"/>
      <c r="L20" s="8"/>
    </row>
    <row r="21" spans="1:12" ht="13.8" x14ac:dyDescent="0.3">
      <c r="A21" s="17">
        <v>2</v>
      </c>
      <c r="B21" s="33" t="s">
        <v>106</v>
      </c>
      <c r="C21" s="33"/>
      <c r="D21" s="33" t="s">
        <v>107</v>
      </c>
      <c r="E21" s="33"/>
      <c r="F21" s="33" t="s">
        <v>49</v>
      </c>
      <c r="G21" s="33"/>
      <c r="H21" s="33"/>
      <c r="I21" s="34" t="s">
        <v>32</v>
      </c>
      <c r="J21" s="34"/>
      <c r="K21" s="19"/>
      <c r="L21" s="8"/>
    </row>
    <row r="22" spans="1:12" ht="21.6" customHeight="1" x14ac:dyDescent="0.3">
      <c r="A22" s="17">
        <v>3</v>
      </c>
      <c r="B22" s="33" t="s">
        <v>109</v>
      </c>
      <c r="C22" s="33"/>
      <c r="D22" s="33" t="s">
        <v>108</v>
      </c>
      <c r="E22" s="33"/>
      <c r="F22" s="33" t="s">
        <v>49</v>
      </c>
      <c r="G22" s="33"/>
      <c r="H22" s="33"/>
      <c r="I22" s="34" t="s">
        <v>32</v>
      </c>
      <c r="J22" s="34"/>
      <c r="K22" s="19"/>
      <c r="L22" s="8"/>
    </row>
    <row r="23" spans="1:12" ht="13.8" customHeight="1" x14ac:dyDescent="0.3">
      <c r="A23" s="17">
        <v>4</v>
      </c>
      <c r="B23" s="33" t="s">
        <v>110</v>
      </c>
      <c r="C23" s="33"/>
      <c r="D23" s="33" t="s">
        <v>111</v>
      </c>
      <c r="E23" s="33"/>
      <c r="F23" s="33" t="s">
        <v>49</v>
      </c>
      <c r="G23" s="33"/>
      <c r="H23" s="33"/>
      <c r="I23" s="34" t="s">
        <v>32</v>
      </c>
      <c r="J23" s="34"/>
      <c r="K23" s="19"/>
      <c r="L23" s="8"/>
    </row>
    <row r="24" spans="1:12" ht="13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3.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3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3.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</sheetData>
  <mergeCells count="52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A18:A19"/>
    <mergeCell ref="B18:C19"/>
    <mergeCell ref="D18:E19"/>
    <mergeCell ref="F18:H19"/>
    <mergeCell ref="I18:J19"/>
    <mergeCell ref="K18:K19"/>
    <mergeCell ref="B11:D11"/>
    <mergeCell ref="F11:G11"/>
    <mergeCell ref="I11:J11"/>
    <mergeCell ref="B12:D12"/>
    <mergeCell ref="B13:D13"/>
    <mergeCell ref="A17:C17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20:I23">
    <cfRule type="expression" dxfId="45" priority="5" stopIfTrue="1">
      <formula>NOT(ISERROR(SEARCH("Fail",I20)))</formula>
    </cfRule>
    <cfRule type="expression" dxfId="44" priority="6" stopIfTrue="1">
      <formula>NOT(ISERROR(SEARCH("Pass",I20)))</formula>
    </cfRule>
  </conditionalFormatting>
  <conditionalFormatting sqref="J5">
    <cfRule type="expression" dxfId="43" priority="1" stopIfTrue="1">
      <formula>NOT(ISERROR(SEARCH("Pass",J5)))</formula>
    </cfRule>
    <cfRule type="expression" dxfId="42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topLeftCell="B3" zoomScale="130" zoomScaleNormal="130" workbookViewId="0">
      <selection activeCell="F3" sqref="F3:G3"/>
    </sheetView>
  </sheetViews>
  <sheetFormatPr defaultRowHeight="13.2" x14ac:dyDescent="0.25"/>
  <cols>
    <col min="3" max="3" width="22.109375" customWidth="1"/>
    <col min="4" max="4" width="24.664062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90</v>
      </c>
      <c r="D2" s="43" t="s">
        <v>22</v>
      </c>
      <c r="E2" s="43"/>
      <c r="F2" s="44" t="s">
        <v>117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1"/>
      <c r="C7" s="31"/>
      <c r="D7" s="31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24">
        <v>1</v>
      </c>
      <c r="B8" s="47" t="s">
        <v>36</v>
      </c>
      <c r="C8" s="47"/>
      <c r="D8" s="47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24">
        <v>2</v>
      </c>
      <c r="B9" s="47" t="s">
        <v>37</v>
      </c>
      <c r="C9" s="47"/>
      <c r="D9" s="47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24">
        <v>3</v>
      </c>
      <c r="B10" s="47" t="s">
        <v>77</v>
      </c>
      <c r="C10" s="47"/>
      <c r="D10" s="47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24">
        <v>4</v>
      </c>
      <c r="B11" s="47" t="s">
        <v>78</v>
      </c>
      <c r="C11" s="47"/>
      <c r="D11" s="47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24">
        <v>5</v>
      </c>
      <c r="B12" s="48" t="s">
        <v>52</v>
      </c>
      <c r="C12" s="48"/>
      <c r="D12" s="48"/>
      <c r="E12" s="8"/>
      <c r="F12" s="20"/>
      <c r="G12" s="20"/>
      <c r="H12" s="8"/>
      <c r="I12" s="20"/>
      <c r="J12" s="20"/>
      <c r="K12" s="8"/>
      <c r="L12" s="8"/>
    </row>
    <row r="13" spans="1:12" ht="50.4" customHeight="1" x14ac:dyDescent="0.3">
      <c r="A13" s="25">
        <v>6</v>
      </c>
      <c r="B13" s="47" t="s">
        <v>81</v>
      </c>
      <c r="C13" s="47"/>
      <c r="D13" s="47"/>
      <c r="E13" s="8"/>
      <c r="F13" s="20"/>
      <c r="G13" s="20"/>
      <c r="H13" s="8"/>
      <c r="I13" s="20"/>
      <c r="J13" s="20"/>
      <c r="K13" s="8"/>
      <c r="L13" s="8"/>
    </row>
    <row r="14" spans="1:12" ht="50.4" customHeight="1" x14ac:dyDescent="0.3">
      <c r="A14" s="26">
        <v>7</v>
      </c>
      <c r="B14" s="49" t="s">
        <v>103</v>
      </c>
      <c r="C14" s="49"/>
      <c r="D14" s="49"/>
      <c r="E14" s="8"/>
      <c r="F14" s="20"/>
      <c r="G14" s="20"/>
      <c r="H14" s="8"/>
      <c r="I14" s="20"/>
      <c r="J14" s="20"/>
      <c r="K14" s="8"/>
      <c r="L14" s="8"/>
    </row>
    <row r="15" spans="1:12" ht="50.4" customHeight="1" x14ac:dyDescent="0.3">
      <c r="A15" s="22"/>
      <c r="B15" s="23"/>
      <c r="C15" s="23"/>
      <c r="D15" s="23"/>
      <c r="E15" s="8"/>
      <c r="F15" s="20"/>
      <c r="G15" s="20"/>
      <c r="H15" s="8"/>
      <c r="I15" s="20"/>
      <c r="J15" s="20"/>
      <c r="K15" s="8"/>
      <c r="L15" s="8"/>
    </row>
    <row r="16" spans="1:12" ht="13.8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3.8" x14ac:dyDescent="0.3">
      <c r="A17" s="36" t="s">
        <v>40</v>
      </c>
      <c r="B17" s="36"/>
      <c r="C17" s="36"/>
      <c r="D17" s="8"/>
      <c r="E17" s="8"/>
      <c r="F17" s="8"/>
      <c r="G17" s="8"/>
      <c r="H17" s="8"/>
      <c r="I17" s="8"/>
      <c r="J17" s="8"/>
      <c r="K17" s="8"/>
      <c r="L17" s="8"/>
    </row>
    <row r="18" spans="1:12" ht="13.8" x14ac:dyDescent="0.25">
      <c r="A18" s="37" t="s">
        <v>41</v>
      </c>
      <c r="B18" s="31" t="s">
        <v>42</v>
      </c>
      <c r="C18" s="31"/>
      <c r="D18" s="38" t="s">
        <v>43</v>
      </c>
      <c r="E18" s="38"/>
      <c r="F18" s="37" t="s">
        <v>44</v>
      </c>
      <c r="G18" s="37"/>
      <c r="H18" s="37"/>
      <c r="I18" s="39" t="s">
        <v>45</v>
      </c>
      <c r="J18" s="39"/>
      <c r="K18" s="31" t="s">
        <v>46</v>
      </c>
      <c r="L18" s="18"/>
    </row>
    <row r="19" spans="1:12" ht="13.8" x14ac:dyDescent="0.25">
      <c r="A19" s="37"/>
      <c r="B19" s="31"/>
      <c r="C19" s="31"/>
      <c r="D19" s="38"/>
      <c r="E19" s="38"/>
      <c r="F19" s="37"/>
      <c r="G19" s="37"/>
      <c r="H19" s="37"/>
      <c r="I19" s="39"/>
      <c r="J19" s="39"/>
      <c r="K19" s="31"/>
      <c r="L19" s="18"/>
    </row>
    <row r="20" spans="1:12" ht="25.8" customHeight="1" x14ac:dyDescent="0.3">
      <c r="A20" s="17">
        <v>1</v>
      </c>
      <c r="B20" s="33" t="s">
        <v>104</v>
      </c>
      <c r="C20" s="33"/>
      <c r="D20" s="33" t="s">
        <v>105</v>
      </c>
      <c r="E20" s="33"/>
      <c r="F20" s="33" t="s">
        <v>49</v>
      </c>
      <c r="G20" s="33"/>
      <c r="H20" s="33"/>
      <c r="I20" s="34" t="s">
        <v>32</v>
      </c>
      <c r="J20" s="34"/>
      <c r="K20" s="19"/>
      <c r="L20" s="8"/>
    </row>
    <row r="21" spans="1:12" ht="13.8" x14ac:dyDescent="0.3">
      <c r="A21" s="17">
        <v>2</v>
      </c>
      <c r="B21" s="33" t="s">
        <v>123</v>
      </c>
      <c r="C21" s="33"/>
      <c r="D21" s="33" t="s">
        <v>124</v>
      </c>
      <c r="E21" s="33"/>
      <c r="F21" s="33" t="s">
        <v>49</v>
      </c>
      <c r="G21" s="33"/>
      <c r="H21" s="33"/>
      <c r="I21" s="34" t="s">
        <v>32</v>
      </c>
      <c r="J21" s="34"/>
      <c r="K21" s="19"/>
      <c r="L21" s="8"/>
    </row>
    <row r="22" spans="1:12" ht="21.6" customHeight="1" x14ac:dyDescent="0.3">
      <c r="A22" s="17">
        <v>3</v>
      </c>
      <c r="B22" s="33" t="s">
        <v>125</v>
      </c>
      <c r="C22" s="33"/>
      <c r="D22" s="33" t="s">
        <v>126</v>
      </c>
      <c r="E22" s="33"/>
      <c r="F22" s="33" t="s">
        <v>49</v>
      </c>
      <c r="G22" s="33"/>
      <c r="H22" s="33"/>
      <c r="I22" s="34" t="s">
        <v>32</v>
      </c>
      <c r="J22" s="34"/>
      <c r="K22" s="19"/>
      <c r="L22" s="8"/>
    </row>
    <row r="23" spans="1:12" ht="13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3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3.8" x14ac:dyDescent="0.3">
      <c r="A25" s="8"/>
      <c r="B25" s="8"/>
      <c r="C25" s="8"/>
      <c r="D25" s="8"/>
      <c r="E25" s="8"/>
      <c r="F25" s="8"/>
      <c r="G25" s="8"/>
      <c r="H25" s="27"/>
      <c r="I25" s="8"/>
      <c r="J25" s="8"/>
      <c r="K25" s="8"/>
      <c r="L25" s="8"/>
    </row>
    <row r="26" spans="1:12" ht="13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</sheetData>
  <mergeCells count="4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B14:D14"/>
    <mergeCell ref="D21:E21"/>
    <mergeCell ref="F21:H21"/>
    <mergeCell ref="I21:J21"/>
    <mergeCell ref="A17:C17"/>
    <mergeCell ref="A18:A19"/>
    <mergeCell ref="B18:C19"/>
    <mergeCell ref="D18:E19"/>
    <mergeCell ref="F18:H19"/>
    <mergeCell ref="I18:J19"/>
    <mergeCell ref="B22:C22"/>
    <mergeCell ref="D22:E22"/>
    <mergeCell ref="F22:H22"/>
    <mergeCell ref="I22:J22"/>
    <mergeCell ref="K18:K19"/>
    <mergeCell ref="B20:C20"/>
    <mergeCell ref="D20:E20"/>
    <mergeCell ref="F20:H20"/>
    <mergeCell ref="I20:J20"/>
    <mergeCell ref="B21:C21"/>
  </mergeCells>
  <conditionalFormatting sqref="I20:I22">
    <cfRule type="expression" dxfId="41" priority="5" stopIfTrue="1">
      <formula>NOT(ISERROR(SEARCH("Fail",I20)))</formula>
    </cfRule>
    <cfRule type="expression" dxfId="40" priority="6" stopIfTrue="1">
      <formula>NOT(ISERROR(SEARCH("Pass",I20)))</formula>
    </cfRule>
  </conditionalFormatting>
  <conditionalFormatting sqref="J5">
    <cfRule type="expression" dxfId="39" priority="1" stopIfTrue="1">
      <formula>NOT(ISERROR(SEARCH("Pass",J5)))</formula>
    </cfRule>
    <cfRule type="expression" dxfId="38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4"/>
  <sheetViews>
    <sheetView workbookViewId="0">
      <selection activeCell="C2" sqref="C2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92</v>
      </c>
      <c r="D2" s="43" t="s">
        <v>22</v>
      </c>
      <c r="E2" s="43"/>
      <c r="F2" s="44" t="s">
        <v>127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13.8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13.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34.799999999999997" customHeight="1" x14ac:dyDescent="0.3">
      <c r="A18" s="17">
        <v>1</v>
      </c>
      <c r="B18" s="33" t="s">
        <v>128</v>
      </c>
      <c r="C18" s="33"/>
      <c r="D18" s="33" t="s">
        <v>129</v>
      </c>
      <c r="E18" s="33"/>
      <c r="F18" s="33" t="s">
        <v>49</v>
      </c>
      <c r="G18" s="33"/>
      <c r="H18" s="33"/>
      <c r="I18" s="34" t="s">
        <v>32</v>
      </c>
      <c r="J18" s="34"/>
      <c r="K18" s="19"/>
      <c r="L18" s="8"/>
    </row>
    <row r="19" spans="1:12" ht="31.2" customHeight="1" x14ac:dyDescent="0.3">
      <c r="A19" s="17">
        <v>2</v>
      </c>
      <c r="B19" s="33" t="s">
        <v>130</v>
      </c>
      <c r="C19" s="33"/>
      <c r="D19" s="33" t="s">
        <v>131</v>
      </c>
      <c r="E19" s="33"/>
      <c r="F19" s="33" t="s">
        <v>49</v>
      </c>
      <c r="G19" s="33"/>
      <c r="H19" s="33"/>
      <c r="I19" s="34" t="s">
        <v>32</v>
      </c>
      <c r="J19" s="34"/>
      <c r="K19" s="19"/>
      <c r="L19" s="8"/>
    </row>
    <row r="20" spans="1:12" ht="25.2" customHeight="1" x14ac:dyDescent="0.3">
      <c r="A20" s="17">
        <v>3</v>
      </c>
      <c r="B20" s="33" t="s">
        <v>132</v>
      </c>
      <c r="C20" s="33"/>
      <c r="D20" s="33" t="s">
        <v>133</v>
      </c>
      <c r="E20" s="33"/>
      <c r="F20" s="33" t="s">
        <v>49</v>
      </c>
      <c r="G20" s="33"/>
      <c r="H20" s="33"/>
      <c r="I20" s="34" t="s">
        <v>32</v>
      </c>
      <c r="J20" s="34"/>
      <c r="K20" s="19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3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3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8:I20">
    <cfRule type="expression" dxfId="37" priority="5" stopIfTrue="1">
      <formula>NOT(ISERROR(SEARCH("Fail",I18)))</formula>
    </cfRule>
    <cfRule type="expression" dxfId="36" priority="6" stopIfTrue="1">
      <formula>NOT(ISERROR(SEARCH("Pass",I18)))</formula>
    </cfRule>
  </conditionalFormatting>
  <conditionalFormatting sqref="J5">
    <cfRule type="expression" dxfId="35" priority="1" stopIfTrue="1">
      <formula>NOT(ISERROR(SEARCH("Pass",J5)))</formula>
    </cfRule>
    <cfRule type="expression" dxfId="34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2"/>
  <sheetViews>
    <sheetView workbookViewId="0">
      <selection activeCell="B29" sqref="B29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93</v>
      </c>
      <c r="D2" s="43" t="s">
        <v>22</v>
      </c>
      <c r="E2" s="43"/>
      <c r="F2" s="44" t="s">
        <v>141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13.8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13.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34.799999999999997" customHeight="1" x14ac:dyDescent="0.3">
      <c r="A18" s="17">
        <v>1</v>
      </c>
      <c r="B18" s="33" t="s">
        <v>149</v>
      </c>
      <c r="C18" s="33"/>
      <c r="D18" s="33" t="s">
        <v>150</v>
      </c>
      <c r="E18" s="33"/>
      <c r="F18" s="33" t="s">
        <v>49</v>
      </c>
      <c r="G18" s="33"/>
      <c r="H18" s="33"/>
      <c r="I18" s="34" t="s">
        <v>32</v>
      </c>
      <c r="J18" s="34"/>
      <c r="K18" s="19"/>
      <c r="L18" s="8"/>
    </row>
    <row r="19" spans="1:12" ht="13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3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I18">
    <cfRule type="expression" dxfId="33" priority="3" stopIfTrue="1">
      <formula>NOT(ISERROR(SEARCH("Fail",I18)))</formula>
    </cfRule>
    <cfRule type="expression" dxfId="32" priority="4" stopIfTrue="1">
      <formula>NOT(ISERROR(SEARCH("Pass",I18)))</formula>
    </cfRule>
  </conditionalFormatting>
  <conditionalFormatting sqref="J5">
    <cfRule type="expression" dxfId="31" priority="1" stopIfTrue="1">
      <formula>NOT(ISERROR(SEARCH("Pass",J5)))</formula>
    </cfRule>
    <cfRule type="expression" dxfId="30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4"/>
  <sheetViews>
    <sheetView workbookViewId="0">
      <selection activeCell="B26" sqref="B26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94</v>
      </c>
      <c r="D2" s="43" t="s">
        <v>22</v>
      </c>
      <c r="E2" s="43"/>
      <c r="F2" s="44" t="s">
        <v>139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2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13.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34.799999999999997" customHeight="1" x14ac:dyDescent="0.3">
      <c r="A18" s="17">
        <v>1</v>
      </c>
      <c r="B18" s="33" t="s">
        <v>149</v>
      </c>
      <c r="C18" s="33"/>
      <c r="D18" s="33" t="s">
        <v>150</v>
      </c>
      <c r="E18" s="33"/>
      <c r="F18" s="33" t="s">
        <v>49</v>
      </c>
      <c r="G18" s="33"/>
      <c r="H18" s="33"/>
      <c r="I18" s="34" t="s">
        <v>32</v>
      </c>
      <c r="J18" s="34"/>
      <c r="K18" s="19"/>
      <c r="L18" s="8"/>
    </row>
    <row r="19" spans="1:12" ht="31.2" customHeight="1" x14ac:dyDescent="0.3">
      <c r="A19" s="17">
        <v>2</v>
      </c>
      <c r="B19" s="33" t="s">
        <v>151</v>
      </c>
      <c r="C19" s="33"/>
      <c r="D19" s="33" t="s">
        <v>152</v>
      </c>
      <c r="E19" s="33"/>
      <c r="F19" s="33" t="s">
        <v>49</v>
      </c>
      <c r="G19" s="33"/>
      <c r="H19" s="33"/>
      <c r="I19" s="34" t="s">
        <v>32</v>
      </c>
      <c r="J19" s="34"/>
      <c r="K19" s="19"/>
      <c r="L19" s="8"/>
    </row>
    <row r="20" spans="1:12" ht="25.2" customHeight="1" x14ac:dyDescent="0.3">
      <c r="A20" s="17">
        <v>3</v>
      </c>
      <c r="B20" s="33" t="s">
        <v>153</v>
      </c>
      <c r="C20" s="33"/>
      <c r="D20" s="33" t="s">
        <v>154</v>
      </c>
      <c r="E20" s="33"/>
      <c r="F20" s="33" t="s">
        <v>49</v>
      </c>
      <c r="G20" s="33"/>
      <c r="H20" s="33"/>
      <c r="I20" s="34" t="s">
        <v>32</v>
      </c>
      <c r="J20" s="34"/>
      <c r="K20" s="19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3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3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I18:I20">
    <cfRule type="expression" dxfId="29" priority="3" stopIfTrue="1">
      <formula>NOT(ISERROR(SEARCH("Fail",I18)))</formula>
    </cfRule>
    <cfRule type="expression" dxfId="28" priority="4" stopIfTrue="1">
      <formula>NOT(ISERROR(SEARCH("Pass",I18)))</formula>
    </cfRule>
  </conditionalFormatting>
  <conditionalFormatting sqref="J5">
    <cfRule type="expression" dxfId="27" priority="1" stopIfTrue="1">
      <formula>NOT(ISERROR(SEARCH("Pass",J5)))</formula>
    </cfRule>
    <cfRule type="expression" dxfId="26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4"/>
  <sheetViews>
    <sheetView workbookViewId="0">
      <selection activeCell="C2" sqref="C2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134</v>
      </c>
      <c r="D2" s="43" t="s">
        <v>22</v>
      </c>
      <c r="E2" s="43"/>
      <c r="F2" s="44" t="s">
        <v>140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13.8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2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13.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34.799999999999997" customHeight="1" x14ac:dyDescent="0.3">
      <c r="A18" s="17">
        <v>1</v>
      </c>
      <c r="B18" s="33" t="s">
        <v>149</v>
      </c>
      <c r="C18" s="33"/>
      <c r="D18" s="33" t="s">
        <v>150</v>
      </c>
      <c r="E18" s="33"/>
      <c r="F18" s="33" t="s">
        <v>49</v>
      </c>
      <c r="G18" s="33"/>
      <c r="H18" s="33"/>
      <c r="I18" s="34" t="s">
        <v>32</v>
      </c>
      <c r="J18" s="34"/>
      <c r="K18" s="19"/>
      <c r="L18" s="8"/>
    </row>
    <row r="19" spans="1:12" ht="31.2" customHeight="1" x14ac:dyDescent="0.3">
      <c r="A19" s="17">
        <v>2</v>
      </c>
      <c r="B19" s="33" t="s">
        <v>155</v>
      </c>
      <c r="C19" s="33"/>
      <c r="D19" s="33" t="s">
        <v>152</v>
      </c>
      <c r="E19" s="33"/>
      <c r="F19" s="33" t="s">
        <v>49</v>
      </c>
      <c r="G19" s="33"/>
      <c r="H19" s="33"/>
      <c r="I19" s="34" t="s">
        <v>32</v>
      </c>
      <c r="J19" s="34"/>
      <c r="K19" s="19"/>
      <c r="L19" s="8"/>
    </row>
    <row r="20" spans="1:12" ht="25.2" customHeight="1" x14ac:dyDescent="0.3">
      <c r="A20" s="17">
        <v>3</v>
      </c>
      <c r="B20" s="33" t="s">
        <v>153</v>
      </c>
      <c r="C20" s="33"/>
      <c r="D20" s="33" t="s">
        <v>154</v>
      </c>
      <c r="E20" s="33"/>
      <c r="F20" s="33" t="s">
        <v>49</v>
      </c>
      <c r="G20" s="33"/>
      <c r="H20" s="33"/>
      <c r="I20" s="34" t="s">
        <v>32</v>
      </c>
      <c r="J20" s="34"/>
      <c r="K20" s="19"/>
      <c r="L20" s="8"/>
    </row>
    <row r="21" spans="1:12" ht="25.2" customHeight="1" x14ac:dyDescent="0.3">
      <c r="A21" s="17">
        <v>3</v>
      </c>
      <c r="B21" s="33" t="s">
        <v>156</v>
      </c>
      <c r="C21" s="33"/>
      <c r="D21" s="33" t="s">
        <v>157</v>
      </c>
      <c r="E21" s="33"/>
      <c r="F21" s="33" t="s">
        <v>49</v>
      </c>
      <c r="G21" s="33"/>
      <c r="H21" s="33"/>
      <c r="I21" s="34" t="s">
        <v>32</v>
      </c>
      <c r="J21" s="34"/>
      <c r="K21" s="19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3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3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8:I20">
    <cfRule type="expression" dxfId="25" priority="5" stopIfTrue="1">
      <formula>NOT(ISERROR(SEARCH("Fail",I18)))</formula>
    </cfRule>
    <cfRule type="expression" dxfId="24" priority="6" stopIfTrue="1">
      <formula>NOT(ISERROR(SEARCH("Pass",I18)))</formula>
    </cfRule>
  </conditionalFormatting>
  <conditionalFormatting sqref="J5">
    <cfRule type="expression" dxfId="23" priority="3" stopIfTrue="1">
      <formula>NOT(ISERROR(SEARCH("Pass",J5)))</formula>
    </cfRule>
    <cfRule type="expression" dxfId="22" priority="4" stopIfTrue="1">
      <formula>NOT(ISERROR(SEARCH("Fail",J5)))</formula>
    </cfRule>
  </conditionalFormatting>
  <conditionalFormatting sqref="I21">
    <cfRule type="expression" dxfId="21" priority="1" stopIfTrue="1">
      <formula>NOT(ISERROR(SEARCH("Fail",I21)))</formula>
    </cfRule>
    <cfRule type="expression" dxfId="20" priority="2" stopIfTrue="1">
      <formula>NOT(ISERROR(SEARCH("Pass",I21)))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2"/>
  <sheetViews>
    <sheetView topLeftCell="G1" workbookViewId="0">
      <selection activeCell="F18" sqref="F18:H18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135</v>
      </c>
      <c r="D2" s="43" t="s">
        <v>22</v>
      </c>
      <c r="E2" s="43"/>
      <c r="F2" s="44" t="s">
        <v>145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21" customHeight="1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56.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23.4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45.6" customHeight="1" x14ac:dyDescent="0.3">
      <c r="A18" s="17">
        <v>1</v>
      </c>
      <c r="B18" s="33" t="s">
        <v>161</v>
      </c>
      <c r="C18" s="33"/>
      <c r="D18" s="33" t="s">
        <v>162</v>
      </c>
      <c r="E18" s="33"/>
      <c r="F18" s="33" t="s">
        <v>49</v>
      </c>
      <c r="G18" s="33"/>
      <c r="H18" s="33"/>
      <c r="I18" s="34" t="s">
        <v>32</v>
      </c>
      <c r="J18" s="34"/>
      <c r="K18" s="19"/>
      <c r="L18" s="8"/>
    </row>
    <row r="19" spans="1:12" ht="13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3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I18">
    <cfRule type="expression" dxfId="19" priority="3" stopIfTrue="1">
      <formula>NOT(ISERROR(SEARCH("Fail",I18)))</formula>
    </cfRule>
    <cfRule type="expression" dxfId="18" priority="4" stopIfTrue="1">
      <formula>NOT(ISERROR(SEARCH("Pass",I18)))</formula>
    </cfRule>
  </conditionalFormatting>
  <conditionalFormatting sqref="J5">
    <cfRule type="expression" dxfId="17" priority="1" stopIfTrue="1">
      <formula>NOT(ISERROR(SEARCH("Pass",J5)))</formula>
    </cfRule>
    <cfRule type="expression" dxfId="16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7"/>
  <sheetViews>
    <sheetView zoomScale="110" zoomScaleNormal="130" workbookViewId="0">
      <selection activeCell="F5" sqref="F5:G5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4</v>
      </c>
      <c r="D2" s="43" t="s">
        <v>22</v>
      </c>
      <c r="E2" s="43"/>
      <c r="F2" s="44" t="s">
        <v>23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3" x14ac:dyDescent="0.3">
      <c r="A13" s="36" t="s">
        <v>40</v>
      </c>
      <c r="B13" s="36"/>
      <c r="C13" s="36"/>
    </row>
    <row r="14" spans="1:13" ht="13.8" customHeight="1" x14ac:dyDescent="0.3">
      <c r="A14" s="37" t="s">
        <v>41</v>
      </c>
      <c r="B14" s="31" t="s">
        <v>42</v>
      </c>
      <c r="C14" s="31"/>
      <c r="D14" s="38" t="s">
        <v>43</v>
      </c>
      <c r="E14" s="38"/>
      <c r="F14" s="37" t="s">
        <v>44</v>
      </c>
      <c r="G14" s="37"/>
      <c r="H14" s="37"/>
      <c r="I14" s="39" t="s">
        <v>45</v>
      </c>
      <c r="J14" s="39"/>
      <c r="K14" s="31" t="s">
        <v>46</v>
      </c>
      <c r="L14" s="18"/>
      <c r="M14" s="18"/>
    </row>
    <row r="15" spans="1:13" x14ac:dyDescent="0.3">
      <c r="A15" s="37"/>
      <c r="B15" s="31"/>
      <c r="C15" s="31"/>
      <c r="D15" s="38"/>
      <c r="E15" s="38"/>
      <c r="F15" s="37"/>
      <c r="G15" s="37"/>
      <c r="H15" s="37"/>
      <c r="I15" s="39"/>
      <c r="J15" s="39"/>
      <c r="K15" s="31"/>
      <c r="L15" s="18"/>
      <c r="M15" s="18"/>
    </row>
    <row r="16" spans="1:13" ht="42.6" customHeight="1" x14ac:dyDescent="0.3">
      <c r="A16" s="17">
        <v>1</v>
      </c>
      <c r="B16" s="32" t="s">
        <v>47</v>
      </c>
      <c r="C16" s="32"/>
      <c r="D16" s="33" t="s">
        <v>48</v>
      </c>
      <c r="E16" s="33"/>
      <c r="F16" s="33" t="s">
        <v>49</v>
      </c>
      <c r="G16" s="33"/>
      <c r="H16" s="33"/>
      <c r="I16" s="34" t="s">
        <v>32</v>
      </c>
      <c r="J16" s="34"/>
      <c r="K16" s="19"/>
    </row>
    <row r="17" spans="1:11" ht="32.85" customHeight="1" x14ac:dyDescent="0.3">
      <c r="A17" s="17">
        <v>2</v>
      </c>
      <c r="B17" s="33" t="s">
        <v>50</v>
      </c>
      <c r="C17" s="33"/>
      <c r="D17" s="33" t="s">
        <v>51</v>
      </c>
      <c r="E17" s="33"/>
      <c r="F17" s="33" t="s">
        <v>49</v>
      </c>
      <c r="G17" s="33"/>
      <c r="H17" s="33"/>
      <c r="I17" s="34" t="s">
        <v>32</v>
      </c>
      <c r="J17" s="34"/>
      <c r="K17" s="19"/>
    </row>
  </sheetData>
  <sheetProtection selectLockedCells="1" selectUnlockedCells="1"/>
  <mergeCells count="4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</mergeCells>
  <conditionalFormatting sqref="J5">
    <cfRule type="expression" dxfId="93" priority="1" stopIfTrue="1">
      <formula>NOT(ISERROR(SEARCH("Pass",J5)))</formula>
    </cfRule>
    <cfRule type="expression" dxfId="92" priority="2" stopIfTrue="1">
      <formula>NOT(ISERROR(SEARCH("Fail",J5)))</formula>
    </cfRule>
  </conditionalFormatting>
  <conditionalFormatting sqref="I16:I17">
    <cfRule type="expression" dxfId="91" priority="3" stopIfTrue="1">
      <formula>NOT(ISERROR(SEARCH("Fail",I16)))</formula>
    </cfRule>
    <cfRule type="expression" dxfId="90" priority="4" stopIfTrue="1">
      <formula>NOT(ISERROR(SEARCH("Pass",I16)))</formula>
    </cfRule>
  </conditionalFormatting>
  <hyperlinks>
    <hyperlink ref="B16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2"/>
  <sheetViews>
    <sheetView workbookViewId="0">
      <selection activeCell="F18" sqref="F18:H18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136</v>
      </c>
      <c r="D2" s="43" t="s">
        <v>22</v>
      </c>
      <c r="E2" s="43"/>
      <c r="F2" s="44" t="s">
        <v>146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67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21" customHeight="1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56.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23.4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ht="45.6" customHeight="1" x14ac:dyDescent="0.3">
      <c r="A18" s="17">
        <v>1</v>
      </c>
      <c r="B18" s="33" t="s">
        <v>163</v>
      </c>
      <c r="C18" s="33"/>
      <c r="D18" s="33" t="s">
        <v>164</v>
      </c>
      <c r="E18" s="33"/>
      <c r="F18" s="33" t="s">
        <v>165</v>
      </c>
      <c r="G18" s="33"/>
      <c r="H18" s="33"/>
      <c r="I18" s="34" t="s">
        <v>67</v>
      </c>
      <c r="J18" s="34"/>
      <c r="K18" s="19"/>
      <c r="L18" s="8"/>
    </row>
    <row r="19" spans="1:12" ht="13.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3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I18">
    <cfRule type="expression" dxfId="15" priority="3" stopIfTrue="1">
      <formula>NOT(ISERROR(SEARCH("Fail",I18)))</formula>
    </cfRule>
    <cfRule type="expression" dxfId="14" priority="4" stopIfTrue="1">
      <formula>NOT(ISERROR(SEARCH("Pass",I18)))</formula>
    </cfRule>
  </conditionalFormatting>
  <conditionalFormatting sqref="J5">
    <cfRule type="expression" dxfId="13" priority="1" stopIfTrue="1">
      <formula>NOT(ISERROR(SEARCH("Pass",J5)))</formula>
    </cfRule>
    <cfRule type="expression" dxfId="12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2"/>
  <sheetViews>
    <sheetView workbookViewId="0">
      <selection activeCell="H21" sqref="H21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137</v>
      </c>
      <c r="D2" s="43" t="s">
        <v>22</v>
      </c>
      <c r="E2" s="43"/>
      <c r="F2" s="44" t="s">
        <v>147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21" customHeight="1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56.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23.4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s="30" customFormat="1" ht="34.049999999999997" customHeight="1" x14ac:dyDescent="0.3">
      <c r="A18" s="28">
        <v>1</v>
      </c>
      <c r="B18" s="50" t="s">
        <v>166</v>
      </c>
      <c r="C18" s="50"/>
      <c r="D18" s="50" t="s">
        <v>168</v>
      </c>
      <c r="E18" s="50"/>
      <c r="F18" s="51" t="s">
        <v>49</v>
      </c>
      <c r="G18" s="52"/>
      <c r="H18" s="53"/>
      <c r="I18" s="54" t="s">
        <v>32</v>
      </c>
      <c r="J18" s="55"/>
      <c r="K18" s="29"/>
    </row>
    <row r="19" spans="1:12" s="30" customFormat="1" ht="22.05" customHeight="1" x14ac:dyDescent="0.3">
      <c r="A19" s="28">
        <v>2</v>
      </c>
      <c r="B19" s="50" t="s">
        <v>167</v>
      </c>
      <c r="C19" s="50"/>
      <c r="D19" s="50" t="s">
        <v>169</v>
      </c>
      <c r="E19" s="50"/>
      <c r="F19" s="51" t="s">
        <v>49</v>
      </c>
      <c r="G19" s="52"/>
      <c r="H19" s="53"/>
      <c r="I19" s="54" t="s">
        <v>32</v>
      </c>
      <c r="J19" s="55"/>
      <c r="K19" s="29"/>
    </row>
    <row r="20" spans="1:12" ht="13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3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1" priority="5" stopIfTrue="1">
      <formula>NOT(ISERROR(SEARCH("Pass",J5)))</formula>
    </cfRule>
    <cfRule type="expression" dxfId="10" priority="6" stopIfTrue="1">
      <formula>NOT(ISERROR(SEARCH("Fail",J5)))</formula>
    </cfRule>
  </conditionalFormatting>
  <conditionalFormatting sqref="I18:I19">
    <cfRule type="containsText" dxfId="9" priority="1" stopIfTrue="1" operator="containsText" text="Fail">
      <formula>NOT(ISERROR(SEARCH("Fail",I18)))</formula>
    </cfRule>
    <cfRule type="containsText" dxfId="8" priority="2" stopIfTrue="1" operator="containsText" text="Pass">
      <formula>NOT(ISERROR(SEARCH("Pass",I18)))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2"/>
  <sheetViews>
    <sheetView tabSelected="1" topLeftCell="A7" workbookViewId="0">
      <selection activeCell="I13" sqref="I13"/>
    </sheetView>
  </sheetViews>
  <sheetFormatPr defaultRowHeight="13.2" x14ac:dyDescent="0.25"/>
  <cols>
    <col min="2" max="2" width="15.33203125" customWidth="1"/>
    <col min="3" max="3" width="16.5546875" customWidth="1"/>
  </cols>
  <sheetData>
    <row r="1" spans="1:12" ht="13.8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  <c r="G1" s="8"/>
      <c r="H1" s="8"/>
      <c r="I1" s="8"/>
      <c r="J1" s="8"/>
      <c r="K1" s="8"/>
      <c r="L1" s="8"/>
    </row>
    <row r="2" spans="1:12" ht="13.8" x14ac:dyDescent="0.3">
      <c r="A2" s="43" t="s">
        <v>0</v>
      </c>
      <c r="B2" s="43"/>
      <c r="C2" s="9" t="s">
        <v>138</v>
      </c>
      <c r="D2" s="43" t="s">
        <v>22</v>
      </c>
      <c r="E2" s="43"/>
      <c r="F2" s="44" t="s">
        <v>148</v>
      </c>
      <c r="G2" s="44"/>
      <c r="H2" s="44"/>
      <c r="I2" s="44"/>
      <c r="J2" s="44"/>
      <c r="K2" s="8"/>
      <c r="L2" s="8"/>
    </row>
    <row r="3" spans="1:12" ht="13.8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  <c r="K3" s="8"/>
      <c r="L3" s="8"/>
    </row>
    <row r="4" spans="1:12" ht="13.8" x14ac:dyDescent="0.3">
      <c r="A4" s="11"/>
      <c r="B4" s="11"/>
      <c r="C4" s="11"/>
      <c r="D4" s="11"/>
      <c r="E4" s="12"/>
      <c r="F4" s="12"/>
      <c r="G4" s="12"/>
      <c r="H4" s="12"/>
      <c r="I4" s="12"/>
      <c r="J4" s="12"/>
      <c r="K4" s="8"/>
      <c r="L4" s="8"/>
    </row>
    <row r="5" spans="1:12" ht="13.8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  <c r="K5" s="8"/>
      <c r="L5" s="8"/>
    </row>
    <row r="6" spans="1:12" ht="13.8" x14ac:dyDescent="0.3">
      <c r="A6" s="15"/>
      <c r="B6" s="15"/>
      <c r="C6" s="15"/>
      <c r="D6" s="15"/>
      <c r="E6" s="16"/>
      <c r="F6" s="12"/>
      <c r="G6" s="12"/>
      <c r="H6" s="12"/>
      <c r="I6" s="12"/>
      <c r="J6" s="12"/>
      <c r="K6" s="8"/>
      <c r="L6" s="8"/>
    </row>
    <row r="7" spans="1:12" ht="13.8" x14ac:dyDescent="0.3">
      <c r="A7" s="39" t="s">
        <v>33</v>
      </c>
      <c r="B7" s="39"/>
      <c r="C7" s="39"/>
      <c r="D7" s="39"/>
      <c r="E7" s="8"/>
      <c r="F7" s="40" t="s">
        <v>34</v>
      </c>
      <c r="G7" s="40"/>
      <c r="H7" s="8"/>
      <c r="I7" s="40" t="s">
        <v>35</v>
      </c>
      <c r="J7" s="40"/>
      <c r="K7" s="8"/>
      <c r="L7" s="8"/>
    </row>
    <row r="8" spans="1:12" ht="13.8" x14ac:dyDescent="0.3">
      <c r="A8" s="17">
        <v>1</v>
      </c>
      <c r="B8" s="33" t="s">
        <v>36</v>
      </c>
      <c r="C8" s="33"/>
      <c r="D8" s="33"/>
      <c r="E8" s="11"/>
      <c r="F8" s="35"/>
      <c r="G8" s="35"/>
      <c r="H8" s="8"/>
      <c r="I8" s="35"/>
      <c r="J8" s="35"/>
      <c r="K8" s="8"/>
      <c r="L8" s="8"/>
    </row>
    <row r="9" spans="1:12" ht="13.8" x14ac:dyDescent="0.3">
      <c r="A9" s="17">
        <v>2</v>
      </c>
      <c r="B9" s="33" t="s">
        <v>37</v>
      </c>
      <c r="C9" s="33"/>
      <c r="D9" s="33"/>
      <c r="E9" s="11"/>
      <c r="F9" s="8"/>
      <c r="G9" s="8"/>
      <c r="H9" s="8"/>
      <c r="I9" s="8"/>
      <c r="J9" s="8"/>
      <c r="K9" s="8"/>
      <c r="L9" s="8"/>
    </row>
    <row r="10" spans="1:12" ht="13.8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H10" s="8"/>
      <c r="I10" s="40" t="s">
        <v>39</v>
      </c>
      <c r="J10" s="40"/>
      <c r="K10" s="8"/>
      <c r="L10" s="8"/>
    </row>
    <row r="11" spans="1:12" ht="13.8" x14ac:dyDescent="0.3">
      <c r="A11" s="17">
        <v>4</v>
      </c>
      <c r="B11" s="33" t="s">
        <v>78</v>
      </c>
      <c r="C11" s="33"/>
      <c r="D11" s="33"/>
      <c r="E11" s="8"/>
      <c r="F11" s="35"/>
      <c r="G11" s="35"/>
      <c r="H11" s="8"/>
      <c r="I11" s="35"/>
      <c r="J11" s="35"/>
      <c r="K11" s="8"/>
      <c r="L11" s="8"/>
    </row>
    <row r="12" spans="1:12" ht="21" customHeight="1" x14ac:dyDescent="0.3">
      <c r="A12" s="17">
        <v>5</v>
      </c>
      <c r="B12" s="32" t="s">
        <v>52</v>
      </c>
      <c r="C12" s="32"/>
      <c r="D12" s="32"/>
      <c r="E12" s="8"/>
      <c r="F12" s="20"/>
      <c r="G12" s="20"/>
      <c r="H12" s="8"/>
      <c r="I12" s="20"/>
      <c r="J12" s="20"/>
      <c r="K12" s="8"/>
      <c r="L12" s="8"/>
    </row>
    <row r="13" spans="1:12" ht="56.4" customHeight="1" x14ac:dyDescent="0.3">
      <c r="A13" s="17">
        <v>6</v>
      </c>
      <c r="B13" s="33" t="s">
        <v>81</v>
      </c>
      <c r="C13" s="33"/>
      <c r="D13" s="33"/>
      <c r="E13" s="8"/>
      <c r="F13" s="20"/>
      <c r="G13" s="20"/>
      <c r="H13" s="8"/>
      <c r="I13" s="20"/>
      <c r="J13" s="20"/>
      <c r="K13" s="8"/>
      <c r="L13" s="8"/>
    </row>
    <row r="14" spans="1:12" ht="23.4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</row>
    <row r="15" spans="1:12" ht="13.8" x14ac:dyDescent="0.3">
      <c r="A15" s="36" t="s">
        <v>40</v>
      </c>
      <c r="B15" s="36"/>
      <c r="C15" s="36"/>
      <c r="D15" s="8"/>
      <c r="E15" s="8"/>
      <c r="F15" s="8"/>
      <c r="G15" s="8"/>
      <c r="H15" s="8"/>
      <c r="I15" s="8"/>
      <c r="J15" s="8"/>
      <c r="K15" s="8"/>
      <c r="L15" s="8"/>
    </row>
    <row r="16" spans="1:12" ht="13.8" x14ac:dyDescent="0.25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</row>
    <row r="17" spans="1:12" ht="13.8" x14ac:dyDescent="0.25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</row>
    <row r="18" spans="1:12" s="30" customFormat="1" ht="34.049999999999997" customHeight="1" x14ac:dyDescent="0.3">
      <c r="A18" s="28">
        <v>1</v>
      </c>
      <c r="B18" s="50" t="s">
        <v>166</v>
      </c>
      <c r="C18" s="50"/>
      <c r="D18" s="50" t="s">
        <v>168</v>
      </c>
      <c r="E18" s="50"/>
      <c r="F18" s="51" t="s">
        <v>49</v>
      </c>
      <c r="G18" s="52"/>
      <c r="H18" s="53"/>
      <c r="I18" s="54" t="s">
        <v>32</v>
      </c>
      <c r="J18" s="55"/>
      <c r="K18" s="29"/>
    </row>
    <row r="19" spans="1:12" s="30" customFormat="1" ht="22.05" customHeight="1" x14ac:dyDescent="0.3">
      <c r="A19" s="28">
        <v>2</v>
      </c>
      <c r="B19" s="50" t="s">
        <v>167</v>
      </c>
      <c r="C19" s="50"/>
      <c r="D19" s="50" t="s">
        <v>169</v>
      </c>
      <c r="E19" s="50"/>
      <c r="F19" s="51" t="s">
        <v>49</v>
      </c>
      <c r="G19" s="52"/>
      <c r="H19" s="53"/>
      <c r="I19" s="54" t="s">
        <v>32</v>
      </c>
      <c r="J19" s="55"/>
      <c r="K19" s="29"/>
    </row>
    <row r="20" spans="1:12" s="30" customFormat="1" ht="30.6" customHeight="1" x14ac:dyDescent="0.3">
      <c r="A20" s="28">
        <v>3</v>
      </c>
      <c r="B20" s="50" t="s">
        <v>173</v>
      </c>
      <c r="C20" s="50"/>
      <c r="D20" s="50" t="s">
        <v>170</v>
      </c>
      <c r="E20" s="50"/>
      <c r="F20" s="51" t="s">
        <v>49</v>
      </c>
      <c r="G20" s="52"/>
      <c r="H20" s="53"/>
      <c r="I20" s="54" t="s">
        <v>32</v>
      </c>
      <c r="J20" s="55"/>
      <c r="K20" s="29"/>
    </row>
    <row r="21" spans="1:12" s="30" customFormat="1" ht="25.95" customHeight="1" x14ac:dyDescent="0.3">
      <c r="A21" s="28">
        <v>4</v>
      </c>
      <c r="B21" s="50" t="s">
        <v>171</v>
      </c>
      <c r="C21" s="50"/>
      <c r="D21" s="50" t="s">
        <v>172</v>
      </c>
      <c r="E21" s="50"/>
      <c r="F21" s="51" t="s">
        <v>49</v>
      </c>
      <c r="G21" s="52"/>
      <c r="H21" s="53"/>
      <c r="I21" s="54" t="s">
        <v>32</v>
      </c>
      <c r="J21" s="55"/>
      <c r="K21" s="29"/>
    </row>
    <row r="22" spans="1:12" ht="13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7" priority="11" stopIfTrue="1">
      <formula>NOT(ISERROR(SEARCH("Pass",J5)))</formula>
    </cfRule>
    <cfRule type="expression" dxfId="6" priority="12" stopIfTrue="1">
      <formula>NOT(ISERROR(SEARCH("Fail",J5)))</formula>
    </cfRule>
  </conditionalFormatting>
  <conditionalFormatting sqref="I18:I19">
    <cfRule type="containsText" dxfId="5" priority="7" stopIfTrue="1" operator="containsText" text="Fail">
      <formula>NOT(ISERROR(SEARCH("Fail",I18)))</formula>
    </cfRule>
    <cfRule type="containsText" dxfId="4" priority="8" stopIfTrue="1" operator="containsText" text="Pass">
      <formula>NOT(ISERROR(SEARCH("Pass",I18)))</formula>
    </cfRule>
  </conditionalFormatting>
  <conditionalFormatting sqref="I20">
    <cfRule type="containsText" dxfId="3" priority="3" stopIfTrue="1" operator="containsText" text="Fail">
      <formula>NOT(ISERROR(SEARCH("Fail",I20)))</formula>
    </cfRule>
    <cfRule type="containsText" dxfId="2" priority="4" stopIfTrue="1" operator="containsText" text="Pass">
      <formula>NOT(ISERROR(SEARCH("Pass",I20)))</formula>
    </cfRule>
  </conditionalFormatting>
  <conditionalFormatting sqref="I21">
    <cfRule type="containsText" dxfId="1" priority="1" stopIfTrue="1" operator="containsText" text="Fail">
      <formula>NOT(ISERROR(SEARCH("Fail",I21)))</formula>
    </cfRule>
    <cfRule type="containsText" dxfId="0" priority="2" stopIfTrue="1" operator="containsText" text="Pass">
      <formula>NOT(ISERROR(SEARCH("Pass",I21)))</formula>
    </cfRule>
  </conditionalFormatting>
  <hyperlinks>
    <hyperlink ref="B12" r:id="rId1" location="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9"/>
  <sheetViews>
    <sheetView zoomScaleNormal="100" workbookViewId="0">
      <selection activeCell="F6" sqref="F6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5</v>
      </c>
      <c r="D2" s="43" t="s">
        <v>22</v>
      </c>
      <c r="E2" s="43"/>
      <c r="F2" s="44" t="s">
        <v>6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3" x14ac:dyDescent="0.3">
      <c r="A14" s="36" t="s">
        <v>40</v>
      </c>
      <c r="B14" s="36"/>
      <c r="C14" s="36"/>
    </row>
    <row r="15" spans="1:13" ht="13.8" customHeight="1" x14ac:dyDescent="0.3">
      <c r="A15" s="37" t="s">
        <v>41</v>
      </c>
      <c r="B15" s="31" t="s">
        <v>42</v>
      </c>
      <c r="C15" s="31"/>
      <c r="D15" s="38" t="s">
        <v>43</v>
      </c>
      <c r="E15" s="38"/>
      <c r="F15" s="37" t="s">
        <v>44</v>
      </c>
      <c r="G15" s="37"/>
      <c r="H15" s="37"/>
      <c r="I15" s="39" t="s">
        <v>45</v>
      </c>
      <c r="J15" s="39"/>
      <c r="K15" s="31" t="s">
        <v>46</v>
      </c>
      <c r="L15" s="18"/>
      <c r="M15" s="18"/>
    </row>
    <row r="16" spans="1:13" x14ac:dyDescent="0.3">
      <c r="A16" s="37"/>
      <c r="B16" s="31"/>
      <c r="C16" s="31"/>
      <c r="D16" s="38"/>
      <c r="E16" s="38"/>
      <c r="F16" s="37"/>
      <c r="G16" s="37"/>
      <c r="H16" s="37"/>
      <c r="I16" s="39"/>
      <c r="J16" s="39"/>
      <c r="K16" s="31"/>
      <c r="L16" s="18"/>
      <c r="M16" s="18"/>
    </row>
    <row r="17" spans="1:11" ht="34.049999999999997" customHeight="1" x14ac:dyDescent="0.3">
      <c r="A17" s="17">
        <v>1</v>
      </c>
      <c r="B17" s="33" t="s">
        <v>53</v>
      </c>
      <c r="C17" s="33"/>
      <c r="D17" s="33" t="s">
        <v>54</v>
      </c>
      <c r="E17" s="33"/>
      <c r="F17" s="33" t="s">
        <v>49</v>
      </c>
      <c r="G17" s="33"/>
      <c r="H17" s="33"/>
      <c r="I17" s="34" t="s">
        <v>32</v>
      </c>
      <c r="J17" s="34"/>
      <c r="K17" s="19"/>
    </row>
    <row r="18" spans="1:11" ht="52.5" customHeight="1" x14ac:dyDescent="0.3">
      <c r="A18" s="17">
        <v>2</v>
      </c>
      <c r="B18" s="33" t="s">
        <v>80</v>
      </c>
      <c r="C18" s="33"/>
      <c r="D18" s="33" t="s">
        <v>55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1" ht="34.200000000000003" customHeight="1" x14ac:dyDescent="0.3">
      <c r="A19" s="17">
        <v>3</v>
      </c>
      <c r="B19" s="33" t="s">
        <v>56</v>
      </c>
      <c r="C19" s="33"/>
      <c r="D19" s="33" t="s">
        <v>57</v>
      </c>
      <c r="E19" s="33"/>
      <c r="F19" s="33" t="s">
        <v>49</v>
      </c>
      <c r="G19" s="33"/>
      <c r="H19" s="33"/>
      <c r="I19" s="34" t="s">
        <v>32</v>
      </c>
      <c r="J19" s="34"/>
      <c r="K19" s="19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</mergeCells>
  <conditionalFormatting sqref="J5">
    <cfRule type="expression" dxfId="89" priority="1" stopIfTrue="1">
      <formula>NOT(ISERROR(SEARCH("Pass",J5)))</formula>
    </cfRule>
    <cfRule type="expression" dxfId="88" priority="2" stopIfTrue="1">
      <formula>NOT(ISERROR(SEARCH("Fail",J5)))</formula>
    </cfRule>
  </conditionalFormatting>
  <conditionalFormatting sqref="I17:I19">
    <cfRule type="expression" dxfId="87" priority="3" stopIfTrue="1">
      <formula>NOT(ISERROR(SEARCH("Fail",I17)))</formula>
    </cfRule>
    <cfRule type="expression" dxfId="86" priority="4" stopIfTrue="1">
      <formula>NOT(ISERROR(SEARCH("Pass",I17)))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8"/>
  <sheetViews>
    <sheetView zoomScaleNormal="100" workbookViewId="0">
      <selection activeCell="F5" sqref="F5:G5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7</v>
      </c>
      <c r="D2" s="43" t="s">
        <v>22</v>
      </c>
      <c r="E2" s="43"/>
      <c r="F2" s="44" t="s">
        <v>8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 t="s">
        <v>26</v>
      </c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4.049999999999997" customHeight="1" x14ac:dyDescent="0.3">
      <c r="A18" s="17">
        <v>1</v>
      </c>
      <c r="B18" s="33" t="s">
        <v>58</v>
      </c>
      <c r="C18" s="33"/>
      <c r="D18" s="33" t="s">
        <v>59</v>
      </c>
      <c r="E18" s="33"/>
      <c r="F18" s="33" t="s">
        <v>49</v>
      </c>
      <c r="G18" s="33"/>
      <c r="H18" s="33"/>
      <c r="I18" s="34" t="s">
        <v>32</v>
      </c>
      <c r="J18" s="34"/>
      <c r="K18" s="19"/>
    </row>
  </sheetData>
  <sheetProtection selectLockedCells="1" selectUnlockedCells="1"/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J5">
    <cfRule type="expression" dxfId="85" priority="1" stopIfTrue="1">
      <formula>NOT(ISERROR(SEARCH("Pass",J5)))</formula>
    </cfRule>
    <cfRule type="expression" dxfId="84" priority="2" stopIfTrue="1">
      <formula>NOT(ISERROR(SEARCH("Fail",J5)))</formula>
    </cfRule>
  </conditionalFormatting>
  <conditionalFormatting sqref="I18">
    <cfRule type="expression" dxfId="83" priority="3" stopIfTrue="1">
      <formula>NOT(ISERROR(SEARCH("Fail",I18)))</formula>
    </cfRule>
    <cfRule type="expression" dxfId="82" priority="4" stopIfTrue="1">
      <formula>NOT(ISERROR(SEARCH("Pass",I18)))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9"/>
  <sheetViews>
    <sheetView zoomScaleNormal="100" workbookViewId="0">
      <selection activeCell="F5" sqref="F5:G5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9</v>
      </c>
      <c r="D2" s="43" t="s">
        <v>22</v>
      </c>
      <c r="E2" s="43"/>
      <c r="F2" s="44" t="s">
        <v>10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 t="s">
        <v>26</v>
      </c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3" x14ac:dyDescent="0.3">
      <c r="A14" s="36" t="s">
        <v>40</v>
      </c>
      <c r="B14" s="36"/>
      <c r="C14" s="36"/>
    </row>
    <row r="15" spans="1:13" ht="13.8" customHeight="1" x14ac:dyDescent="0.3">
      <c r="A15" s="37" t="s">
        <v>41</v>
      </c>
      <c r="B15" s="31" t="s">
        <v>42</v>
      </c>
      <c r="C15" s="31"/>
      <c r="D15" s="38" t="s">
        <v>43</v>
      </c>
      <c r="E15" s="38"/>
      <c r="F15" s="37" t="s">
        <v>44</v>
      </c>
      <c r="G15" s="37"/>
      <c r="H15" s="37"/>
      <c r="I15" s="39" t="s">
        <v>45</v>
      </c>
      <c r="J15" s="39"/>
      <c r="K15" s="31" t="s">
        <v>46</v>
      </c>
      <c r="L15" s="18"/>
      <c r="M15" s="18"/>
    </row>
    <row r="16" spans="1:13" x14ac:dyDescent="0.3">
      <c r="A16" s="37"/>
      <c r="B16" s="31"/>
      <c r="C16" s="31"/>
      <c r="D16" s="38"/>
      <c r="E16" s="38"/>
      <c r="F16" s="37"/>
      <c r="G16" s="37"/>
      <c r="H16" s="37"/>
      <c r="I16" s="39"/>
      <c r="J16" s="39"/>
      <c r="K16" s="31"/>
      <c r="L16" s="18"/>
      <c r="M16" s="18"/>
    </row>
    <row r="17" spans="1:11" ht="34.049999999999997" customHeight="1" x14ac:dyDescent="0.3">
      <c r="A17" s="17">
        <v>1</v>
      </c>
      <c r="B17" s="33" t="s">
        <v>53</v>
      </c>
      <c r="C17" s="33"/>
      <c r="D17" s="33" t="s">
        <v>54</v>
      </c>
      <c r="E17" s="33"/>
      <c r="F17" s="33" t="s">
        <v>49</v>
      </c>
      <c r="G17" s="33"/>
      <c r="H17" s="33"/>
      <c r="I17" s="34" t="s">
        <v>32</v>
      </c>
      <c r="J17" s="34"/>
      <c r="K17" s="19"/>
    </row>
    <row r="18" spans="1:11" ht="52.5" customHeight="1" x14ac:dyDescent="0.3">
      <c r="A18" s="17">
        <v>2</v>
      </c>
      <c r="B18" s="33" t="s">
        <v>82</v>
      </c>
      <c r="C18" s="33"/>
      <c r="D18" s="33" t="s">
        <v>55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1" ht="34.200000000000003" customHeight="1" x14ac:dyDescent="0.3">
      <c r="A19" s="17">
        <v>3</v>
      </c>
      <c r="B19" s="33" t="s">
        <v>56</v>
      </c>
      <c r="C19" s="33"/>
      <c r="D19" s="33" t="s">
        <v>60</v>
      </c>
      <c r="E19" s="33"/>
      <c r="F19" s="33" t="s">
        <v>49</v>
      </c>
      <c r="G19" s="33"/>
      <c r="H19" s="33"/>
      <c r="I19" s="34" t="s">
        <v>32</v>
      </c>
      <c r="J19" s="34"/>
      <c r="K19" s="19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</mergeCells>
  <conditionalFormatting sqref="J5">
    <cfRule type="expression" dxfId="81" priority="1" stopIfTrue="1">
      <formula>NOT(ISERROR(SEARCH("Pass",J5)))</formula>
    </cfRule>
    <cfRule type="expression" dxfId="80" priority="2" stopIfTrue="1">
      <formula>NOT(ISERROR(SEARCH("Fail",J5)))</formula>
    </cfRule>
  </conditionalFormatting>
  <conditionalFormatting sqref="I17:I19">
    <cfRule type="expression" dxfId="79" priority="3" stopIfTrue="1">
      <formula>NOT(ISERROR(SEARCH("Fail",I17)))</formula>
    </cfRule>
    <cfRule type="expression" dxfId="78" priority="4" stopIfTrue="1">
      <formula>NOT(ISERROR(SEARCH("Pass",I17)))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8"/>
  <sheetViews>
    <sheetView topLeftCell="A8" zoomScale="130" zoomScaleNormal="130" workbookViewId="0">
      <selection activeCell="F3" sqref="F3:G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11</v>
      </c>
      <c r="D2" s="43" t="s">
        <v>22</v>
      </c>
      <c r="E2" s="43"/>
      <c r="F2" s="44" t="s">
        <v>12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3" x14ac:dyDescent="0.3">
      <c r="A14" s="36" t="s">
        <v>40</v>
      </c>
      <c r="B14" s="36"/>
      <c r="C14" s="36"/>
    </row>
    <row r="15" spans="1:13" ht="13.8" customHeight="1" x14ac:dyDescent="0.3">
      <c r="A15" s="37" t="s">
        <v>41</v>
      </c>
      <c r="B15" s="31" t="s">
        <v>42</v>
      </c>
      <c r="C15" s="31"/>
      <c r="D15" s="38" t="s">
        <v>43</v>
      </c>
      <c r="E15" s="38"/>
      <c r="F15" s="37" t="s">
        <v>44</v>
      </c>
      <c r="G15" s="37"/>
      <c r="H15" s="37"/>
      <c r="I15" s="39" t="s">
        <v>45</v>
      </c>
      <c r="J15" s="39"/>
      <c r="K15" s="31" t="s">
        <v>46</v>
      </c>
      <c r="L15" s="18"/>
      <c r="M15" s="18"/>
    </row>
    <row r="16" spans="1:13" x14ac:dyDescent="0.3">
      <c r="A16" s="37"/>
      <c r="B16" s="31"/>
      <c r="C16" s="31"/>
      <c r="D16" s="38"/>
      <c r="E16" s="38"/>
      <c r="F16" s="37"/>
      <c r="G16" s="37"/>
      <c r="H16" s="37"/>
      <c r="I16" s="39"/>
      <c r="J16" s="39"/>
      <c r="K16" s="31"/>
      <c r="L16" s="18"/>
      <c r="M16" s="18"/>
    </row>
    <row r="17" spans="1:11" ht="34.049999999999997" customHeight="1" x14ac:dyDescent="0.3">
      <c r="A17" s="17">
        <v>1</v>
      </c>
      <c r="B17" s="33" t="s">
        <v>53</v>
      </c>
      <c r="C17" s="33"/>
      <c r="D17" s="33" t="s">
        <v>54</v>
      </c>
      <c r="E17" s="33"/>
      <c r="F17" s="33" t="s">
        <v>49</v>
      </c>
      <c r="G17" s="33"/>
      <c r="H17" s="33"/>
      <c r="I17" s="34" t="s">
        <v>32</v>
      </c>
      <c r="J17" s="34"/>
      <c r="K17" s="19"/>
    </row>
    <row r="18" spans="1:11" ht="52.95" customHeight="1" x14ac:dyDescent="0.3">
      <c r="A18" s="17">
        <v>2</v>
      </c>
      <c r="B18" s="33" t="s">
        <v>61</v>
      </c>
      <c r="C18" s="33"/>
      <c r="D18" s="33" t="s">
        <v>62</v>
      </c>
      <c r="E18" s="33"/>
      <c r="F18" s="33" t="s">
        <v>49</v>
      </c>
      <c r="G18" s="33"/>
      <c r="H18" s="33"/>
      <c r="I18" s="34" t="s">
        <v>32</v>
      </c>
      <c r="J18" s="34"/>
      <c r="K18" s="21" t="s">
        <v>63</v>
      </c>
    </row>
  </sheetData>
  <sheetProtection selectLockedCells="1" selectUnlockedCells="1"/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77" priority="1" stopIfTrue="1">
      <formula>NOT(ISERROR(SEARCH("Pass",J5)))</formula>
    </cfRule>
    <cfRule type="expression" dxfId="76" priority="2" stopIfTrue="1">
      <formula>NOT(ISERROR(SEARCH("Fail",J5)))</formula>
    </cfRule>
  </conditionalFormatting>
  <conditionalFormatting sqref="I17:I18">
    <cfRule type="expression" dxfId="75" priority="3" stopIfTrue="1">
      <formula>NOT(ISERROR(SEARCH("Fail",I17)))</formula>
    </cfRule>
    <cfRule type="expression" dxfId="74" priority="4" stopIfTrue="1">
      <formula>NOT(ISERROR(SEARCH("Pass",I17)))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0"/>
  <sheetViews>
    <sheetView topLeftCell="A9" zoomScale="130" zoomScaleNormal="130" workbookViewId="0">
      <selection activeCell="G13" sqref="G1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13</v>
      </c>
      <c r="D2" s="43" t="s">
        <v>22</v>
      </c>
      <c r="E2" s="43"/>
      <c r="F2" s="44" t="s">
        <v>14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5" customHeight="1" x14ac:dyDescent="0.3">
      <c r="A13" s="17">
        <v>6</v>
      </c>
      <c r="B13" s="33" t="s">
        <v>83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4.049999999999997" customHeight="1" x14ac:dyDescent="0.3">
      <c r="A18" s="17">
        <v>1</v>
      </c>
      <c r="B18" s="33" t="s">
        <v>64</v>
      </c>
      <c r="C18" s="33"/>
      <c r="D18" s="33" t="s">
        <v>65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47.85" customHeight="1" x14ac:dyDescent="0.3">
      <c r="A19" s="17">
        <v>2</v>
      </c>
      <c r="B19" s="33" t="s">
        <v>84</v>
      </c>
      <c r="C19" s="33"/>
      <c r="D19" s="33" t="s">
        <v>55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34.200000000000003" customHeight="1" x14ac:dyDescent="0.3">
      <c r="A20" s="17">
        <v>3</v>
      </c>
      <c r="B20" s="33" t="s">
        <v>66</v>
      </c>
      <c r="C20" s="33"/>
      <c r="D20" s="33" t="s">
        <v>57</v>
      </c>
      <c r="E20" s="33"/>
      <c r="F20" s="33" t="s">
        <v>49</v>
      </c>
      <c r="G20" s="33"/>
      <c r="H20" s="33"/>
      <c r="I20" s="34" t="s">
        <v>32</v>
      </c>
      <c r="J20" s="34"/>
      <c r="K20" s="19"/>
    </row>
  </sheetData>
  <sheetProtection selectLockedCells="1" selectUnlockedCells="1"/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F19:H19"/>
    <mergeCell ref="I19:J19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</mergeCells>
  <conditionalFormatting sqref="J5">
    <cfRule type="expression" dxfId="73" priority="1" stopIfTrue="1">
      <formula>NOT(ISERROR(SEARCH("Pass",J5)))</formula>
    </cfRule>
    <cfRule type="expression" dxfId="72" priority="2" stopIfTrue="1">
      <formula>NOT(ISERROR(SEARCH("Fail",J5)))</formula>
    </cfRule>
  </conditionalFormatting>
  <conditionalFormatting sqref="I18:I20">
    <cfRule type="expression" dxfId="71" priority="3" stopIfTrue="1">
      <formula>NOT(ISERROR(SEARCH("Fail",I18)))</formula>
    </cfRule>
    <cfRule type="expression" dxfId="70" priority="4" stopIfTrue="1">
      <formula>NOT(ISERROR(SEARCH("Pass",I18)))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M21"/>
  <sheetViews>
    <sheetView topLeftCell="A5" zoomScale="130" zoomScaleNormal="130" workbookViewId="0">
      <selection activeCell="F13" sqref="F1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15</v>
      </c>
      <c r="D2" s="43" t="s">
        <v>22</v>
      </c>
      <c r="E2" s="43"/>
      <c r="F2" s="44" t="s">
        <v>16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67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0" customHeight="1" x14ac:dyDescent="0.3">
      <c r="A18" s="17">
        <v>1</v>
      </c>
      <c r="B18" s="33" t="s">
        <v>68</v>
      </c>
      <c r="C18" s="33"/>
      <c r="D18" s="33" t="s">
        <v>69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23.1" customHeight="1" x14ac:dyDescent="0.3">
      <c r="A19" s="17">
        <v>2</v>
      </c>
      <c r="B19" s="33" t="s">
        <v>70</v>
      </c>
      <c r="C19" s="33"/>
      <c r="D19" s="33" t="s">
        <v>71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32.85" customHeight="1" x14ac:dyDescent="0.3">
      <c r="A20" s="17">
        <v>3</v>
      </c>
      <c r="B20" s="33" t="s">
        <v>72</v>
      </c>
      <c r="C20" s="33"/>
      <c r="D20" s="33" t="s">
        <v>73</v>
      </c>
      <c r="E20" s="33"/>
      <c r="F20" s="33" t="s">
        <v>49</v>
      </c>
      <c r="G20" s="33"/>
      <c r="H20" s="33"/>
      <c r="I20" s="34" t="s">
        <v>32</v>
      </c>
      <c r="J20" s="34"/>
      <c r="K20" s="19"/>
    </row>
    <row r="21" spans="1:13" ht="42.6" customHeight="1" x14ac:dyDescent="0.3">
      <c r="A21" s="17">
        <v>4</v>
      </c>
      <c r="B21" s="33" t="s">
        <v>74</v>
      </c>
      <c r="C21" s="33"/>
      <c r="D21" s="33" t="s">
        <v>75</v>
      </c>
      <c r="E21" s="33"/>
      <c r="F21" s="33" t="s">
        <v>76</v>
      </c>
      <c r="G21" s="33"/>
      <c r="H21" s="33"/>
      <c r="I21" s="34" t="s">
        <v>67</v>
      </c>
      <c r="J21" s="34"/>
      <c r="K21" s="19"/>
    </row>
  </sheetData>
  <sheetProtection selectLockedCells="1" selectUnlockedCells="1"/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69" priority="1" stopIfTrue="1">
      <formula>NOT(ISERROR(SEARCH("Pass",J5)))</formula>
    </cfRule>
    <cfRule type="expression" dxfId="68" priority="2" stopIfTrue="1">
      <formula>NOT(ISERROR(SEARCH("Fail",J5)))</formula>
    </cfRule>
  </conditionalFormatting>
  <conditionalFormatting sqref="I18:I21">
    <cfRule type="expression" dxfId="67" priority="3" stopIfTrue="1">
      <formula>NOT(ISERROR(SEARCH("Fail",I18)))</formula>
    </cfRule>
    <cfRule type="expression" dxfId="66" priority="4" stopIfTrue="1">
      <formula>NOT(ISERROR(SEARCH("Pass",I18)))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1"/>
  <sheetViews>
    <sheetView zoomScale="130" zoomScaleNormal="130" workbookViewId="0">
      <selection activeCell="E13" sqref="E13"/>
    </sheetView>
  </sheetViews>
  <sheetFormatPr defaultColWidth="9.109375" defaultRowHeight="13.8" x14ac:dyDescent="0.3"/>
  <cols>
    <col min="1" max="2" width="9.109375" style="8" customWidth="1"/>
    <col min="3" max="3" width="15.77734375" style="8" customWidth="1"/>
    <col min="4" max="4" width="9.109375" style="8" customWidth="1"/>
    <col min="5" max="5" width="15.44140625" style="8" customWidth="1"/>
    <col min="6" max="10" width="9.109375" style="8" customWidth="1"/>
    <col min="11" max="11" width="11" style="8" customWidth="1"/>
    <col min="12" max="16384" width="9.109375" style="8"/>
  </cols>
  <sheetData>
    <row r="1" spans="1:13" ht="13.95" customHeight="1" x14ac:dyDescent="0.3">
      <c r="A1" s="43" t="s">
        <v>18</v>
      </c>
      <c r="B1" s="43"/>
      <c r="C1" s="8" t="s">
        <v>19</v>
      </c>
      <c r="D1" s="43" t="s">
        <v>20</v>
      </c>
      <c r="E1" s="43"/>
      <c r="F1" s="8" t="s">
        <v>21</v>
      </c>
    </row>
    <row r="2" spans="1:13" ht="13.95" customHeight="1" x14ac:dyDescent="0.3">
      <c r="A2" s="43" t="s">
        <v>0</v>
      </c>
      <c r="B2" s="43"/>
      <c r="C2" s="9" t="s">
        <v>85</v>
      </c>
      <c r="D2" s="43" t="s">
        <v>22</v>
      </c>
      <c r="E2" s="43"/>
      <c r="F2" s="44" t="s">
        <v>91</v>
      </c>
      <c r="G2" s="44"/>
      <c r="H2" s="44"/>
      <c r="I2" s="44"/>
      <c r="J2" s="44"/>
    </row>
    <row r="3" spans="1:13" ht="13.95" customHeight="1" x14ac:dyDescent="0.3">
      <c r="A3" s="43" t="s">
        <v>24</v>
      </c>
      <c r="B3" s="43"/>
      <c r="C3" s="9" t="s">
        <v>79</v>
      </c>
      <c r="D3" s="43" t="s">
        <v>25</v>
      </c>
      <c r="E3" s="43"/>
      <c r="F3" s="45"/>
      <c r="G3" s="45"/>
      <c r="H3" s="41" t="s">
        <v>27</v>
      </c>
      <c r="I3" s="41"/>
      <c r="J3" s="10" t="s">
        <v>28</v>
      </c>
    </row>
    <row r="4" spans="1:13" x14ac:dyDescent="0.3">
      <c r="A4" s="11"/>
      <c r="B4" s="11"/>
      <c r="C4" s="11"/>
      <c r="D4" s="11"/>
      <c r="E4" s="12"/>
      <c r="F4" s="12"/>
      <c r="G4" s="12"/>
      <c r="H4" s="12"/>
      <c r="I4" s="12"/>
      <c r="J4" s="12"/>
    </row>
    <row r="5" spans="1:13" ht="24.45" customHeight="1" x14ac:dyDescent="0.3">
      <c r="A5" s="41" t="s">
        <v>29</v>
      </c>
      <c r="B5" s="41"/>
      <c r="C5" s="13" t="s">
        <v>79</v>
      </c>
      <c r="D5" s="41" t="s">
        <v>30</v>
      </c>
      <c r="E5" s="41"/>
      <c r="F5" s="42">
        <v>44727</v>
      </c>
      <c r="G5" s="42"/>
      <c r="H5" s="41" t="s">
        <v>31</v>
      </c>
      <c r="I5" s="41"/>
      <c r="J5" s="14" t="s">
        <v>32</v>
      </c>
    </row>
    <row r="6" spans="1:13" x14ac:dyDescent="0.3">
      <c r="A6" s="15"/>
      <c r="B6" s="15"/>
      <c r="C6" s="15"/>
      <c r="D6" s="15"/>
      <c r="E6" s="16"/>
      <c r="F6" s="12"/>
      <c r="G6" s="12"/>
      <c r="H6" s="12"/>
      <c r="I6" s="12"/>
      <c r="J6" s="12"/>
    </row>
    <row r="7" spans="1:13" ht="13.8" customHeight="1" x14ac:dyDescent="0.3">
      <c r="A7" s="39" t="s">
        <v>33</v>
      </c>
      <c r="B7" s="39"/>
      <c r="C7" s="39"/>
      <c r="D7" s="39"/>
      <c r="F7" s="40" t="s">
        <v>34</v>
      </c>
      <c r="G7" s="40"/>
      <c r="I7" s="40" t="s">
        <v>35</v>
      </c>
      <c r="J7" s="40"/>
    </row>
    <row r="8" spans="1:13" ht="13.95" customHeight="1" x14ac:dyDescent="0.3">
      <c r="A8" s="17">
        <v>1</v>
      </c>
      <c r="B8" s="33" t="s">
        <v>36</v>
      </c>
      <c r="C8" s="33"/>
      <c r="D8" s="33"/>
      <c r="E8" s="11"/>
      <c r="F8" s="35"/>
      <c r="G8" s="35"/>
      <c r="I8" s="35"/>
      <c r="J8" s="35"/>
    </row>
    <row r="9" spans="1:13" ht="13.95" customHeight="1" x14ac:dyDescent="0.3">
      <c r="A9" s="17">
        <v>2</v>
      </c>
      <c r="B9" s="33" t="s">
        <v>37</v>
      </c>
      <c r="C9" s="33"/>
      <c r="D9" s="33"/>
      <c r="E9" s="11"/>
    </row>
    <row r="10" spans="1:13" ht="12" customHeight="1" x14ac:dyDescent="0.3">
      <c r="A10" s="17">
        <v>3</v>
      </c>
      <c r="B10" s="33" t="s">
        <v>77</v>
      </c>
      <c r="C10" s="33"/>
      <c r="D10" s="33"/>
      <c r="E10" s="11"/>
      <c r="F10" s="40" t="s">
        <v>38</v>
      </c>
      <c r="G10" s="40"/>
      <c r="I10" s="40" t="s">
        <v>39</v>
      </c>
      <c r="J10" s="40"/>
    </row>
    <row r="11" spans="1:13" ht="22.95" customHeight="1" x14ac:dyDescent="0.3">
      <c r="A11" s="17">
        <v>4</v>
      </c>
      <c r="B11" s="33" t="s">
        <v>78</v>
      </c>
      <c r="C11" s="33"/>
      <c r="D11" s="33"/>
      <c r="F11" s="35"/>
      <c r="G11" s="35"/>
      <c r="I11" s="35"/>
      <c r="J11" s="35"/>
    </row>
    <row r="12" spans="1:13" ht="22.95" customHeight="1" x14ac:dyDescent="0.3">
      <c r="A12" s="17">
        <v>5</v>
      </c>
      <c r="B12" s="32" t="s">
        <v>52</v>
      </c>
      <c r="C12" s="32"/>
      <c r="D12" s="32"/>
      <c r="F12" s="20"/>
      <c r="G12" s="20"/>
      <c r="I12" s="20"/>
      <c r="J12" s="20"/>
    </row>
    <row r="13" spans="1:13" ht="52.95" customHeight="1" x14ac:dyDescent="0.3">
      <c r="A13" s="17">
        <v>6</v>
      </c>
      <c r="B13" s="33" t="s">
        <v>81</v>
      </c>
      <c r="C13" s="33"/>
      <c r="D13" s="33"/>
      <c r="F13" s="20"/>
      <c r="G13" s="20"/>
      <c r="I13" s="20"/>
      <c r="J13" s="20"/>
    </row>
    <row r="14" spans="1:1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3" x14ac:dyDescent="0.3">
      <c r="A15" s="36" t="s">
        <v>40</v>
      </c>
      <c r="B15" s="36"/>
      <c r="C15" s="36"/>
    </row>
    <row r="16" spans="1:13" ht="13.8" customHeight="1" x14ac:dyDescent="0.3">
      <c r="A16" s="37" t="s">
        <v>41</v>
      </c>
      <c r="B16" s="31" t="s">
        <v>42</v>
      </c>
      <c r="C16" s="31"/>
      <c r="D16" s="38" t="s">
        <v>43</v>
      </c>
      <c r="E16" s="38"/>
      <c r="F16" s="37" t="s">
        <v>44</v>
      </c>
      <c r="G16" s="37"/>
      <c r="H16" s="37"/>
      <c r="I16" s="39" t="s">
        <v>45</v>
      </c>
      <c r="J16" s="39"/>
      <c r="K16" s="31" t="s">
        <v>46</v>
      </c>
      <c r="L16" s="18"/>
      <c r="M16" s="18"/>
    </row>
    <row r="17" spans="1:13" x14ac:dyDescent="0.3">
      <c r="A17" s="37"/>
      <c r="B17" s="31"/>
      <c r="C17" s="31"/>
      <c r="D17" s="38"/>
      <c r="E17" s="38"/>
      <c r="F17" s="37"/>
      <c r="G17" s="37"/>
      <c r="H17" s="37"/>
      <c r="I17" s="39"/>
      <c r="J17" s="39"/>
      <c r="K17" s="31"/>
      <c r="L17" s="18"/>
      <c r="M17" s="18"/>
    </row>
    <row r="18" spans="1:13" ht="30" customHeight="1" x14ac:dyDescent="0.3">
      <c r="A18" s="17">
        <v>1</v>
      </c>
      <c r="B18" s="33" t="s">
        <v>113</v>
      </c>
      <c r="C18" s="33"/>
      <c r="D18" s="33" t="s">
        <v>114</v>
      </c>
      <c r="E18" s="33"/>
      <c r="F18" s="33" t="s">
        <v>49</v>
      </c>
      <c r="G18" s="33"/>
      <c r="H18" s="33"/>
      <c r="I18" s="34" t="s">
        <v>32</v>
      </c>
      <c r="J18" s="34"/>
      <c r="K18" s="19"/>
    </row>
    <row r="19" spans="1:13" ht="23.1" customHeight="1" x14ac:dyDescent="0.3">
      <c r="A19" s="17">
        <v>2</v>
      </c>
      <c r="B19" s="46" t="s">
        <v>112</v>
      </c>
      <c r="C19" s="45"/>
      <c r="D19" s="33" t="s">
        <v>115</v>
      </c>
      <c r="E19" s="33"/>
      <c r="F19" s="33" t="s">
        <v>49</v>
      </c>
      <c r="G19" s="33"/>
      <c r="H19" s="33"/>
      <c r="I19" s="34" t="s">
        <v>32</v>
      </c>
      <c r="J19" s="34"/>
      <c r="K19" s="19"/>
    </row>
    <row r="20" spans="1:13" ht="32.85" customHeight="1" x14ac:dyDescent="0.3"/>
    <row r="21" spans="1:13" ht="42.6" customHeight="1" x14ac:dyDescent="0.3"/>
  </sheetData>
  <sheetProtection selectLockedCells="1" selectUnlockedCells="1"/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8:I19">
    <cfRule type="expression" dxfId="65" priority="7" stopIfTrue="1">
      <formula>NOT(ISERROR(SEARCH("Fail",I18)))</formula>
    </cfRule>
    <cfRule type="expression" dxfId="64" priority="8" stopIfTrue="1">
      <formula>NOT(ISERROR(SEARCH("Pass",I18)))</formula>
    </cfRule>
  </conditionalFormatting>
  <conditionalFormatting sqref="J5">
    <cfRule type="expression" dxfId="63" priority="1" stopIfTrue="1">
      <formula>NOT(ISERROR(SEARCH("Pass",J5)))</formula>
    </cfRule>
    <cfRule type="expression" dxfId="62" priority="2" stopIfTrue="1">
      <formula>NOT(ISERROR(SEARCH("Fail",J5)))</formula>
    </cfRule>
  </conditionalFormatting>
  <hyperlinks>
    <hyperlink ref="B12" r:id="rId1" location="/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22</vt:i4>
      </vt:variant>
    </vt:vector>
  </HeadingPairs>
  <TitlesOfParts>
    <vt:vector size="22" baseType="lpstr">
      <vt:lpstr>TC</vt:lpstr>
      <vt:lpstr>CON_TC_000</vt:lpstr>
      <vt:lpstr>CON_TC_001 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Udvarvölgyi Andris</cp:lastModifiedBy>
  <dcterms:created xsi:type="dcterms:W3CDTF">2022-04-13T15:53:45Z</dcterms:created>
  <dcterms:modified xsi:type="dcterms:W3CDTF">2022-06-28T11:42:59Z</dcterms:modified>
</cp:coreProperties>
</file>