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4" i="1"/>
  <c r="D5"/>
  <c r="F5" s="1"/>
  <c r="D3"/>
  <c r="H3" s="1"/>
  <c r="D2"/>
  <c r="F2" s="1"/>
  <c r="H4" l="1"/>
  <c r="D4"/>
  <c r="F4" s="1"/>
  <c r="F3"/>
  <c r="J4" s="1"/>
  <c r="F7"/>
</calcChain>
</file>

<file path=xl/sharedStrings.xml><?xml version="1.0" encoding="utf-8"?>
<sst xmlns="http://schemas.openxmlformats.org/spreadsheetml/2006/main" count="26" uniqueCount="23">
  <si>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</si>
  <si>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</si>
  <si>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</si>
  <si>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</si>
  <si>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</si>
  <si>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</si>
  <si>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</si>
  <si>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</si>
  <si>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</si>
  <si>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Расход &gt;150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</si>
  <si>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</si>
  <si>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</si>
  <si>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</si>
  <si>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</si>
  <si>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</si>
  <si>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</si>
  <si>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</si>
  <si>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</si>
  <si>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</si>
  <si>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</si>
  <si>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</si>
  <si>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</si>
  <si>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500,00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</si>
</sst>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J14" sqref="J14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0">
      <c r="A2" t="s">
        <v>5</v>
      </c>
      <c r="B2">
        <v>39884</v>
      </c>
      <c r="C2">
        <v>40082</v>
      </c>
      <c r="D2" s="1">
        <f>C2-B2</f>
        <v>198</v>
      </c>
      <c r="E2">
        <v>3.6</v>
      </c>
      <c r="F2" s="2">
        <f>D2*E2</f>
        <v>712.80000000000007</v>
      </c>
      <c r="G2" t="s">
        <v>22</v>
      </c>
    </row>
    <row r="3" spans="1:10">
      <c r="A3" t="s">
        <v>6</v>
      </c>
      <c r="B3">
        <v>7893</v>
      </c>
      <c r="C3">
        <v>8035</v>
      </c>
      <c r="D3" s="3">
        <f>C3-B3</f>
        <v>142</v>
      </c>
      <c r="E3">
        <v>0.45600000000000002</v>
      </c>
      <c r="F3" s="2">
        <f>E3*H3</f>
        <v>45.6</v>
      </c>
      <c r="G3" s="4" t="s">
        <v>7</v>
      </c>
      <c r="H3" s="5">
        <f>IF(D3&lt;=100,D3,100)</f>
        <v>100</v>
      </c>
    </row>
    <row r="4" spans="1:10">
      <c r="C4" t="s">
        <v>8</v>
      </c>
      <c r="D4" s="3">
        <f>IF(H3=100,D3-100,0)</f>
        <v>42</v>
      </c>
      <c r="E4">
        <v>0.78900000000000003</v>
      </c>
      <c r="F4" s="2">
        <f>E4*D4</f>
        <v>33.137999999999998</v>
      </c>
      <c r="G4" s="5" t="s">
        <v>9</v>
      </c>
      <c r="H4" s="6">
        <f>IF(H3=150,D3-150,0)</f>
        <v>0</v>
      </c>
      <c r="I4" t="s">
        <v>10</v>
      </c>
      <c r="J4" s="2">
        <f>F3+F4</f>
        <v>78.738</v>
      </c>
    </row>
    <row r="5" spans="1:10">
      <c r="A5" t="s">
        <v>11</v>
      </c>
      <c r="B5">
        <v>241</v>
      </c>
      <c r="C5">
        <v>249</v>
      </c>
      <c r="D5">
        <f>C5-B5</f>
        <v>8</v>
      </c>
      <c r="E5">
        <v>6.2039999999999997</v>
      </c>
      <c r="F5" s="2">
        <f>D5*E5</f>
        <v>49.631999999999998</v>
      </c>
    </row>
    <row r="7" spans="1:10" ht="21">
      <c r="A7" t="s">
        <v>12</v>
      </c>
      <c r="E7" s="7" t="s">
        <v>13</v>
      </c>
      <c r="F7" s="8">
        <f>F2+J4+F5</f>
        <v>841.17</v>
      </c>
    </row>
    <row r="8" spans="1:10">
      <c r="A8" s="9" t="s">
        <v>14</v>
      </c>
      <c r="B8" s="9"/>
      <c r="C8" s="10" t="s">
        <v>15</v>
      </c>
    </row>
    <row r="9" spans="1:10">
      <c r="C9" s="10" t="s">
        <v>16</v>
      </c>
    </row>
    <row r="10" spans="1:10">
      <c r="A10" t="s">
        <v>17</v>
      </c>
      <c r="B10" t="s">
        <v>18</v>
      </c>
      <c r="I10" s="9" t="s">
        <v>21</v>
      </c>
      <c r="J10" s="9">
        <v>17.36</v>
      </c>
    </row>
    <row r="11" spans="1:10">
      <c r="A11" t="s">
        <v>20</v>
      </c>
      <c r="I11" s="9" t="s">
        <v>6</v>
      </c>
      <c r="J11" s="11">
        <v>78.739999999999995</v>
      </c>
    </row>
    <row r="12" spans="1:10">
      <c r="I12" s="9" t="s">
        <v>5</v>
      </c>
      <c r="J12" s="11">
        <v>212.8</v>
      </c>
    </row>
    <row r="13" spans="1:10">
      <c r="I13" s="9" t="s">
        <v>11</v>
      </c>
      <c r="J13" s="11">
        <v>49.68</v>
      </c>
    </row>
    <row r="14" spans="1:10">
      <c r="I14" t="s">
        <v>19</v>
      </c>
      <c r="J14" s="12">
        <f>J10+J11+J12+J13</f>
        <v>358.58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Обинякн Алексей Станиславович</cp:lastModifiedBy>
  <dcterms:created xsi:type="dcterms:W3CDTF">2015-11-18T16:18:20Z</dcterms:created>
  <dcterms:modified xsi:type="dcterms:W3CDTF">2015-11-23T09:33:27Z</dcterms:modified>
</cp:coreProperties>
</file>