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F8"/>
</calcChain>
</file>

<file path=xl/sharedStrings.xml><?xml version="1.0" encoding="utf-8"?>
<sst xmlns="http://schemas.openxmlformats.org/spreadsheetml/2006/main" count="27" uniqueCount="23">
  <si>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</si>
  <si>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</si>
  <si>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</si>
  <si>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</si>
  <si>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</si>
  <si>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</si>
  <si>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</si>
  <si>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</si>
  <si>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</si>
  <si>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Расход &gt;150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</si>
  <si>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</si>
  <si>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</si>
  <si>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</si>
  <si>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</si>
  <si>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</si>
  <si>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</si>
  <si>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</si>
  <si>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</si>
  <si>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</si>
  <si>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</si>
  <si>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</si>
  <si>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</si>
  <si>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2100,00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</si>
</sst>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G7" sqref="G7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>
      <c r="A2" t="s">
        <v>5</v>
      </c>
      <c r="B2">
        <v>40082</v>
      </c>
      <c r="C2">
        <v>40443</v>
      </c>
      <c r="D2" s="1">
        <f>C2-B2</f>
        <v>361</v>
      </c>
      <c r="E2">
        <v>3.6</v>
      </c>
      <c r="F2" s="2"/>
      <c r="G2" t="s">
        <v>22</v>
      </c>
    </row>
    <row r="3" spans="1:10">
      <c r="D3" s="1"/>
      <c r="E3">
        <v>7.18</v>
      </c>
      <c r="F3" s="2">
        <f>IF(D2&lt;=200,E2*D2,200*E2+(D2-200)*E3)</f>
        <v>1875.98</v>
      </c>
    </row>
    <row r="4" spans="1:10">
      <c r="A4" t="s">
        <v>6</v>
      </c>
      <c r="B4">
        <v>8035</v>
      </c>
      <c r="C4">
        <v>8192</v>
      </c>
      <c r="D4" s="3">
        <f>C4-B4</f>
        <v>157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0">
      <c r="C5" t="s">
        <v>8</v>
      </c>
      <c r="D5" s="3">
        <f>IF(H4=100,D4-100,0)</f>
        <v>57</v>
      </c>
      <c r="E5">
        <v>0.78900000000000003</v>
      </c>
      <c r="F5" s="2">
        <f>E5*D5</f>
        <v>44.972999999999999</v>
      </c>
      <c r="G5" s="5" t="s">
        <v>9</v>
      </c>
      <c r="H5" s="6">
        <f>IF(H4=150,D4-150,0)</f>
        <v>0</v>
      </c>
      <c r="I5" t="s">
        <v>10</v>
      </c>
      <c r="J5" s="2">
        <f>F4+F5</f>
        <v>90.573000000000008</v>
      </c>
    </row>
    <row r="6" spans="1:10">
      <c r="A6" t="s">
        <v>11</v>
      </c>
      <c r="B6">
        <v>249</v>
      </c>
      <c r="C6">
        <v>257</v>
      </c>
      <c r="D6">
        <f>C6-B6</f>
        <v>8</v>
      </c>
      <c r="E6">
        <v>6.2039999999999997</v>
      </c>
      <c r="F6" s="2">
        <f>D6*E6</f>
        <v>49.631999999999998</v>
      </c>
    </row>
    <row r="7" spans="1:10">
      <c r="A7" t="s">
        <v>21</v>
      </c>
      <c r="F7" s="2">
        <v>17.36</v>
      </c>
    </row>
    <row r="8" spans="1:10" ht="21">
      <c r="A8" t="s">
        <v>12</v>
      </c>
      <c r="E8" s="7" t="s">
        <v>13</v>
      </c>
      <c r="F8" s="8">
        <f>F2+J5+F6</f>
        <v>140.20500000000001</v>
      </c>
    </row>
    <row r="9" spans="1:10">
      <c r="A9" s="9" t="s">
        <v>14</v>
      </c>
      <c r="B9" s="9"/>
      <c r="C9" s="10" t="s">
        <v>15</v>
      </c>
    </row>
    <row r="10" spans="1:10">
      <c r="C10" s="10" t="s">
        <v>16</v>
      </c>
    </row>
    <row r="11" spans="1:10">
      <c r="A11" t="s">
        <v>17</v>
      </c>
      <c r="B11" t="s">
        <v>18</v>
      </c>
      <c r="I11" s="9" t="s">
        <v>21</v>
      </c>
      <c r="J11" s="9">
        <v>17.36</v>
      </c>
    </row>
    <row r="12" spans="1:10">
      <c r="A12" t="s">
        <v>20</v>
      </c>
      <c r="I12" s="9" t="s">
        <v>6</v>
      </c>
      <c r="J12" s="11">
        <v>94.57</v>
      </c>
    </row>
    <row r="13" spans="1:10">
      <c r="I13" s="9" t="s">
        <v>5</v>
      </c>
      <c r="J13" s="11">
        <v>275.98</v>
      </c>
    </row>
    <row r="14" spans="1:10">
      <c r="I14" s="9" t="s">
        <v>11</v>
      </c>
      <c r="J14" s="11">
        <v>49.63</v>
      </c>
    </row>
    <row r="15" spans="1:10">
      <c r="I15" t="s">
        <v>19</v>
      </c>
      <c r="J15" s="12">
        <f>J11+J12+J13+J14</f>
        <v>437.54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Обинякн Алексей Станиславович</cp:lastModifiedBy>
  <dcterms:created xsi:type="dcterms:W3CDTF">2015-11-18T16:18:20Z</dcterms:created>
  <dcterms:modified xsi:type="dcterms:W3CDTF">2015-12-23T10:20:26Z</dcterms:modified>
</cp:coreProperties>
</file>