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730" windowHeight="11760"/>
  </bookViews>
  <sheets>
    <sheet name="sapporo" sheetId="29" r:id="rId1"/>
    <sheet name="miyagi" sheetId="18" r:id="rId2"/>
    <sheet name="nagoya" sheetId="26" r:id="rId3"/>
    <sheet name="osaka" sheetId="27" r:id="rId4"/>
    <sheet name="hiroshima" sheetId="28" r:id="rId5"/>
    <sheet name="fukuoka" sheetId="31" r:id="rId6"/>
    <sheet name="tokyo-east(ota)" sheetId="32" r:id="rId7"/>
    <sheet name="tokyo-west(kato)" sheetId="30" r:id="rId8"/>
  </sheets>
  <definedNames>
    <definedName name="_xlnm._FilterDatabase" localSheetId="5" hidden="1">fukuoka!$A$1:$BA$146</definedName>
    <definedName name="_xlnm._FilterDatabase" localSheetId="4" hidden="1">hiroshima!$A$1:$BA$1</definedName>
    <definedName name="_xlnm._FilterDatabase" localSheetId="1" hidden="1">miyagi!$A$1:$BA$85</definedName>
    <definedName name="_xlnm._FilterDatabase" localSheetId="2" hidden="1">nagoya!$A$1:$BA$52</definedName>
    <definedName name="_xlnm._FilterDatabase" localSheetId="3" hidden="1">osaka!$A$1:$BA$85</definedName>
    <definedName name="_xlnm._FilterDatabase" localSheetId="0" hidden="1">sapporo!$A$1:$BA$120</definedName>
    <definedName name="_xlnm._FilterDatabase" localSheetId="6" hidden="1">'tokyo-east(ota)'!$A$1:$BA$1</definedName>
    <definedName name="_xlnm._FilterDatabase" localSheetId="7" hidden="1">'tokyo-west(kato)'!$A$1:$BA$67</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6">#REF!</definedName>
    <definedName name="aaa" localSheetId="7">#REF!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6">#REF!</definedName>
    <definedName name="Brand" localSheetId="7">#REF!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6">#REF!</definedName>
    <definedName name="District" localSheetId="7">#REF!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3">#REF!</definedName>
    <definedName name="Fruit" localSheetId="0">#REF!</definedName>
    <definedName name="Fruit" localSheetId="6">#REF!</definedName>
    <definedName name="Fruit" localSheetId="7">#REF!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3">#REF!</definedName>
    <definedName name="GoldSIZE" localSheetId="0">#REF!</definedName>
    <definedName name="GoldSIZE" localSheetId="6">#REF!</definedName>
    <definedName name="GoldSIZE" localSheetId="7">#REF!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3">#REF!</definedName>
    <definedName name="GreenSIZE" localSheetId="0">#REF!</definedName>
    <definedName name="GreenSIZE" localSheetId="6">#REF!</definedName>
    <definedName name="GreenSIZE" localSheetId="7">#REF!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3">#REF!</definedName>
    <definedName name="GrowingMethod" localSheetId="0">#REF!</definedName>
    <definedName name="GrowingMethod" localSheetId="6">#REF!</definedName>
    <definedName name="GrowingMethod" localSheetId="7">#REF!</definedName>
    <definedName name="GrowingMethod">#REF!</definedName>
    <definedName name="hiroshima" localSheetId="5">#REF!</definedName>
    <definedName name="hiroshima" localSheetId="3">#REF!</definedName>
    <definedName name="hiroshima" localSheetId="6">#REF!</definedName>
    <definedName name="hiroshima" localSheetId="7">#REF!</definedName>
    <definedName name="hiroshima">#REF!</definedName>
    <definedName name="kk" localSheetId="5">#REF!</definedName>
    <definedName name="kk" localSheetId="1">#REF!</definedName>
    <definedName name="kk" localSheetId="2">#REF!</definedName>
    <definedName name="kk" localSheetId="3">#REF!</definedName>
    <definedName name="kk" localSheetId="6">#REF!</definedName>
    <definedName name="kk" localSheetId="7">#REF!</definedName>
    <definedName name="kk">#REF!</definedName>
    <definedName name="ｌｌｌｌｌ" localSheetId="5">#REF!</definedName>
    <definedName name="ｌｌｌｌｌ" localSheetId="3">#REF!</definedName>
    <definedName name="ｌｌｌｌｌ" localSheetId="6">#REF!</definedName>
    <definedName name="ｌｌｌｌｌ" localSheetId="7">#REF!</definedName>
    <definedName name="ｌｌｌｌｌ">#REF!</definedName>
    <definedName name="miyagi" localSheetId="5">#REF!</definedName>
    <definedName name="miyagi" localSheetId="3">#REF!</definedName>
    <definedName name="miyagi" localSheetId="6">#REF!</definedName>
    <definedName name="miyagi" localSheetId="7">#REF!</definedName>
    <definedName name="miyagi">#REF!</definedName>
    <definedName name="miyagi2" localSheetId="5">#REF!</definedName>
    <definedName name="miyagi2" localSheetId="3">#REF!</definedName>
    <definedName name="miyagi2" localSheetId="6">#REF!</definedName>
    <definedName name="miyagi2" localSheetId="7">#REF!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3">#REF!</definedName>
    <definedName name="Origin" localSheetId="0">#REF!</definedName>
    <definedName name="Origin" localSheetId="6">#REF!</definedName>
    <definedName name="Origin" localSheetId="7">#REF!</definedName>
    <definedName name="Origin">#REF!</definedName>
    <definedName name="_xlnm.Print_Area" localSheetId="4">hiroshima!$E$1:$S$69</definedName>
    <definedName name="_xlnm.Print_Area" localSheetId="6">'tokyo-east(ota)'!$A$1:$AH$49</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6">#REF!</definedName>
    <definedName name="Shelf" localSheetId="7">#REF!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3">#REF!</definedName>
    <definedName name="Shop" localSheetId="0">#REF!</definedName>
    <definedName name="Shop" localSheetId="6">#REF!</definedName>
    <definedName name="Shop" localSheetId="7">#REF!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3">#REF!</definedName>
    <definedName name="ShopName1" localSheetId="0">#REF!</definedName>
    <definedName name="ShopName1" localSheetId="6">#REF!</definedName>
    <definedName name="ShopName1" localSheetId="7">#REF!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3">#REF!</definedName>
    <definedName name="ShopName2" localSheetId="0">#REF!</definedName>
    <definedName name="ShopName2" localSheetId="6">#REF!</definedName>
    <definedName name="ShopName2" localSheetId="7">#REF!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3">#REF!</definedName>
    <definedName name="Variety" localSheetId="0">#REF!</definedName>
    <definedName name="Variety" localSheetId="6">#REF!</definedName>
    <definedName name="Variety" localSheetId="7">#REF!</definedName>
    <definedName name="Variety">#REF!</definedName>
    <definedName name="yaginuma" localSheetId="5">#REF!</definedName>
    <definedName name="yaginuma" localSheetId="3">#REF!</definedName>
    <definedName name="yaginuma" localSheetId="6">#REF!</definedName>
    <definedName name="yaginuma" localSheetId="7">#REF!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3">#REF!</definedName>
    <definedName name="検索店舗名" localSheetId="0">#REF!</definedName>
    <definedName name="検索店舗名" localSheetId="6">#REF!</definedName>
    <definedName name="検索店舗名" localSheetId="7">#REF!</definedName>
    <definedName name="検索店舗名">#REF!</definedName>
    <definedName name="栽培方法" localSheetId="5">#REF!</definedName>
    <definedName name="栽培方法" localSheetId="2">nagoya!$AN$1:$AN$6</definedName>
    <definedName name="栽培方法" localSheetId="3">#REF!</definedName>
    <definedName name="栽培方法" localSheetId="6">#REF!</definedName>
    <definedName name="栽培方法" localSheetId="7">#REF!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3">#REF!</definedName>
    <definedName name="販売ユニット個数" localSheetId="0">#REF!</definedName>
    <definedName name="販売ユニット個数" localSheetId="6">#REF!</definedName>
    <definedName name="販売ユニット個数" localSheetId="7">#REF!</definedName>
    <definedName name="販売ユニット個数">#REF!</definedName>
  </definedNames>
  <calcPr calcId="145621"/>
</workbook>
</file>

<file path=xl/calcChain.xml><?xml version="1.0" encoding="utf-8"?>
<calcChain xmlns="http://schemas.openxmlformats.org/spreadsheetml/2006/main">
  <c r="T91" i="32" l="1"/>
  <c r="V91" i="32" s="1"/>
  <c r="Q91" i="32"/>
  <c r="T90" i="32"/>
  <c r="V90" i="32" s="1"/>
  <c r="Q90" i="32"/>
  <c r="V89" i="32"/>
  <c r="T89" i="32"/>
  <c r="Q89" i="32"/>
  <c r="V88" i="32"/>
  <c r="T88" i="32"/>
  <c r="Q88" i="32"/>
  <c r="T87" i="32"/>
  <c r="V87" i="32" s="1"/>
  <c r="Q87" i="32"/>
  <c r="T86" i="32"/>
  <c r="V86" i="32" s="1"/>
  <c r="Q86" i="32"/>
  <c r="V85" i="32"/>
  <c r="T85" i="32"/>
  <c r="Q85" i="32"/>
  <c r="V84" i="32"/>
  <c r="T84" i="32"/>
  <c r="Q84" i="32"/>
  <c r="T83" i="32"/>
  <c r="V83" i="32" s="1"/>
  <c r="Q83" i="32"/>
  <c r="T82" i="32"/>
  <c r="V82" i="32" s="1"/>
  <c r="Q82" i="32"/>
  <c r="V81" i="32"/>
  <c r="T81" i="32"/>
  <c r="Q81" i="32"/>
  <c r="V80" i="32"/>
  <c r="T80" i="32"/>
  <c r="Q80" i="32"/>
  <c r="T79" i="32"/>
  <c r="V79" i="32" s="1"/>
  <c r="Q79" i="32"/>
  <c r="T78" i="32"/>
  <c r="V78" i="32" s="1"/>
  <c r="Q78" i="32"/>
  <c r="V77" i="32"/>
  <c r="T77" i="32"/>
  <c r="Q77" i="32"/>
  <c r="V76" i="32"/>
  <c r="T76" i="32"/>
  <c r="Q76" i="32"/>
  <c r="T75" i="32"/>
  <c r="V75" i="32" s="1"/>
  <c r="Q75" i="32"/>
  <c r="T74" i="32"/>
  <c r="V74" i="32" s="1"/>
  <c r="Q74" i="32"/>
  <c r="V73" i="32"/>
  <c r="T73" i="32"/>
  <c r="Q73" i="32"/>
  <c r="V72" i="32"/>
  <c r="T72" i="32"/>
  <c r="Q72" i="32"/>
  <c r="T71" i="32"/>
  <c r="V71" i="32" s="1"/>
  <c r="Q71" i="32"/>
  <c r="T70" i="32"/>
  <c r="V70" i="32" s="1"/>
  <c r="Q70" i="32"/>
  <c r="V69" i="32"/>
  <c r="T69" i="32"/>
  <c r="Q69" i="32"/>
  <c r="V68" i="32"/>
  <c r="T68" i="32"/>
  <c r="Q68" i="32"/>
  <c r="T67" i="32"/>
  <c r="V67" i="32" s="1"/>
  <c r="Q67" i="32"/>
  <c r="T66" i="32"/>
  <c r="V66" i="32" s="1"/>
  <c r="Q66" i="32"/>
  <c r="V65" i="32"/>
  <c r="T65" i="32"/>
  <c r="Q65" i="32"/>
  <c r="V64" i="32"/>
  <c r="T64" i="32"/>
  <c r="Q64" i="32"/>
  <c r="T63" i="32"/>
  <c r="V63" i="32" s="1"/>
  <c r="Q63" i="32"/>
  <c r="T62" i="32"/>
  <c r="V62" i="32" s="1"/>
  <c r="Q62" i="32"/>
  <c r="Q40" i="32"/>
  <c r="Q39" i="32"/>
  <c r="Q38" i="32"/>
  <c r="V37" i="32"/>
  <c r="T37" i="32"/>
  <c r="Q37" i="32"/>
  <c r="T36" i="32"/>
  <c r="V36" i="32" s="1"/>
  <c r="Q36" i="32"/>
  <c r="T35" i="32"/>
  <c r="V35" i="32" s="1"/>
  <c r="Q35" i="32"/>
  <c r="V34" i="32"/>
  <c r="T34" i="32"/>
  <c r="Q34" i="32"/>
  <c r="V33" i="32"/>
  <c r="T33" i="32"/>
  <c r="Q33" i="32"/>
  <c r="T32" i="32"/>
  <c r="V32" i="32" s="1"/>
  <c r="Q32" i="32"/>
  <c r="T31" i="32"/>
  <c r="V31" i="32" s="1"/>
  <c r="Q31" i="32"/>
  <c r="V30" i="32"/>
  <c r="T30" i="32"/>
  <c r="Q30" i="32"/>
  <c r="V29" i="32"/>
  <c r="T29" i="32"/>
  <c r="Q29" i="32"/>
  <c r="T28" i="32"/>
  <c r="V28" i="32" s="1"/>
  <c r="Q28" i="32"/>
  <c r="T27" i="32"/>
  <c r="V27" i="32" s="1"/>
  <c r="Q27" i="32"/>
  <c r="V26" i="32"/>
  <c r="T26" i="32"/>
  <c r="Q26" i="32"/>
  <c r="V25" i="32"/>
  <c r="T25" i="32"/>
  <c r="Q25" i="32"/>
  <c r="T24" i="32"/>
  <c r="V24" i="32" s="1"/>
  <c r="Q24" i="32"/>
  <c r="T23" i="32"/>
  <c r="V23" i="32" s="1"/>
  <c r="Q23" i="32"/>
  <c r="V22" i="32"/>
  <c r="T22" i="32"/>
  <c r="Q22" i="32"/>
  <c r="V21" i="32"/>
  <c r="T21" i="32"/>
  <c r="Q21" i="32"/>
  <c r="T20" i="32"/>
  <c r="V20" i="32" s="1"/>
  <c r="Q20" i="32"/>
  <c r="T19" i="32"/>
  <c r="V19" i="32" s="1"/>
  <c r="Q19" i="32"/>
  <c r="V18" i="32"/>
  <c r="T18" i="32"/>
  <c r="Q18" i="32"/>
  <c r="V17" i="32"/>
  <c r="T17" i="32"/>
  <c r="Q17" i="32"/>
  <c r="T16" i="32"/>
  <c r="V16" i="32" s="1"/>
  <c r="Q16" i="32"/>
  <c r="T15" i="32"/>
  <c r="V15" i="32" s="1"/>
  <c r="Q15" i="32"/>
  <c r="V14" i="32"/>
  <c r="T14" i="32"/>
  <c r="Q14" i="32"/>
  <c r="V13" i="32"/>
  <c r="T13" i="32"/>
  <c r="Q13" i="32"/>
  <c r="T12" i="32"/>
  <c r="V12" i="32" s="1"/>
  <c r="Q12" i="32"/>
  <c r="T11" i="32"/>
  <c r="V11" i="32" s="1"/>
  <c r="Q11" i="32"/>
  <c r="V10" i="32"/>
  <c r="T10" i="32"/>
  <c r="Q10" i="32"/>
  <c r="V9" i="32"/>
  <c r="T9" i="32"/>
  <c r="Q9" i="32"/>
  <c r="T8" i="32"/>
  <c r="V8" i="32" s="1"/>
  <c r="Q8" i="32"/>
  <c r="T7" i="32"/>
  <c r="V7" i="32" s="1"/>
  <c r="Q7" i="32"/>
  <c r="V6" i="32"/>
  <c r="T6" i="32"/>
  <c r="Q6" i="32"/>
  <c r="V5" i="32"/>
  <c r="T5" i="32"/>
  <c r="Q5" i="32"/>
  <c r="T4" i="32"/>
  <c r="V4" i="32" s="1"/>
  <c r="Q4" i="32"/>
  <c r="T3" i="32"/>
  <c r="V3" i="32" s="1"/>
  <c r="Q3" i="32"/>
  <c r="V2" i="32"/>
  <c r="T2" i="32"/>
  <c r="Q2" i="32"/>
  <c r="V146" i="31" l="1"/>
  <c r="T146" i="31"/>
  <c r="Q146" i="31"/>
  <c r="V145" i="31"/>
  <c r="T145" i="31"/>
  <c r="Q145" i="31"/>
  <c r="V144" i="31"/>
  <c r="T144" i="31"/>
  <c r="Q144" i="31"/>
  <c r="V143" i="31"/>
  <c r="T143" i="31"/>
  <c r="Q143" i="31"/>
  <c r="V142" i="31"/>
  <c r="T142" i="31"/>
  <c r="Q142" i="31"/>
  <c r="V141" i="31"/>
  <c r="T141" i="31"/>
  <c r="Q141" i="31"/>
  <c r="V140" i="31"/>
  <c r="T140" i="31"/>
  <c r="Q140" i="31"/>
  <c r="V139" i="31"/>
  <c r="T139" i="31"/>
  <c r="Q139" i="31"/>
  <c r="V138" i="31"/>
  <c r="T138" i="31"/>
  <c r="Q138" i="31"/>
  <c r="V137" i="31"/>
  <c r="T137" i="31"/>
  <c r="Q137" i="31"/>
  <c r="V136" i="31"/>
  <c r="T136" i="31"/>
  <c r="Q136" i="31"/>
  <c r="V135" i="31"/>
  <c r="T135" i="31"/>
  <c r="Q135" i="31"/>
  <c r="V134" i="31"/>
  <c r="T134" i="31"/>
  <c r="Q134" i="31"/>
  <c r="V133" i="31"/>
  <c r="T133" i="31"/>
  <c r="Q133" i="31"/>
  <c r="V132" i="31"/>
  <c r="T132" i="31"/>
  <c r="Q132" i="31"/>
  <c r="V131" i="31"/>
  <c r="T131" i="31"/>
  <c r="Q131" i="31"/>
  <c r="V130" i="31"/>
  <c r="T130" i="31"/>
  <c r="Q130" i="31"/>
  <c r="V129" i="31"/>
  <c r="T129" i="31"/>
  <c r="Q129" i="31"/>
  <c r="V128" i="31"/>
  <c r="T128" i="31"/>
  <c r="Q128" i="31"/>
  <c r="V127" i="31"/>
  <c r="T127" i="31"/>
  <c r="Q127" i="31"/>
  <c r="V126" i="31"/>
  <c r="T126" i="31"/>
  <c r="Q126" i="31"/>
  <c r="V125" i="31"/>
  <c r="T125" i="31"/>
  <c r="Q125" i="31"/>
  <c r="V124" i="31"/>
  <c r="T124" i="31"/>
  <c r="Q124" i="31"/>
  <c r="V123" i="31"/>
  <c r="T123" i="31"/>
  <c r="Q123" i="31"/>
  <c r="V122" i="31"/>
  <c r="T122" i="31"/>
  <c r="Q122" i="31"/>
  <c r="V121" i="31"/>
  <c r="T121" i="31"/>
  <c r="Q121" i="31"/>
  <c r="V120" i="31"/>
  <c r="T120" i="31"/>
  <c r="Q120" i="31"/>
  <c r="V119" i="31"/>
  <c r="T119" i="31"/>
  <c r="Q119" i="31"/>
  <c r="V118" i="31"/>
  <c r="T118" i="31"/>
  <c r="Q118" i="31"/>
  <c r="V117" i="31"/>
  <c r="T117" i="31"/>
  <c r="Q117" i="31"/>
  <c r="V116" i="31"/>
  <c r="T116" i="31"/>
  <c r="Q116" i="31"/>
  <c r="V115" i="31"/>
  <c r="T115" i="31"/>
  <c r="Q115" i="31"/>
  <c r="V114" i="31"/>
  <c r="T114" i="31"/>
  <c r="Q114" i="31"/>
  <c r="V113" i="31"/>
  <c r="T113" i="31"/>
  <c r="Q113" i="31"/>
  <c r="V112" i="31"/>
  <c r="T112" i="31"/>
  <c r="Q112" i="31"/>
  <c r="V111" i="31"/>
  <c r="T111" i="31"/>
  <c r="Q111" i="31"/>
  <c r="V110" i="31"/>
  <c r="T110" i="31"/>
  <c r="Q110" i="31"/>
  <c r="V109" i="31"/>
  <c r="T109" i="31"/>
  <c r="Q109" i="31"/>
  <c r="V108" i="31"/>
  <c r="T108" i="31"/>
  <c r="Q108" i="31"/>
  <c r="V107" i="31"/>
  <c r="T107" i="31"/>
  <c r="Q107" i="31"/>
  <c r="V106" i="31"/>
  <c r="T106" i="31"/>
  <c r="Q106" i="31"/>
  <c r="V105" i="31"/>
  <c r="T105" i="31"/>
  <c r="Q105" i="31"/>
  <c r="V104" i="31"/>
  <c r="T104" i="31"/>
  <c r="Q104" i="31"/>
  <c r="V103" i="31"/>
  <c r="T103" i="31"/>
  <c r="Q103" i="31"/>
  <c r="V102" i="31"/>
  <c r="T102" i="31"/>
  <c r="Q102" i="31"/>
  <c r="V101" i="31"/>
  <c r="T101" i="31"/>
  <c r="Q101" i="31"/>
  <c r="V100" i="31"/>
  <c r="T100" i="31"/>
  <c r="Q100" i="31"/>
  <c r="V99" i="31"/>
  <c r="T99" i="31"/>
  <c r="Q99" i="31"/>
  <c r="V98" i="31"/>
  <c r="T98" i="31"/>
  <c r="Q98" i="31"/>
  <c r="V97" i="31"/>
  <c r="T97" i="31"/>
  <c r="Q97" i="31"/>
  <c r="V96" i="31"/>
  <c r="T96" i="31"/>
  <c r="Q96" i="31"/>
  <c r="V95" i="31"/>
  <c r="T95" i="31"/>
  <c r="Q95" i="31"/>
  <c r="V58" i="31"/>
  <c r="T58" i="31"/>
  <c r="Q58" i="31"/>
  <c r="V57" i="31"/>
  <c r="T57" i="31"/>
  <c r="Q57" i="31"/>
  <c r="V56" i="31"/>
  <c r="T56" i="31"/>
  <c r="Q56" i="31"/>
  <c r="V55" i="31"/>
  <c r="T55" i="31"/>
  <c r="Q55" i="31"/>
  <c r="V54" i="31"/>
  <c r="T54" i="31"/>
  <c r="Q54" i="31"/>
  <c r="V53" i="31"/>
  <c r="T53" i="31"/>
  <c r="Q53" i="31"/>
  <c r="V52" i="31"/>
  <c r="T52" i="31"/>
  <c r="Q52" i="31"/>
  <c r="V51" i="31"/>
  <c r="T51" i="31"/>
  <c r="Q51" i="31"/>
  <c r="V50" i="31"/>
  <c r="T50" i="31"/>
  <c r="Q50" i="31"/>
  <c r="V49" i="31"/>
  <c r="T49" i="31"/>
  <c r="Q49" i="31"/>
  <c r="V48" i="31"/>
  <c r="T48" i="31"/>
  <c r="Q48" i="31"/>
  <c r="V47" i="31"/>
  <c r="T47" i="31"/>
  <c r="Q47" i="31"/>
  <c r="V46" i="31"/>
  <c r="T46" i="31"/>
  <c r="Q46" i="31"/>
  <c r="V45" i="31"/>
  <c r="T45" i="31"/>
  <c r="Q45" i="31"/>
  <c r="V44" i="31"/>
  <c r="T44" i="31"/>
  <c r="Q44" i="31"/>
  <c r="V43" i="31"/>
  <c r="T43" i="31"/>
  <c r="Q43" i="31"/>
  <c r="V42" i="31"/>
  <c r="T42" i="31"/>
  <c r="Q42" i="31"/>
  <c r="V41" i="31"/>
  <c r="T41" i="31"/>
  <c r="Q41" i="31"/>
  <c r="V40" i="31"/>
  <c r="T40" i="31"/>
  <c r="Q40" i="31"/>
  <c r="V39" i="31"/>
  <c r="T39" i="31"/>
  <c r="Q39" i="31"/>
  <c r="V38" i="31"/>
  <c r="T38" i="31"/>
  <c r="Q38" i="31"/>
  <c r="V37" i="31"/>
  <c r="T37" i="31"/>
  <c r="Q37" i="31"/>
  <c r="V36" i="31"/>
  <c r="T36" i="31"/>
  <c r="Q36" i="31"/>
  <c r="V35" i="31"/>
  <c r="T35" i="31"/>
  <c r="Q35" i="31"/>
  <c r="V34" i="31"/>
  <c r="T34" i="31"/>
  <c r="Q34" i="31"/>
  <c r="V33" i="31"/>
  <c r="T33" i="31"/>
  <c r="Q33" i="31"/>
  <c r="V32" i="31"/>
  <c r="T32" i="31"/>
  <c r="Q32" i="31"/>
  <c r="V31" i="31"/>
  <c r="T31" i="31"/>
  <c r="Q31" i="31"/>
  <c r="V30" i="31"/>
  <c r="T30" i="31"/>
  <c r="Q30" i="31"/>
  <c r="V29" i="31"/>
  <c r="T29" i="31"/>
  <c r="Q29" i="31"/>
  <c r="V28" i="31"/>
  <c r="T28" i="31"/>
  <c r="Q28" i="31"/>
  <c r="V27" i="31"/>
  <c r="T27" i="31"/>
  <c r="Q27" i="31"/>
  <c r="V26" i="31"/>
  <c r="T26" i="31"/>
  <c r="Q26" i="31"/>
  <c r="V25" i="31"/>
  <c r="T25" i="31"/>
  <c r="Q25" i="31"/>
  <c r="V24" i="31"/>
  <c r="T24" i="31"/>
  <c r="Q24" i="31"/>
  <c r="V23" i="31"/>
  <c r="T23" i="31"/>
  <c r="Q23" i="31"/>
  <c r="V22" i="31"/>
  <c r="T22" i="31"/>
  <c r="Q22" i="31"/>
  <c r="V21" i="31"/>
  <c r="T21" i="31"/>
  <c r="Q21" i="31"/>
  <c r="V20" i="31"/>
  <c r="T20" i="31"/>
  <c r="Q20" i="31"/>
  <c r="V19" i="31"/>
  <c r="T19" i="31"/>
  <c r="Q19" i="31"/>
  <c r="V18" i="31"/>
  <c r="T18" i="31"/>
  <c r="Q18" i="31"/>
  <c r="V17" i="31"/>
  <c r="T17" i="31"/>
  <c r="Q17" i="31"/>
  <c r="V16" i="31"/>
  <c r="T16" i="31"/>
  <c r="Q16" i="31"/>
  <c r="V15" i="31"/>
  <c r="T15" i="31"/>
  <c r="Q15" i="31"/>
  <c r="V14" i="31"/>
  <c r="T14" i="31"/>
  <c r="Q14" i="31"/>
  <c r="V13" i="31"/>
  <c r="T13" i="31"/>
  <c r="Q13" i="31"/>
  <c r="V12" i="31"/>
  <c r="T12" i="31"/>
  <c r="Q12" i="31"/>
  <c r="V11" i="31"/>
  <c r="T11" i="31"/>
  <c r="Q11" i="31"/>
  <c r="V10" i="31"/>
  <c r="T10" i="31"/>
  <c r="Q10" i="31"/>
  <c r="V9" i="31"/>
  <c r="T9" i="31"/>
  <c r="Q9" i="31"/>
  <c r="V8" i="31"/>
  <c r="T8" i="31"/>
  <c r="Q8" i="31"/>
  <c r="V7" i="31"/>
  <c r="T7" i="31"/>
  <c r="Q7" i="31"/>
  <c r="V6" i="31"/>
  <c r="T6" i="31"/>
  <c r="Q6" i="31"/>
  <c r="V5" i="31"/>
  <c r="T5" i="31"/>
  <c r="Q5" i="31"/>
  <c r="V4" i="31"/>
  <c r="T4" i="31"/>
  <c r="Q4" i="31"/>
  <c r="V3" i="31"/>
  <c r="T3" i="31"/>
  <c r="Q3" i="31"/>
  <c r="V2" i="31"/>
  <c r="T2" i="31"/>
  <c r="Q2" i="31"/>
  <c r="T76" i="30" l="1"/>
  <c r="V76" i="30" s="1"/>
  <c r="Q76" i="30"/>
  <c r="V75" i="30"/>
  <c r="T75" i="30"/>
  <c r="Q75" i="30"/>
  <c r="T74" i="30"/>
  <c r="V74" i="30" s="1"/>
  <c r="Q74" i="30"/>
  <c r="V73" i="30"/>
  <c r="T73" i="30"/>
  <c r="Q73" i="30"/>
  <c r="T72" i="30"/>
  <c r="V72" i="30" s="1"/>
  <c r="Q72" i="30"/>
  <c r="V71" i="30"/>
  <c r="T71" i="30"/>
  <c r="Q71" i="30"/>
  <c r="T70" i="30"/>
  <c r="V70" i="30" s="1"/>
  <c r="Q70" i="30"/>
  <c r="V69" i="30"/>
  <c r="T69" i="30"/>
  <c r="Q69" i="30"/>
  <c r="T68" i="30"/>
  <c r="V68" i="30" s="1"/>
  <c r="Q68" i="30"/>
  <c r="V67" i="30"/>
  <c r="T67" i="30"/>
  <c r="Q67" i="30"/>
  <c r="T66" i="30"/>
  <c r="V66" i="30" s="1"/>
  <c r="Q66" i="30"/>
  <c r="V65" i="30"/>
  <c r="T65" i="30"/>
  <c r="Q65" i="30"/>
  <c r="T64" i="30"/>
  <c r="V64" i="30" s="1"/>
  <c r="Q64" i="30"/>
  <c r="V63" i="30"/>
  <c r="T63" i="30"/>
  <c r="Q63" i="30"/>
  <c r="T62" i="30"/>
  <c r="V62" i="30" s="1"/>
  <c r="Q62" i="30"/>
  <c r="V61" i="30"/>
  <c r="T61" i="30"/>
  <c r="Q61" i="30"/>
  <c r="T60" i="30"/>
  <c r="V60" i="30" s="1"/>
  <c r="Q60" i="30"/>
  <c r="V59" i="30"/>
  <c r="T59" i="30"/>
  <c r="Q59" i="30"/>
  <c r="T58" i="30"/>
  <c r="V58" i="30" s="1"/>
  <c r="Q58" i="30"/>
  <c r="V57" i="30"/>
  <c r="T57" i="30"/>
  <c r="Q57" i="30"/>
  <c r="T56" i="30"/>
  <c r="V56" i="30" s="1"/>
  <c r="Q56" i="30"/>
  <c r="V55" i="30"/>
  <c r="T55" i="30"/>
  <c r="Q55" i="30"/>
  <c r="T54" i="30"/>
  <c r="V54" i="30" s="1"/>
  <c r="Q54" i="30"/>
  <c r="V53" i="30"/>
  <c r="T53" i="30"/>
  <c r="Q53" i="30"/>
  <c r="T52" i="30"/>
  <c r="V52" i="30" s="1"/>
  <c r="Q52" i="30"/>
  <c r="V51" i="30"/>
  <c r="T51" i="30"/>
  <c r="Q51" i="30"/>
  <c r="T50" i="30"/>
  <c r="V50" i="30" s="1"/>
  <c r="Q50" i="30"/>
  <c r="V49" i="30"/>
  <c r="T49" i="30"/>
  <c r="Q49" i="30"/>
  <c r="T48" i="30"/>
  <c r="V48" i="30" s="1"/>
  <c r="Q48" i="30"/>
  <c r="V47" i="30"/>
  <c r="T47" i="30"/>
  <c r="Q47" i="30"/>
  <c r="T46" i="30"/>
  <c r="V46" i="30" s="1"/>
  <c r="Q46" i="30"/>
  <c r="V45" i="30"/>
  <c r="T45" i="30"/>
  <c r="Q45" i="30"/>
  <c r="T44" i="30"/>
  <c r="V44" i="30" s="1"/>
  <c r="Q44" i="30"/>
  <c r="V43" i="30"/>
  <c r="T43" i="30"/>
  <c r="Q43" i="30"/>
  <c r="T42" i="30"/>
  <c r="V42" i="30" s="1"/>
  <c r="Q42" i="30"/>
  <c r="V41" i="30"/>
  <c r="T41" i="30"/>
  <c r="Q41" i="30"/>
  <c r="T40" i="30"/>
  <c r="V40" i="30" s="1"/>
  <c r="Q40" i="30"/>
  <c r="V39" i="30"/>
  <c r="T39" i="30"/>
  <c r="Q39" i="30"/>
  <c r="T38" i="30"/>
  <c r="V38" i="30" s="1"/>
  <c r="Q38" i="30"/>
  <c r="V37" i="30"/>
  <c r="T37" i="30"/>
  <c r="Q37" i="30"/>
  <c r="T36" i="30"/>
  <c r="V36" i="30" s="1"/>
  <c r="Q36" i="30"/>
  <c r="V35" i="30"/>
  <c r="T35" i="30"/>
  <c r="Q35" i="30"/>
  <c r="T34" i="30"/>
  <c r="V34" i="30" s="1"/>
  <c r="Q34" i="30"/>
  <c r="V33" i="30"/>
  <c r="T33" i="30"/>
  <c r="Q33" i="30"/>
  <c r="T32" i="30"/>
  <c r="V32" i="30" s="1"/>
  <c r="Q32" i="30"/>
  <c r="V31" i="30"/>
  <c r="T31" i="30"/>
  <c r="Q31" i="30"/>
  <c r="T30" i="30"/>
  <c r="V30" i="30" s="1"/>
  <c r="Q30" i="30"/>
  <c r="V29" i="30"/>
  <c r="T29" i="30"/>
  <c r="Q29" i="30"/>
  <c r="T28" i="30"/>
  <c r="V28" i="30" s="1"/>
  <c r="Q28" i="30"/>
  <c r="V27" i="30"/>
  <c r="T27" i="30"/>
  <c r="Q27" i="30"/>
  <c r="T26" i="30"/>
  <c r="V26" i="30" s="1"/>
  <c r="Q26" i="30"/>
  <c r="V25" i="30"/>
  <c r="T25" i="30"/>
  <c r="Q25" i="30"/>
  <c r="T24" i="30"/>
  <c r="V24" i="30" s="1"/>
  <c r="Q24" i="30"/>
  <c r="V23" i="30"/>
  <c r="T23" i="30"/>
  <c r="Q23" i="30"/>
  <c r="T22" i="30"/>
  <c r="V22" i="30" s="1"/>
  <c r="Q22" i="30"/>
  <c r="V21" i="30"/>
  <c r="T21" i="30"/>
  <c r="Q21" i="30"/>
  <c r="T20" i="30"/>
  <c r="V20" i="30" s="1"/>
  <c r="Q20" i="30"/>
  <c r="V19" i="30"/>
  <c r="T19" i="30"/>
  <c r="Q19" i="30"/>
  <c r="T18" i="30"/>
  <c r="V18" i="30" s="1"/>
  <c r="Q18" i="30"/>
  <c r="V17" i="30"/>
  <c r="T17" i="30"/>
  <c r="Q17" i="30"/>
  <c r="T16" i="30"/>
  <c r="V16" i="30" s="1"/>
  <c r="Q16" i="30"/>
  <c r="V15" i="30"/>
  <c r="T15" i="30"/>
  <c r="Q15" i="30"/>
  <c r="T14" i="30"/>
  <c r="V14" i="30" s="1"/>
  <c r="Q14" i="30"/>
  <c r="V13" i="30"/>
  <c r="T13" i="30"/>
  <c r="Q13" i="30"/>
  <c r="T12" i="30"/>
  <c r="V12" i="30" s="1"/>
  <c r="Q12" i="30"/>
  <c r="V11" i="30"/>
  <c r="T11" i="30"/>
  <c r="Q11" i="30"/>
  <c r="T10" i="30"/>
  <c r="V10" i="30" s="1"/>
  <c r="Q10" i="30"/>
  <c r="V9" i="30"/>
  <c r="T9" i="30"/>
  <c r="Q9" i="30"/>
  <c r="T8" i="30"/>
  <c r="V8" i="30" s="1"/>
  <c r="Q8" i="30"/>
  <c r="V7" i="30"/>
  <c r="T7" i="30"/>
  <c r="Q7" i="30"/>
  <c r="T6" i="30"/>
  <c r="V6" i="30" s="1"/>
  <c r="Q6" i="30"/>
  <c r="V5" i="30"/>
  <c r="T5" i="30"/>
  <c r="Q5" i="30"/>
  <c r="T4" i="30"/>
  <c r="V4" i="30" s="1"/>
  <c r="Q4" i="30"/>
  <c r="V3" i="30"/>
  <c r="T3" i="30"/>
  <c r="Q3" i="30"/>
  <c r="T2" i="30"/>
  <c r="V2" i="30" s="1"/>
  <c r="Q2" i="30"/>
  <c r="T120" i="29" l="1"/>
  <c r="V120" i="29" s="1"/>
  <c r="Q120" i="29"/>
  <c r="V119" i="29"/>
  <c r="T119" i="29"/>
  <c r="Q119" i="29"/>
  <c r="T118" i="29"/>
  <c r="V118" i="29" s="1"/>
  <c r="Q118" i="29"/>
  <c r="T117" i="29"/>
  <c r="V117" i="29" s="1"/>
  <c r="Q117" i="29"/>
  <c r="T116" i="29"/>
  <c r="V116" i="29" s="1"/>
  <c r="Q116" i="29"/>
  <c r="V115" i="29"/>
  <c r="T115" i="29"/>
  <c r="Q115" i="29"/>
  <c r="T114" i="29"/>
  <c r="V114" i="29" s="1"/>
  <c r="Q114" i="29"/>
  <c r="T113" i="29"/>
  <c r="V113" i="29" s="1"/>
  <c r="Q113" i="29"/>
  <c r="T112" i="29"/>
  <c r="V112" i="29" s="1"/>
  <c r="Q112" i="29"/>
  <c r="V111" i="29"/>
  <c r="T111" i="29"/>
  <c r="Q111" i="29"/>
  <c r="T110" i="29"/>
  <c r="V110" i="29" s="1"/>
  <c r="Q110" i="29"/>
  <c r="T109" i="29"/>
  <c r="V109" i="29" s="1"/>
  <c r="Q109" i="29"/>
  <c r="T108" i="29"/>
  <c r="V108" i="29" s="1"/>
  <c r="Q108" i="29"/>
  <c r="V107" i="29"/>
  <c r="T107" i="29"/>
  <c r="Q107" i="29"/>
  <c r="T106" i="29"/>
  <c r="V106" i="29" s="1"/>
  <c r="Q106" i="29"/>
  <c r="T105" i="29"/>
  <c r="V105" i="29" s="1"/>
  <c r="Q105" i="29"/>
  <c r="T104" i="29"/>
  <c r="V104" i="29" s="1"/>
  <c r="Q104" i="29"/>
  <c r="V103" i="29"/>
  <c r="T103" i="29"/>
  <c r="Q103" i="29"/>
  <c r="T102" i="29"/>
  <c r="V102" i="29" s="1"/>
  <c r="Q102" i="29"/>
  <c r="T101" i="29"/>
  <c r="V101" i="29" s="1"/>
  <c r="Q101" i="29"/>
  <c r="T100" i="29"/>
  <c r="V100" i="29" s="1"/>
  <c r="Q100" i="29"/>
  <c r="V99" i="29"/>
  <c r="T99" i="29"/>
  <c r="Q99" i="29"/>
  <c r="T98" i="29"/>
  <c r="V98" i="29" s="1"/>
  <c r="Q98" i="29"/>
  <c r="T97" i="29"/>
  <c r="V97" i="29" s="1"/>
  <c r="Q97" i="29"/>
  <c r="T96" i="29"/>
  <c r="V96" i="29" s="1"/>
  <c r="Q96" i="29"/>
  <c r="V95" i="29"/>
  <c r="T95" i="29"/>
  <c r="Q95" i="29"/>
  <c r="T94" i="29"/>
  <c r="V94" i="29" s="1"/>
  <c r="Q94" i="29"/>
  <c r="T93" i="29"/>
  <c r="V93" i="29" s="1"/>
  <c r="Q93" i="29"/>
  <c r="V92" i="29"/>
  <c r="T92" i="29"/>
  <c r="Q92" i="29"/>
  <c r="V91" i="29"/>
  <c r="T91" i="29"/>
  <c r="Q91" i="29"/>
  <c r="T90" i="29"/>
  <c r="V90" i="29" s="1"/>
  <c r="Q90" i="29"/>
  <c r="T89" i="29"/>
  <c r="V89" i="29" s="1"/>
  <c r="Q89" i="29"/>
  <c r="V88" i="29"/>
  <c r="T88" i="29"/>
  <c r="Q88" i="29"/>
  <c r="V87" i="29"/>
  <c r="T87" i="29"/>
  <c r="Q87" i="29"/>
  <c r="T86" i="29"/>
  <c r="V86" i="29" s="1"/>
  <c r="Q86" i="29"/>
  <c r="T85" i="29"/>
  <c r="V85" i="29" s="1"/>
  <c r="Q85" i="29"/>
  <c r="V84" i="29"/>
  <c r="T84" i="29"/>
  <c r="Q84" i="29"/>
  <c r="V83" i="29"/>
  <c r="T83" i="29"/>
  <c r="Q83" i="29"/>
  <c r="T82" i="29"/>
  <c r="V82" i="29" s="1"/>
  <c r="Q82" i="29"/>
  <c r="T81" i="29"/>
  <c r="V81" i="29" s="1"/>
  <c r="Q81" i="29"/>
  <c r="V80" i="29"/>
  <c r="T80" i="29"/>
  <c r="Q80" i="29"/>
  <c r="V79" i="29"/>
  <c r="T79" i="29"/>
  <c r="Q79" i="29"/>
  <c r="T78" i="29"/>
  <c r="V78" i="29" s="1"/>
  <c r="Q78" i="29"/>
  <c r="T77" i="29"/>
  <c r="V77" i="29" s="1"/>
  <c r="Q77" i="29"/>
  <c r="V76" i="29"/>
  <c r="T76" i="29"/>
  <c r="Q76" i="29"/>
  <c r="V75" i="29"/>
  <c r="T75" i="29"/>
  <c r="Q75" i="29"/>
  <c r="T74" i="29"/>
  <c r="V74" i="29" s="1"/>
  <c r="Q74" i="29"/>
  <c r="T73" i="29"/>
  <c r="V73" i="29" s="1"/>
  <c r="Q73" i="29"/>
  <c r="V72" i="29"/>
  <c r="T72" i="29"/>
  <c r="Q72" i="29"/>
  <c r="V71" i="29"/>
  <c r="T71" i="29"/>
  <c r="Q71" i="29"/>
  <c r="T70" i="29"/>
  <c r="V70" i="29" s="1"/>
  <c r="Q70" i="29"/>
  <c r="T69" i="29"/>
  <c r="V69" i="29" s="1"/>
  <c r="Q69" i="29"/>
  <c r="V68" i="29"/>
  <c r="T68" i="29"/>
  <c r="Q68" i="29"/>
  <c r="V67" i="29"/>
  <c r="T67" i="29"/>
  <c r="Q67" i="29"/>
  <c r="T66" i="29"/>
  <c r="V66" i="29" s="1"/>
  <c r="Q66" i="29"/>
  <c r="T65" i="29"/>
  <c r="V65" i="29" s="1"/>
  <c r="Q65" i="29"/>
  <c r="V64" i="29"/>
  <c r="T64" i="29"/>
  <c r="Q64" i="29"/>
  <c r="V63" i="29"/>
  <c r="T63" i="29"/>
  <c r="Q63" i="29"/>
  <c r="T62" i="29"/>
  <c r="V62" i="29" s="1"/>
  <c r="Q62" i="29"/>
  <c r="T61" i="29"/>
  <c r="V61" i="29" s="1"/>
  <c r="Q61" i="29"/>
  <c r="V60" i="29"/>
  <c r="T60" i="29"/>
  <c r="Q60" i="29"/>
  <c r="V59" i="29"/>
  <c r="T59" i="29"/>
  <c r="Q59" i="29"/>
  <c r="T58" i="29"/>
  <c r="V58" i="29" s="1"/>
  <c r="Q58" i="29"/>
  <c r="T57" i="29"/>
  <c r="V57" i="29" s="1"/>
  <c r="Q57" i="29"/>
  <c r="V56" i="29"/>
  <c r="T56" i="29"/>
  <c r="Q56" i="29"/>
  <c r="V55" i="29"/>
  <c r="T55" i="29"/>
  <c r="Q55" i="29"/>
  <c r="T54" i="29"/>
  <c r="V54" i="29" s="1"/>
  <c r="Q54" i="29"/>
  <c r="T53" i="29"/>
  <c r="V53" i="29" s="1"/>
  <c r="Q53" i="29"/>
  <c r="V52" i="29"/>
  <c r="T52" i="29"/>
  <c r="Q52" i="29"/>
  <c r="V51" i="29"/>
  <c r="T51" i="29"/>
  <c r="Q51" i="29"/>
  <c r="T50" i="29"/>
  <c r="V50" i="29" s="1"/>
  <c r="Q50" i="29"/>
  <c r="T49" i="29"/>
  <c r="V49" i="29" s="1"/>
  <c r="Q49" i="29"/>
  <c r="V48" i="29"/>
  <c r="T48" i="29"/>
  <c r="Q48" i="29"/>
  <c r="V47" i="29"/>
  <c r="T47" i="29"/>
  <c r="Q47" i="29"/>
  <c r="T46" i="29"/>
  <c r="V46" i="29" s="1"/>
  <c r="Q46" i="29"/>
  <c r="T45" i="29"/>
  <c r="V45" i="29" s="1"/>
  <c r="Q45" i="29"/>
  <c r="V44" i="29"/>
  <c r="T44" i="29"/>
  <c r="Q44" i="29"/>
  <c r="V43" i="29"/>
  <c r="T43" i="29"/>
  <c r="Q43" i="29"/>
  <c r="T42" i="29"/>
  <c r="V42" i="29" s="1"/>
  <c r="Q42" i="29"/>
  <c r="T41" i="29"/>
  <c r="V41" i="29" s="1"/>
  <c r="Q41" i="29"/>
  <c r="V40" i="29"/>
  <c r="T40" i="29"/>
  <c r="Q40" i="29"/>
  <c r="V39" i="29"/>
  <c r="T39" i="29"/>
  <c r="Q39" i="29"/>
  <c r="T38" i="29"/>
  <c r="V38" i="29" s="1"/>
  <c r="Q38" i="29"/>
  <c r="T37" i="29"/>
  <c r="V37" i="29" s="1"/>
  <c r="Q37" i="29"/>
  <c r="V36" i="29"/>
  <c r="T36" i="29"/>
  <c r="Q36" i="29"/>
  <c r="V35" i="29"/>
  <c r="T35" i="29"/>
  <c r="Q35" i="29"/>
  <c r="T34" i="29"/>
  <c r="V34" i="29" s="1"/>
  <c r="Q34" i="29"/>
  <c r="T33" i="29"/>
  <c r="V33" i="29" s="1"/>
  <c r="Q33" i="29"/>
  <c r="V32" i="29"/>
  <c r="T32" i="29"/>
  <c r="Q32" i="29"/>
  <c r="V31" i="29"/>
  <c r="T31" i="29"/>
  <c r="Q31" i="29"/>
  <c r="T30" i="29"/>
  <c r="V30" i="29" s="1"/>
  <c r="Q30" i="29"/>
  <c r="T29" i="29"/>
  <c r="V29" i="29" s="1"/>
  <c r="Q29" i="29"/>
  <c r="V28" i="29"/>
  <c r="T28" i="29"/>
  <c r="Q28" i="29"/>
  <c r="V27" i="29"/>
  <c r="T27" i="29"/>
  <c r="Q27" i="29"/>
  <c r="T26" i="29"/>
  <c r="V26" i="29" s="1"/>
  <c r="Q26" i="29"/>
  <c r="T25" i="29"/>
  <c r="V25" i="29" s="1"/>
  <c r="Q25" i="29"/>
  <c r="V24" i="29"/>
  <c r="T24" i="29"/>
  <c r="Q24" i="29"/>
  <c r="V23" i="29"/>
  <c r="T23" i="29"/>
  <c r="Q23" i="29"/>
  <c r="T22" i="29"/>
  <c r="V22" i="29" s="1"/>
  <c r="Q22" i="29"/>
  <c r="T21" i="29"/>
  <c r="V21" i="29" s="1"/>
  <c r="Q21" i="29"/>
  <c r="V20" i="29"/>
  <c r="T20" i="29"/>
  <c r="Q20" i="29"/>
  <c r="V19" i="29"/>
  <c r="T19" i="29"/>
  <c r="Q19" i="29"/>
  <c r="T18" i="29"/>
  <c r="V18" i="29" s="1"/>
  <c r="Q18" i="29"/>
  <c r="T17" i="29"/>
  <c r="V17" i="29" s="1"/>
  <c r="Q17" i="29"/>
  <c r="V16" i="29"/>
  <c r="T16" i="29"/>
  <c r="Q16" i="29"/>
  <c r="V15" i="29"/>
  <c r="T15" i="29"/>
  <c r="Q15" i="29"/>
  <c r="T14" i="29"/>
  <c r="V14" i="29" s="1"/>
  <c r="Q14" i="29"/>
  <c r="T13" i="29"/>
  <c r="V13" i="29" s="1"/>
  <c r="Q13" i="29"/>
  <c r="V12" i="29"/>
  <c r="T12" i="29"/>
  <c r="Q12" i="29"/>
  <c r="T11" i="29"/>
  <c r="V11" i="29" s="1"/>
  <c r="Q11" i="29"/>
  <c r="T10" i="29"/>
  <c r="V10" i="29" s="1"/>
  <c r="Q10" i="29"/>
  <c r="T9" i="29"/>
  <c r="V9" i="29" s="1"/>
  <c r="Q9" i="29"/>
  <c r="V8" i="29"/>
  <c r="T8" i="29"/>
  <c r="Q8" i="29"/>
  <c r="T7" i="29"/>
  <c r="V7" i="29" s="1"/>
  <c r="Q7" i="29"/>
  <c r="T6" i="29"/>
  <c r="V6" i="29" s="1"/>
  <c r="Q6" i="29"/>
  <c r="T5" i="29"/>
  <c r="V5" i="29" s="1"/>
  <c r="Q5" i="29"/>
  <c r="V4" i="29"/>
  <c r="T4" i="29"/>
  <c r="Q4" i="29"/>
  <c r="T3" i="29"/>
  <c r="V3" i="29" s="1"/>
  <c r="Q3" i="29"/>
  <c r="T2" i="29"/>
  <c r="V2" i="29" s="1"/>
  <c r="Q2" i="29"/>
  <c r="T73" i="28" l="1"/>
  <c r="V73" i="28" s="1"/>
  <c r="Q73" i="28"/>
  <c r="T72" i="28"/>
  <c r="V72" i="28" s="1"/>
  <c r="Q72" i="28"/>
  <c r="V71" i="28"/>
  <c r="T71" i="28"/>
  <c r="Q71" i="28"/>
  <c r="T70" i="28"/>
  <c r="V70" i="28" s="1"/>
  <c r="Q70" i="28"/>
  <c r="T69" i="28"/>
  <c r="V69" i="28" s="1"/>
  <c r="Q69" i="28"/>
  <c r="T68" i="28"/>
  <c r="V68" i="28" s="1"/>
  <c r="Q68" i="28"/>
  <c r="V67" i="28"/>
  <c r="T67" i="28"/>
  <c r="Q67" i="28"/>
  <c r="T66" i="28"/>
  <c r="V66" i="28" s="1"/>
  <c r="Q66" i="28"/>
  <c r="T65" i="28"/>
  <c r="V65" i="28" s="1"/>
  <c r="Q65" i="28"/>
  <c r="T64" i="28"/>
  <c r="V64" i="28" s="1"/>
  <c r="Q64" i="28"/>
  <c r="V63" i="28"/>
  <c r="T63" i="28"/>
  <c r="Q63" i="28"/>
  <c r="T62" i="28"/>
  <c r="V62" i="28" s="1"/>
  <c r="Q62" i="28"/>
  <c r="T61" i="28"/>
  <c r="V61" i="28" s="1"/>
  <c r="Q61" i="28"/>
  <c r="T60" i="28"/>
  <c r="V60" i="28" s="1"/>
  <c r="Q60" i="28"/>
  <c r="V59" i="28"/>
  <c r="T59" i="28"/>
  <c r="Q59" i="28"/>
  <c r="T58" i="28"/>
  <c r="V58" i="28" s="1"/>
  <c r="Q58" i="28"/>
  <c r="T57" i="28"/>
  <c r="V57" i="28" s="1"/>
  <c r="Q57" i="28"/>
  <c r="T56" i="28"/>
  <c r="V56" i="28" s="1"/>
  <c r="Q56" i="28"/>
  <c r="V55" i="28"/>
  <c r="T55" i="28"/>
  <c r="Q55" i="28"/>
  <c r="T54" i="28"/>
  <c r="V54" i="28" s="1"/>
  <c r="Q54" i="28"/>
  <c r="T53" i="28"/>
  <c r="V53" i="28" s="1"/>
  <c r="Q53" i="28"/>
  <c r="T52" i="28"/>
  <c r="V52" i="28" s="1"/>
  <c r="Q52" i="28"/>
  <c r="V51" i="28"/>
  <c r="T51" i="28"/>
  <c r="Q51" i="28"/>
  <c r="T50" i="28"/>
  <c r="V50" i="28" s="1"/>
  <c r="Q50" i="28"/>
  <c r="T49" i="28"/>
  <c r="V49" i="28" s="1"/>
  <c r="Q49" i="28"/>
  <c r="T48" i="28"/>
  <c r="V48" i="28" s="1"/>
  <c r="Q48" i="28"/>
  <c r="V47" i="28"/>
  <c r="T47" i="28"/>
  <c r="Q47" i="28"/>
  <c r="T46" i="28"/>
  <c r="V46" i="28" s="1"/>
  <c r="Q46" i="28"/>
  <c r="T45" i="28"/>
  <c r="V45" i="28" s="1"/>
  <c r="Q45" i="28"/>
  <c r="T44" i="28"/>
  <c r="V44" i="28" s="1"/>
  <c r="Q44" i="28"/>
  <c r="V43" i="28"/>
  <c r="T43" i="28"/>
  <c r="Q43" i="28"/>
  <c r="T42" i="28"/>
  <c r="V42" i="28" s="1"/>
  <c r="Q42" i="28"/>
  <c r="T41" i="28"/>
  <c r="V41" i="28" s="1"/>
  <c r="Q41" i="28"/>
  <c r="T40" i="28"/>
  <c r="V40" i="28" s="1"/>
  <c r="Q40" i="28"/>
  <c r="V39" i="28"/>
  <c r="T39" i="28"/>
  <c r="Q39" i="28"/>
  <c r="T38" i="28"/>
  <c r="V38" i="28" s="1"/>
  <c r="Q38" i="28"/>
  <c r="T37" i="28"/>
  <c r="V37" i="28" s="1"/>
  <c r="Q37" i="28"/>
  <c r="T36" i="28"/>
  <c r="V36" i="28" s="1"/>
  <c r="Q36" i="28"/>
  <c r="V35" i="28"/>
  <c r="T35" i="28"/>
  <c r="Q35" i="28"/>
  <c r="T34" i="28"/>
  <c r="V34" i="28" s="1"/>
  <c r="Q34" i="28"/>
  <c r="T33" i="28"/>
  <c r="V33" i="28" s="1"/>
  <c r="Q33" i="28"/>
  <c r="T32" i="28"/>
  <c r="V32" i="28" s="1"/>
  <c r="Q32" i="28"/>
  <c r="V31" i="28"/>
  <c r="T31" i="28"/>
  <c r="Q31" i="28"/>
  <c r="T30" i="28"/>
  <c r="V30" i="28" s="1"/>
  <c r="Q30" i="28"/>
  <c r="T29" i="28"/>
  <c r="V29" i="28" s="1"/>
  <c r="Q29" i="28"/>
  <c r="V28" i="28"/>
  <c r="T28" i="28"/>
  <c r="Q28" i="28"/>
  <c r="V27" i="28"/>
  <c r="T27" i="28"/>
  <c r="Q27" i="28"/>
  <c r="T26" i="28"/>
  <c r="V26" i="28" s="1"/>
  <c r="Q26" i="28"/>
  <c r="T25" i="28"/>
  <c r="V25" i="28" s="1"/>
  <c r="Q25" i="28"/>
  <c r="V24" i="28"/>
  <c r="T24" i="28"/>
  <c r="Q24" i="28"/>
  <c r="V23" i="28"/>
  <c r="T23" i="28"/>
  <c r="Q23" i="28"/>
  <c r="T22" i="28"/>
  <c r="V22" i="28" s="1"/>
  <c r="Q22" i="28"/>
  <c r="T21" i="28"/>
  <c r="V21" i="28" s="1"/>
  <c r="Q21" i="28"/>
  <c r="V20" i="28"/>
  <c r="T20" i="28"/>
  <c r="Q20" i="28"/>
  <c r="V19" i="28"/>
  <c r="T19" i="28"/>
  <c r="Q19" i="28"/>
  <c r="T18" i="28"/>
  <c r="V18" i="28" s="1"/>
  <c r="Q18" i="28"/>
  <c r="T17" i="28"/>
  <c r="V17" i="28" s="1"/>
  <c r="Q17" i="28"/>
  <c r="V16" i="28"/>
  <c r="T16" i="28"/>
  <c r="Q16" i="28"/>
  <c r="V15" i="28"/>
  <c r="T15" i="28"/>
  <c r="Q15" i="28"/>
  <c r="T14" i="28"/>
  <c r="V14" i="28" s="1"/>
  <c r="Q14" i="28"/>
  <c r="T13" i="28"/>
  <c r="V13" i="28" s="1"/>
  <c r="Q13" i="28"/>
  <c r="V12" i="28"/>
  <c r="T12" i="28"/>
  <c r="Q12" i="28"/>
  <c r="V11" i="28"/>
  <c r="T11" i="28"/>
  <c r="Q11" i="28"/>
  <c r="T10" i="28"/>
  <c r="V10" i="28" s="1"/>
  <c r="Q10" i="28"/>
  <c r="T9" i="28"/>
  <c r="V9" i="28" s="1"/>
  <c r="Q9" i="28"/>
  <c r="V8" i="28"/>
  <c r="T8" i="28"/>
  <c r="Q8" i="28"/>
  <c r="V7" i="28"/>
  <c r="T7" i="28"/>
  <c r="Q7" i="28"/>
  <c r="T6" i="28"/>
  <c r="V6" i="28" s="1"/>
  <c r="Q6" i="28"/>
  <c r="T5" i="28"/>
  <c r="V5" i="28" s="1"/>
  <c r="Q5" i="28"/>
  <c r="V4" i="28"/>
  <c r="T4" i="28"/>
  <c r="Q4" i="28"/>
  <c r="V3" i="28"/>
  <c r="T3" i="28"/>
  <c r="Q3" i="28"/>
  <c r="T2" i="28"/>
  <c r="V2" i="28" s="1"/>
  <c r="Q2" i="28"/>
  <c r="T85" i="27" l="1"/>
  <c r="V85" i="27" s="1"/>
  <c r="Q85" i="27"/>
  <c r="T84" i="27"/>
  <c r="V84" i="27" s="1"/>
  <c r="Q84" i="27"/>
  <c r="V83" i="27"/>
  <c r="T83" i="27"/>
  <c r="Q83" i="27"/>
  <c r="T82" i="27"/>
  <c r="V82" i="27" s="1"/>
  <c r="Q82" i="27"/>
  <c r="T81" i="27"/>
  <c r="V81" i="27" s="1"/>
  <c r="Q81" i="27"/>
  <c r="T80" i="27"/>
  <c r="V80" i="27" s="1"/>
  <c r="Q80" i="27"/>
  <c r="V79" i="27"/>
  <c r="T79" i="27"/>
  <c r="Q79" i="27"/>
  <c r="T78" i="27"/>
  <c r="V78" i="27" s="1"/>
  <c r="Q78" i="27"/>
  <c r="T77" i="27"/>
  <c r="V77" i="27" s="1"/>
  <c r="Q77" i="27"/>
  <c r="T76" i="27"/>
  <c r="V76" i="27" s="1"/>
  <c r="Q76" i="27"/>
  <c r="V75" i="27"/>
  <c r="T75" i="27"/>
  <c r="Q75" i="27"/>
  <c r="T74" i="27"/>
  <c r="V74" i="27" s="1"/>
  <c r="Q74" i="27"/>
  <c r="T73" i="27"/>
  <c r="V73" i="27" s="1"/>
  <c r="Q73" i="27"/>
  <c r="T72" i="27"/>
  <c r="V72" i="27" s="1"/>
  <c r="Q72" i="27"/>
  <c r="V71" i="27"/>
  <c r="T71" i="27"/>
  <c r="Q71" i="27"/>
  <c r="T70" i="27"/>
  <c r="V70" i="27" s="1"/>
  <c r="Q70" i="27"/>
  <c r="T69" i="27"/>
  <c r="V69" i="27" s="1"/>
  <c r="Q69" i="27"/>
  <c r="T68" i="27"/>
  <c r="V68" i="27" s="1"/>
  <c r="Q68" i="27"/>
  <c r="V67" i="27"/>
  <c r="T67" i="27"/>
  <c r="Q67" i="27"/>
  <c r="T66" i="27"/>
  <c r="V66" i="27" s="1"/>
  <c r="Q66" i="27"/>
  <c r="T65" i="27"/>
  <c r="V65" i="27" s="1"/>
  <c r="Q65" i="27"/>
  <c r="T64" i="27"/>
  <c r="V64" i="27" s="1"/>
  <c r="Q64" i="27"/>
  <c r="V63" i="27"/>
  <c r="T63" i="27"/>
  <c r="Q63" i="27"/>
  <c r="T62" i="27"/>
  <c r="V62" i="27" s="1"/>
  <c r="Q62" i="27"/>
  <c r="T61" i="27"/>
  <c r="V61" i="27" s="1"/>
  <c r="Q61" i="27"/>
  <c r="T60" i="27"/>
  <c r="V60" i="27" s="1"/>
  <c r="Q60" i="27"/>
  <c r="V59" i="27"/>
  <c r="T59" i="27"/>
  <c r="Q59" i="27"/>
  <c r="T58" i="27"/>
  <c r="V58" i="27" s="1"/>
  <c r="Q58" i="27"/>
  <c r="T57" i="27"/>
  <c r="V57" i="27" s="1"/>
  <c r="Q57" i="27"/>
  <c r="T56" i="27"/>
  <c r="V56" i="27" s="1"/>
  <c r="Q56" i="27"/>
  <c r="V55" i="27"/>
  <c r="T55" i="27"/>
  <c r="Q55" i="27"/>
  <c r="T54" i="27"/>
  <c r="V54" i="27" s="1"/>
  <c r="Q54" i="27"/>
  <c r="T53" i="27"/>
  <c r="V53" i="27" s="1"/>
  <c r="Q53" i="27"/>
  <c r="T52" i="27"/>
  <c r="V52" i="27" s="1"/>
  <c r="Q52" i="27"/>
  <c r="V51" i="27"/>
  <c r="T51" i="27"/>
  <c r="Q51" i="27"/>
  <c r="T50" i="27"/>
  <c r="V50" i="27" s="1"/>
  <c r="Q50" i="27"/>
  <c r="T49" i="27"/>
  <c r="V49" i="27" s="1"/>
  <c r="Q49" i="27"/>
  <c r="T48" i="27"/>
  <c r="V48" i="27" s="1"/>
  <c r="Q48" i="27"/>
  <c r="V47" i="27"/>
  <c r="T47" i="27"/>
  <c r="Q47" i="27"/>
  <c r="T46" i="27"/>
  <c r="V46" i="27" s="1"/>
  <c r="Q46" i="27"/>
  <c r="T45" i="27"/>
  <c r="V45" i="27" s="1"/>
  <c r="Q45" i="27"/>
  <c r="T44" i="27"/>
  <c r="V44" i="27" s="1"/>
  <c r="Q44" i="27"/>
  <c r="V43" i="27"/>
  <c r="T43" i="27"/>
  <c r="Q43" i="27"/>
  <c r="T42" i="27"/>
  <c r="V42" i="27" s="1"/>
  <c r="Q42" i="27"/>
  <c r="T41" i="27"/>
  <c r="V41" i="27" s="1"/>
  <c r="Q41" i="27"/>
  <c r="T40" i="27"/>
  <c r="V40" i="27" s="1"/>
  <c r="Q40" i="27"/>
  <c r="V39" i="27"/>
  <c r="T39" i="27"/>
  <c r="Q39" i="27"/>
  <c r="T38" i="27"/>
  <c r="V38" i="27" s="1"/>
  <c r="Q38" i="27"/>
  <c r="T37" i="27"/>
  <c r="V37" i="27" s="1"/>
  <c r="Q37" i="27"/>
  <c r="V36" i="27"/>
  <c r="T36" i="27"/>
  <c r="Q36" i="27"/>
  <c r="V35" i="27"/>
  <c r="T35" i="27"/>
  <c r="Q35" i="27"/>
  <c r="T34" i="27"/>
  <c r="V34" i="27" s="1"/>
  <c r="Q34" i="27"/>
  <c r="T33" i="27"/>
  <c r="V33" i="27" s="1"/>
  <c r="Q33" i="27"/>
  <c r="V32" i="27"/>
  <c r="T32" i="27"/>
  <c r="Q32" i="27"/>
  <c r="V31" i="27"/>
  <c r="T31" i="27"/>
  <c r="Q31" i="27"/>
  <c r="T30" i="27"/>
  <c r="V30" i="27" s="1"/>
  <c r="Q30" i="27"/>
  <c r="T29" i="27"/>
  <c r="V29" i="27" s="1"/>
  <c r="Q29" i="27"/>
  <c r="V28" i="27"/>
  <c r="T28" i="27"/>
  <c r="Q28" i="27"/>
  <c r="V27" i="27"/>
  <c r="T27" i="27"/>
  <c r="Q27" i="27"/>
  <c r="T26" i="27"/>
  <c r="V26" i="27" s="1"/>
  <c r="Q26" i="27"/>
  <c r="T25" i="27"/>
  <c r="V25" i="27" s="1"/>
  <c r="Q25" i="27"/>
  <c r="V24" i="27"/>
  <c r="T24" i="27"/>
  <c r="Q24" i="27"/>
  <c r="V23" i="27"/>
  <c r="T23" i="27"/>
  <c r="Q23" i="27"/>
  <c r="T22" i="27"/>
  <c r="V22" i="27" s="1"/>
  <c r="Q22" i="27"/>
  <c r="T21" i="27"/>
  <c r="V21" i="27" s="1"/>
  <c r="Q21" i="27"/>
  <c r="V20" i="27"/>
  <c r="T20" i="27"/>
  <c r="Q20" i="27"/>
  <c r="V19" i="27"/>
  <c r="T19" i="27"/>
  <c r="Q19" i="27"/>
  <c r="T18" i="27"/>
  <c r="V18" i="27" s="1"/>
  <c r="Q18" i="27"/>
  <c r="T17" i="27"/>
  <c r="V17" i="27" s="1"/>
  <c r="Q17" i="27"/>
  <c r="V16" i="27"/>
  <c r="T16" i="27"/>
  <c r="Q16" i="27"/>
  <c r="V15" i="27"/>
  <c r="T15" i="27"/>
  <c r="Q15" i="27"/>
  <c r="T14" i="27"/>
  <c r="V14" i="27" s="1"/>
  <c r="Q14" i="27"/>
  <c r="T13" i="27"/>
  <c r="V13" i="27" s="1"/>
  <c r="Q13" i="27"/>
  <c r="V12" i="27"/>
  <c r="T12" i="27"/>
  <c r="Q12" i="27"/>
  <c r="V11" i="27"/>
  <c r="T11" i="27"/>
  <c r="Q11" i="27"/>
  <c r="T10" i="27"/>
  <c r="V10" i="27" s="1"/>
  <c r="Q10" i="27"/>
  <c r="T9" i="27"/>
  <c r="V9" i="27" s="1"/>
  <c r="Q9" i="27"/>
  <c r="V8" i="27"/>
  <c r="T8" i="27"/>
  <c r="Q8" i="27"/>
  <c r="V7" i="27"/>
  <c r="T7" i="27"/>
  <c r="Q7" i="27"/>
  <c r="T6" i="27"/>
  <c r="V6" i="27" s="1"/>
  <c r="Q6" i="27"/>
  <c r="T5" i="27"/>
  <c r="V5" i="27" s="1"/>
  <c r="Q5" i="27"/>
  <c r="V4" i="27"/>
  <c r="T4" i="27"/>
  <c r="Q4" i="27"/>
  <c r="V3" i="27"/>
  <c r="T3" i="27"/>
  <c r="Q3" i="27"/>
  <c r="T2" i="27"/>
  <c r="V2" i="27" s="1"/>
  <c r="Q2" i="27"/>
  <c r="T52" i="26"/>
  <c r="V52" i="26" s="1"/>
  <c r="Q52" i="26"/>
  <c r="T51" i="26"/>
  <c r="V51" i="26" s="1"/>
  <c r="Q51" i="26"/>
  <c r="T50" i="26"/>
  <c r="V50" i="26" s="1"/>
  <c r="Q50" i="26"/>
  <c r="V49" i="26"/>
  <c r="T49" i="26"/>
  <c r="Q49" i="26"/>
  <c r="T48" i="26"/>
  <c r="V48" i="26" s="1"/>
  <c r="Q48" i="26"/>
  <c r="V47" i="26"/>
  <c r="T47" i="26"/>
  <c r="Q47" i="26"/>
  <c r="T46" i="26"/>
  <c r="V46" i="26" s="1"/>
  <c r="Q46" i="26"/>
  <c r="V45" i="26"/>
  <c r="T45" i="26"/>
  <c r="Q45" i="26"/>
  <c r="T44" i="26"/>
  <c r="V44" i="26" s="1"/>
  <c r="Q44" i="26"/>
  <c r="V43" i="26"/>
  <c r="T43" i="26"/>
  <c r="Q43" i="26"/>
  <c r="T42" i="26"/>
  <c r="V42" i="26" s="1"/>
  <c r="Q42" i="26"/>
  <c r="V41" i="26"/>
  <c r="T41" i="26"/>
  <c r="Q41" i="26"/>
  <c r="T40" i="26"/>
  <c r="V40" i="26" s="1"/>
  <c r="Q40" i="26"/>
  <c r="V39" i="26"/>
  <c r="T39" i="26"/>
  <c r="Q39" i="26"/>
  <c r="T38" i="26"/>
  <c r="V38" i="26" s="1"/>
  <c r="Q38" i="26"/>
  <c r="V37" i="26"/>
  <c r="T37" i="26"/>
  <c r="Q37" i="26"/>
  <c r="T36" i="26"/>
  <c r="V36" i="26" s="1"/>
  <c r="Q36" i="26"/>
  <c r="V35" i="26"/>
  <c r="T35" i="26"/>
  <c r="Q35" i="26"/>
  <c r="T34" i="26"/>
  <c r="V34" i="26" s="1"/>
  <c r="Q34" i="26"/>
  <c r="V33" i="26"/>
  <c r="T33" i="26"/>
  <c r="Q33" i="26"/>
  <c r="T32" i="26"/>
  <c r="V32" i="26" s="1"/>
  <c r="Q32" i="26"/>
  <c r="V31" i="26"/>
  <c r="T31" i="26"/>
  <c r="Q31" i="26"/>
  <c r="T30" i="26"/>
  <c r="V30" i="26" s="1"/>
  <c r="Q30" i="26"/>
  <c r="V29" i="26"/>
  <c r="T29" i="26"/>
  <c r="Q29" i="26"/>
  <c r="T28" i="26"/>
  <c r="V28" i="26" s="1"/>
  <c r="Q28" i="26"/>
  <c r="V27" i="26"/>
  <c r="T27" i="26"/>
  <c r="Q27" i="26"/>
  <c r="T26" i="26"/>
  <c r="V26" i="26" s="1"/>
  <c r="Q26" i="26"/>
  <c r="V25" i="26"/>
  <c r="T25" i="26"/>
  <c r="Q25" i="26"/>
  <c r="T24" i="26"/>
  <c r="V24" i="26" s="1"/>
  <c r="Q24" i="26"/>
  <c r="V23" i="26"/>
  <c r="T23" i="26"/>
  <c r="Q23" i="26"/>
  <c r="T22" i="26"/>
  <c r="V22" i="26" s="1"/>
  <c r="Q22" i="26"/>
  <c r="V21" i="26"/>
  <c r="T21" i="26"/>
  <c r="Q21" i="26"/>
  <c r="T20" i="26"/>
  <c r="V20" i="26" s="1"/>
  <c r="Q20" i="26"/>
  <c r="V19" i="26"/>
  <c r="T19" i="26"/>
  <c r="Q19" i="26"/>
  <c r="T18" i="26"/>
  <c r="V18" i="26" s="1"/>
  <c r="Q18" i="26"/>
  <c r="V17" i="26"/>
  <c r="T17" i="26"/>
  <c r="Q17" i="26"/>
  <c r="T16" i="26"/>
  <c r="V16" i="26" s="1"/>
  <c r="Q16" i="26"/>
  <c r="V15" i="26"/>
  <c r="T15" i="26"/>
  <c r="Q15" i="26"/>
  <c r="T14" i="26"/>
  <c r="V14" i="26" s="1"/>
  <c r="Q14" i="26"/>
  <c r="V13" i="26"/>
  <c r="T13" i="26"/>
  <c r="Q13" i="26"/>
  <c r="T12" i="26"/>
  <c r="V12" i="26" s="1"/>
  <c r="Q12" i="26"/>
  <c r="V11" i="26"/>
  <c r="T11" i="26"/>
  <c r="Q11" i="26"/>
  <c r="T10" i="26"/>
  <c r="V10" i="26" s="1"/>
  <c r="Q10" i="26"/>
  <c r="V9" i="26"/>
  <c r="T9" i="26"/>
  <c r="Q9" i="26"/>
  <c r="T8" i="26"/>
  <c r="V8" i="26" s="1"/>
  <c r="Q8" i="26"/>
  <c r="V7" i="26"/>
  <c r="T7" i="26"/>
  <c r="Q7" i="26"/>
  <c r="T6" i="26"/>
  <c r="V6" i="26" s="1"/>
  <c r="Q6" i="26"/>
  <c r="V5" i="26"/>
  <c r="T5" i="26"/>
  <c r="Q5" i="26"/>
  <c r="T4" i="26"/>
  <c r="V4" i="26" s="1"/>
  <c r="Q4" i="26"/>
  <c r="V3" i="26"/>
  <c r="T3" i="26"/>
  <c r="Q3" i="26"/>
  <c r="T2" i="26"/>
  <c r="V2" i="26" s="1"/>
  <c r="Q2" i="26"/>
  <c r="T61" i="18" l="1"/>
  <c r="V61" i="18" s="1"/>
  <c r="Q61" i="18"/>
  <c r="T60" i="18"/>
  <c r="V60" i="18" s="1"/>
  <c r="Q60" i="18"/>
  <c r="T59" i="18"/>
  <c r="V59" i="18" s="1"/>
  <c r="Q59" i="18"/>
  <c r="T49" i="18"/>
  <c r="V49" i="18" s="1"/>
  <c r="Q49" i="18"/>
  <c r="T48" i="18"/>
  <c r="V48" i="18" s="1"/>
  <c r="Q48" i="18"/>
  <c r="T47" i="18"/>
  <c r="V47" i="18" s="1"/>
  <c r="Q47" i="18"/>
  <c r="T46" i="18"/>
  <c r="V46" i="18" s="1"/>
  <c r="Q46" i="18"/>
  <c r="T45" i="18"/>
  <c r="V45" i="18" s="1"/>
  <c r="Q45" i="18"/>
  <c r="Q74" i="18" l="1"/>
  <c r="Q75" i="18"/>
  <c r="Q40" i="18" l="1"/>
  <c r="Q39" i="18"/>
  <c r="Q38" i="18"/>
  <c r="Q37" i="18"/>
  <c r="Q36" i="18"/>
  <c r="Q35" i="18"/>
  <c r="Q34" i="18"/>
  <c r="Q33" i="18"/>
  <c r="Q32" i="18"/>
  <c r="Q31" i="18"/>
  <c r="Q30" i="18"/>
  <c r="Q29" i="18"/>
  <c r="Q28" i="18"/>
  <c r="Q27" i="18"/>
  <c r="Q26" i="18"/>
  <c r="Q17" i="18" l="1"/>
  <c r="T17" i="18"/>
  <c r="V17" i="18" s="1"/>
  <c r="Q18" i="18"/>
  <c r="T18" i="18"/>
  <c r="V18" i="18" s="1"/>
  <c r="Q19" i="18"/>
  <c r="T19" i="18"/>
  <c r="V19" i="18" s="1"/>
  <c r="T16" i="18"/>
  <c r="V16" i="18" s="1"/>
  <c r="Q16" i="18"/>
  <c r="T15" i="18"/>
  <c r="V15" i="18" s="1"/>
  <c r="Q15" i="18"/>
  <c r="T14" i="18"/>
  <c r="V14" i="18" s="1"/>
  <c r="Q14" i="18"/>
  <c r="T55" i="18"/>
  <c r="V55" i="18" s="1"/>
  <c r="Q55" i="18"/>
  <c r="T54" i="18"/>
  <c r="V54" i="18" s="1"/>
  <c r="Q54" i="18"/>
  <c r="T53" i="18"/>
  <c r="V53" i="18" s="1"/>
  <c r="Q53" i="18"/>
  <c r="Q52" i="18"/>
  <c r="Q70" i="18" l="1"/>
  <c r="Q69" i="18"/>
  <c r="Q68" i="18"/>
  <c r="Q67" i="18"/>
  <c r="Q66" i="18"/>
  <c r="Q65" i="18"/>
  <c r="Q51" i="18"/>
  <c r="Q50" i="18"/>
  <c r="Q44" i="18"/>
  <c r="Q43" i="18" l="1"/>
  <c r="Q42" i="18"/>
  <c r="Q41" i="18"/>
  <c r="T25" i="18"/>
  <c r="V25" i="18" s="1"/>
  <c r="Q25" i="18"/>
  <c r="T24" i="18"/>
  <c r="V24" i="18" s="1"/>
  <c r="Q24" i="18"/>
  <c r="T23" i="18"/>
  <c r="V23" i="18" s="1"/>
  <c r="Q23" i="18"/>
  <c r="Q22" i="18" l="1"/>
  <c r="Q21" i="18"/>
  <c r="Q20" i="18"/>
  <c r="Q13" i="18" l="1"/>
  <c r="Q12" i="18"/>
  <c r="Q11" i="18"/>
  <c r="Q10" i="18"/>
  <c r="Q9" i="18"/>
  <c r="Q8" i="18"/>
  <c r="Q7" i="18" l="1"/>
  <c r="Q6" i="18"/>
  <c r="Q5" i="18"/>
  <c r="Q4" i="18"/>
  <c r="Q3" i="18"/>
  <c r="Q2" i="18"/>
  <c r="Q76" i="18" l="1"/>
  <c r="Q73" i="18"/>
  <c r="Q72" i="18"/>
  <c r="Q71" i="18"/>
  <c r="Q64" i="18" l="1"/>
  <c r="Q63" i="18"/>
  <c r="Q62" i="18"/>
  <c r="Q58" i="18"/>
  <c r="Q57" i="18"/>
  <c r="Q56" i="18"/>
  <c r="T43" i="18" l="1"/>
  <c r="V43" i="18" s="1"/>
  <c r="T42" i="18"/>
  <c r="V42" i="18" s="1"/>
  <c r="T41" i="18"/>
  <c r="V41" i="18" s="1"/>
  <c r="T76" i="18" l="1"/>
  <c r="V76" i="18" s="1"/>
  <c r="T75" i="18"/>
  <c r="V75" i="18" s="1"/>
  <c r="T74" i="18"/>
  <c r="V74" i="18" s="1"/>
  <c r="T73" i="18"/>
  <c r="V73" i="18" s="1"/>
  <c r="T72" i="18"/>
  <c r="V72" i="18" s="1"/>
  <c r="T71" i="18"/>
  <c r="V71" i="18" s="1"/>
  <c r="T70" i="18"/>
  <c r="V70" i="18" s="1"/>
  <c r="T69" i="18"/>
  <c r="V69" i="18" s="1"/>
  <c r="T68" i="18"/>
  <c r="V68" i="18" s="1"/>
  <c r="T67" i="18"/>
  <c r="V67" i="18" s="1"/>
  <c r="T66" i="18"/>
  <c r="V66" i="18" s="1"/>
  <c r="T65" i="18"/>
  <c r="V65" i="18" s="1"/>
  <c r="T64" i="18"/>
  <c r="V64" i="18" s="1"/>
  <c r="T63" i="18"/>
  <c r="V63" i="18" s="1"/>
  <c r="T62" i="18"/>
  <c r="V62" i="18" s="1"/>
  <c r="T58" i="18"/>
  <c r="V58" i="18" s="1"/>
  <c r="T57" i="18"/>
  <c r="V57" i="18" s="1"/>
  <c r="T56" i="18"/>
  <c r="V56" i="18" s="1"/>
  <c r="T52" i="18"/>
  <c r="V52" i="18" s="1"/>
  <c r="T51" i="18"/>
  <c r="V51" i="18" s="1"/>
  <c r="T50" i="18"/>
  <c r="V50" i="18" s="1"/>
  <c r="T44" i="18"/>
  <c r="V44" i="18" s="1"/>
  <c r="T40" i="18"/>
  <c r="V40" i="18" s="1"/>
  <c r="T39" i="18"/>
  <c r="V39" i="18" s="1"/>
  <c r="T38" i="18"/>
  <c r="V38" i="18" s="1"/>
  <c r="T37" i="18"/>
  <c r="V37" i="18" s="1"/>
  <c r="T36" i="18"/>
  <c r="V36" i="18" s="1"/>
  <c r="T35" i="18"/>
  <c r="V35" i="18" s="1"/>
  <c r="T34" i="18"/>
  <c r="V34" i="18" s="1"/>
  <c r="T33" i="18"/>
  <c r="V33" i="18" s="1"/>
  <c r="T32" i="18"/>
  <c r="V32" i="18" s="1"/>
  <c r="T31" i="18"/>
  <c r="V31" i="18" s="1"/>
  <c r="T30" i="18"/>
  <c r="V30" i="18" s="1"/>
  <c r="T29" i="18"/>
  <c r="V29" i="18" s="1"/>
  <c r="T28" i="18"/>
  <c r="V28" i="18" s="1"/>
  <c r="T27" i="18"/>
  <c r="V27" i="18" s="1"/>
  <c r="T26" i="18"/>
  <c r="V26" i="18" s="1"/>
  <c r="T22" i="18"/>
  <c r="V22" i="18" s="1"/>
  <c r="T21" i="18"/>
  <c r="V21" i="18" s="1"/>
  <c r="T20" i="18"/>
  <c r="V20" i="18" s="1"/>
  <c r="T13" i="18"/>
  <c r="V13" i="18" s="1"/>
  <c r="T12" i="18"/>
  <c r="V12" i="18" s="1"/>
  <c r="T11" i="18"/>
  <c r="V11" i="18" s="1"/>
  <c r="T10" i="18"/>
  <c r="V10" i="18" s="1"/>
  <c r="T9" i="18"/>
  <c r="V9" i="18" s="1"/>
  <c r="T8" i="18"/>
  <c r="V8" i="18" s="1"/>
  <c r="T5" i="18" l="1"/>
  <c r="V5" i="18" s="1"/>
  <c r="T6" i="18"/>
  <c r="V6" i="18" s="1"/>
  <c r="T7" i="18"/>
  <c r="V7" i="18" s="1"/>
  <c r="T4" i="18" l="1"/>
  <c r="V4" i="18" s="1"/>
  <c r="T3" i="18"/>
  <c r="V3" i="18" s="1"/>
  <c r="T2" i="18"/>
  <c r="V2" i="18" s="1"/>
</calcChain>
</file>

<file path=xl/sharedStrings.xml><?xml version="1.0" encoding="utf-8"?>
<sst xmlns="http://schemas.openxmlformats.org/spreadsheetml/2006/main" count="8409" uniqueCount="527">
  <si>
    <t>県名</t>
  </si>
  <si>
    <t>国名</t>
    <rPh sb="0" eb="1">
      <t>クニ</t>
    </rPh>
    <rPh sb="1" eb="2">
      <t>メイ</t>
    </rPh>
    <phoneticPr fontId="4"/>
  </si>
  <si>
    <t>シーズン</t>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</si>
  <si>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</si>
  <si>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</si>
  <si>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</si>
  <si>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</si>
  <si>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</si>
  <si>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</si>
  <si>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</si>
  <si>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</si>
  <si>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</si>
  <si>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</si>
  <si>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１</t>
    <phoneticPr fontId="4"/>
  </si>
  <si>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</si>
  <si>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</si>
  <si>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</si>
  <si>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</si>
  <si>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</si>
  <si>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</si>
  <si>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</si>
  <si>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</si>
  <si>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</si>
  <si>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</si>
  <si>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</si>
  <si>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</si>
  <si>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</si>
  <si>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</si>
  <si>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</si>
  <si>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</si>
  <si>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</si>
  <si>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</si>
  <si>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</si>
  <si>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</si>
  <si>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</si>
  <si>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</si>
  <si>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</si>
  <si>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</si>
  <si>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</si>
  <si>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</si>
  <si>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</si>
  <si>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</si>
  <si>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</si>
  <si>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</si>
  <si>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</si>
  <si>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</si>
  <si>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</si>
  <si>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</si>
  <si>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</si>
  <si>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</si>
  <si>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</si>
  <si>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</si>
  <si>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</si>
  <si>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</si>
  <si>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</si>
  <si>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</si>
  <si>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</si>
  <si>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</si>
  <si>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</si>
  <si>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</si>
  <si>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</si>
  <si>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</si>
  <si>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</si>
  <si>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</si>
  <si>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</si>
  <si>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</si>
  <si>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</si>
  <si>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</si>
  <si>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</si>
  <si>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</si>
  <si>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</si>
  <si>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</si>
  <si>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</si>
  <si>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</si>
  <si>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</si>
  <si>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</si>
  <si>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</si>
  <si>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</si>
  <si>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</si>
  <si>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</si>
  <si>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</si>
  <si>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</si>
  <si>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</si>
  <si>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</si>
  <si>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</si>
  <si>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</si>
  <si>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</si>
  <si>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</si>
  <si>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</si>
  <si>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</si>
  <si>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</si>
  <si>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</si>
  <si>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</si>
  <si>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</si>
  <si>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</si>
  <si>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</si>
  <si>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</si>
  <si>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</si>
  <si>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</si>
  <si>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</si>
  <si>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</si>
  <si>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</si>
  <si>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</si>
  <si>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</si>
  <si>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ﾆｭｰｼﾞｰﾗﾝﾄﾞ</t>
    <phoneticPr fontId="4"/>
  </si>
  <si>
    <t>中国</t>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</si>
  <si>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</si>
  <si>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</si>
  <si>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</si>
  <si>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</si>
  <si>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</si>
  <si>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</si>
  <si>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</si>
  <si>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</si>
  <si>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ビッグハウス</t>
  </si>
  <si>
    <t>コープさっぽろ</t>
  </si>
  <si>
    <t>ラッキー</t>
  </si>
  <si>
    <t>イオン</t>
  </si>
  <si>
    <t>イトーヨーカドー</t>
  </si>
  <si>
    <t>ホクレンショップ</t>
  </si>
  <si>
    <t>スーパーアークス</t>
  </si>
  <si>
    <t>東光ストア</t>
  </si>
  <si>
    <t>ラルズマート</t>
  </si>
  <si>
    <t>とんでん店</t>
    <rPh sb="4" eb="5">
      <t>テン</t>
    </rPh>
    <phoneticPr fontId="3"/>
  </si>
  <si>
    <t>屯田店</t>
    <rPh sb="2" eb="3">
      <t>テン</t>
    </rPh>
    <phoneticPr fontId="3"/>
  </si>
  <si>
    <t>太平店</t>
    <rPh sb="2" eb="3">
      <t>テン</t>
    </rPh>
    <phoneticPr fontId="3"/>
  </si>
  <si>
    <t>北49条店</t>
    <rPh sb="4" eb="5">
      <t>テン</t>
    </rPh>
    <phoneticPr fontId="3"/>
  </si>
  <si>
    <t>49条店</t>
    <rPh sb="3" eb="4">
      <t>テン</t>
    </rPh>
    <phoneticPr fontId="3"/>
  </si>
  <si>
    <t>北24条店</t>
    <rPh sb="4" eb="5">
      <t>テン</t>
    </rPh>
    <phoneticPr fontId="3"/>
  </si>
  <si>
    <t>札幌麻生店</t>
    <rPh sb="4" eb="5">
      <t>テン</t>
    </rPh>
    <phoneticPr fontId="3"/>
  </si>
  <si>
    <t>麻生店</t>
    <rPh sb="2" eb="3">
      <t>テン</t>
    </rPh>
    <phoneticPr fontId="3"/>
  </si>
  <si>
    <t>北35条店</t>
    <rPh sb="4" eb="5">
      <t>テン</t>
    </rPh>
    <phoneticPr fontId="3"/>
  </si>
  <si>
    <t>CK</t>
  </si>
  <si>
    <t>ﾆｭｰｼﾞｰﾗﾝﾄﾞ</t>
  </si>
  <si>
    <t>HW</t>
  </si>
  <si>
    <t>OB</t>
  </si>
  <si>
    <t>シーズン</t>
    <phoneticPr fontId="4"/>
  </si>
  <si>
    <t>検体
番号</t>
    <phoneticPr fontId="4"/>
  </si>
  <si>
    <t>硬度
２</t>
    <phoneticPr fontId="4"/>
  </si>
  <si>
    <t>糖度</t>
    <phoneticPr fontId="4"/>
  </si>
  <si>
    <t>Weight</t>
    <phoneticPr fontId="4"/>
  </si>
  <si>
    <t>Currency</t>
    <phoneticPr fontId="4"/>
  </si>
  <si>
    <t>GA</t>
  </si>
  <si>
    <t>佐賀</t>
    <rPh sb="0" eb="2">
      <t>サガ</t>
    </rPh>
    <phoneticPr fontId="3"/>
  </si>
  <si>
    <t>ラフランス</t>
  </si>
  <si>
    <t>西友</t>
  </si>
  <si>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</si>
  <si>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</si>
  <si>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</si>
  <si>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</si>
  <si>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日進岩藤店</t>
    <rPh sb="0" eb="2">
      <t>ニッシン</t>
    </rPh>
    <phoneticPr fontId="4"/>
  </si>
  <si>
    <t>日進店</t>
    <rPh sb="0" eb="2">
      <t>ニッシン</t>
    </rPh>
    <rPh sb="2" eb="3">
      <t>ミセ</t>
    </rPh>
    <phoneticPr fontId="4"/>
  </si>
  <si>
    <t>その他レッド</t>
    <rPh sb="2" eb="3">
      <t>タ</t>
    </rPh>
    <phoneticPr fontId="4"/>
  </si>
  <si>
    <t>D'lish</t>
    <phoneticPr fontId="4"/>
  </si>
  <si>
    <t>HW</t>
    <phoneticPr fontId="4"/>
  </si>
  <si>
    <t>CK</t>
    <phoneticPr fontId="4"/>
  </si>
  <si>
    <t>GK</t>
    <phoneticPr fontId="4"/>
  </si>
  <si>
    <t>OB</t>
    <phoneticPr fontId="4"/>
  </si>
  <si>
    <t>藤が丘店</t>
    <rPh sb="0" eb="1">
      <t>フジ</t>
    </rPh>
    <rPh sb="2" eb="3">
      <t>オカ</t>
    </rPh>
    <rPh sb="3" eb="4">
      <t>ミセ</t>
    </rPh>
    <phoneticPr fontId="4"/>
  </si>
  <si>
    <t>HE</t>
    <phoneticPr fontId="4"/>
  </si>
  <si>
    <t>旬楽膳</t>
    <rPh sb="0" eb="1">
      <t>シュン</t>
    </rPh>
    <rPh sb="1" eb="2">
      <t>ラク</t>
    </rPh>
    <rPh sb="2" eb="3">
      <t>ゼン</t>
    </rPh>
    <phoneticPr fontId="4"/>
  </si>
  <si>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</si>
  <si>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</si>
  <si>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</si>
  <si>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</si>
  <si>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</si>
  <si>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</si>
  <si>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</si>
  <si>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</si>
  <si>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</si>
  <si>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</si>
  <si>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</si>
  <si>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</si>
  <si>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r>
      <rPr>
        <b/>
        <sz val="8"/>
        <rFont val="Arial"/>
        <family val="2"/>
      </rPr>
      <t xml:space="preserve">Green
Other
</t>
    </r>
    <r>
      <rPr>
        <b/>
        <sz val="8"/>
        <rFont val="ＭＳ Ｐゴシック"/>
        <family val="3"/>
        <charset val="128"/>
      </rPr>
      <t>最低重量</t>
    </r>
  </si>
  <si>
    <t>Green
Other
SIZE</t>
  </si>
  <si>
    <r>
      <rPr>
        <b/>
        <sz val="8"/>
        <rFont val="Arial"/>
        <family val="2"/>
      </rPr>
      <t xml:space="preserve">Gold
</t>
    </r>
    <r>
      <rPr>
        <b/>
        <sz val="8"/>
        <rFont val="ＭＳ Ｐゴシック"/>
        <family val="3"/>
        <charset val="128"/>
      </rPr>
      <t>最低重量</t>
    </r>
  </si>
  <si>
    <t>Gold
SIZE</t>
  </si>
  <si>
    <t>コノミヤ</t>
  </si>
  <si>
    <t>深井店</t>
  </si>
  <si>
    <t>上野芝店</t>
  </si>
  <si>
    <t>その他グリーン</t>
  </si>
  <si>
    <t>デイリーカナート</t>
  </si>
  <si>
    <t>向ヶ丘店</t>
  </si>
  <si>
    <t>その他ゴールド</t>
  </si>
  <si>
    <t>松源</t>
  </si>
  <si>
    <t>北条店</t>
  </si>
  <si>
    <t>その他レッド</t>
  </si>
  <si>
    <t>減農薬栽培</t>
  </si>
  <si>
    <t>D'lish</t>
  </si>
  <si>
    <t>中国</t>
  </si>
  <si>
    <t>ライフ</t>
  </si>
  <si>
    <t>Del Monte</t>
  </si>
  <si>
    <t>キンショー</t>
  </si>
  <si>
    <t>東湊店</t>
  </si>
  <si>
    <t>GK</t>
  </si>
  <si>
    <t>万代</t>
  </si>
  <si>
    <t>HE</t>
  </si>
  <si>
    <t>長野</t>
  </si>
  <si>
    <t>イズミヤ</t>
  </si>
  <si>
    <t>泉北店</t>
  </si>
  <si>
    <t>岩手</t>
  </si>
  <si>
    <t>ダイエーグルメシティ</t>
  </si>
  <si>
    <t>長崎</t>
  </si>
  <si>
    <t>福島</t>
  </si>
  <si>
    <t>和歌山</t>
  </si>
  <si>
    <t>佐賀</t>
  </si>
  <si>
    <t>埼玉</t>
  </si>
  <si>
    <t>群馬</t>
  </si>
  <si>
    <t>千葉</t>
  </si>
  <si>
    <t>熊本</t>
  </si>
  <si>
    <t>岐阜</t>
  </si>
  <si>
    <t>兵庫</t>
  </si>
  <si>
    <t>京都</t>
  </si>
  <si>
    <t>ＪＡ大分</t>
  </si>
  <si>
    <t>ＪＡ山梨</t>
  </si>
  <si>
    <t>ＪＡ香川</t>
  </si>
  <si>
    <t>山梨</t>
  </si>
  <si>
    <t>ＪＡ徳島</t>
  </si>
  <si>
    <t>いちじく</t>
  </si>
  <si>
    <t>ＪＡ広島</t>
  </si>
  <si>
    <t>ＪＡ山形</t>
  </si>
  <si>
    <t>キラキラ</t>
  </si>
  <si>
    <t>グリーンアイ</t>
  </si>
  <si>
    <t>ＪＡ大阪</t>
  </si>
  <si>
    <t>ＪＡ神奈川</t>
  </si>
  <si>
    <t>ＪＡ石川</t>
  </si>
  <si>
    <t>県名</t>
    <phoneticPr fontId="3"/>
  </si>
  <si>
    <t>チェーン名</t>
    <phoneticPr fontId="3"/>
  </si>
  <si>
    <t>品種</t>
    <phoneticPr fontId="3"/>
  </si>
  <si>
    <t>鉄砲町店</t>
    <rPh sb="3" eb="4">
      <t>テン</t>
    </rPh>
    <phoneticPr fontId="3"/>
  </si>
  <si>
    <t>福や</t>
  </si>
  <si>
    <t>ユアーズ</t>
  </si>
  <si>
    <t>十日市店</t>
    <rPh sb="3" eb="4">
      <t>テン</t>
    </rPh>
    <phoneticPr fontId="3"/>
  </si>
  <si>
    <t>スパーク</t>
  </si>
  <si>
    <t>御幸の杜店</t>
    <rPh sb="3" eb="4">
      <t>モリ</t>
    </rPh>
    <rPh sb="4" eb="5">
      <t>テン</t>
    </rPh>
    <phoneticPr fontId="3"/>
  </si>
  <si>
    <t>山陽マルナカ</t>
  </si>
  <si>
    <t>白島店</t>
    <rPh sb="0" eb="2">
      <t>ハクシマ</t>
    </rPh>
    <rPh sb="2" eb="3">
      <t>テン</t>
    </rPh>
    <phoneticPr fontId="3"/>
  </si>
  <si>
    <t>Del Monte</t>
    <phoneticPr fontId="3"/>
  </si>
  <si>
    <t>アルク</t>
  </si>
  <si>
    <t>東千田店</t>
    <rPh sb="3" eb="4">
      <t>テン</t>
    </rPh>
    <phoneticPr fontId="3"/>
  </si>
  <si>
    <t>フレスタ</t>
  </si>
  <si>
    <t>吉島店</t>
    <rPh sb="0" eb="2">
      <t>ヨシジマ</t>
    </rPh>
    <rPh sb="2" eb="3">
      <t>テン</t>
    </rPh>
    <phoneticPr fontId="3"/>
  </si>
  <si>
    <t>ピュアクック</t>
  </si>
  <si>
    <t>観音店</t>
    <rPh sb="2" eb="3">
      <t>テン</t>
    </rPh>
    <phoneticPr fontId="3"/>
  </si>
  <si>
    <t>宇品店</t>
    <rPh sb="2" eb="3">
      <t>テン</t>
    </rPh>
    <phoneticPr fontId="3"/>
  </si>
  <si>
    <t>イズミゆめタウン</t>
  </si>
  <si>
    <t>広島店</t>
    <rPh sb="2" eb="3">
      <t>テン</t>
    </rPh>
    <phoneticPr fontId="3"/>
  </si>
  <si>
    <t>フジグラン</t>
  </si>
  <si>
    <t>販売
ユニット
個数</t>
    <phoneticPr fontId="4"/>
  </si>
  <si>
    <t>U/P JPY</t>
    <phoneticPr fontId="4"/>
  </si>
  <si>
    <t>福岡</t>
    <rPh sb="0" eb="2">
      <t>フクオカ</t>
    </rPh>
    <phoneticPr fontId="4"/>
  </si>
  <si>
    <t>西鉄ストア</t>
    <rPh sb="0" eb="2">
      <t>ニシテツ</t>
    </rPh>
    <phoneticPr fontId="3"/>
  </si>
  <si>
    <t>韓国</t>
    <rPh sb="0" eb="2">
      <t>カンコク</t>
    </rPh>
    <phoneticPr fontId="4"/>
  </si>
  <si>
    <t>JA全農ふくれん</t>
    <rPh sb="2" eb="4">
      <t>ゼンノウ</t>
    </rPh>
    <phoneticPr fontId="3"/>
  </si>
  <si>
    <t>栃木</t>
    <rPh sb="0" eb="2">
      <t>トチギ</t>
    </rPh>
    <phoneticPr fontId="4"/>
  </si>
  <si>
    <t>山神農園</t>
    <rPh sb="0" eb="4">
      <t>ヤマガミノウエン</t>
    </rPh>
    <phoneticPr fontId="3"/>
  </si>
  <si>
    <t>喜芳園</t>
    <rPh sb="0" eb="1">
      <t>ヨロコ</t>
    </rPh>
    <rPh sb="1" eb="2">
      <t>ヨシモト</t>
    </rPh>
    <rPh sb="2" eb="3">
      <t>¥</t>
    </rPh>
    <phoneticPr fontId="3"/>
  </si>
  <si>
    <t>ＪＡ八女</t>
    <rPh sb="2" eb="4">
      <t>ヤメ</t>
    </rPh>
    <phoneticPr fontId="4"/>
  </si>
  <si>
    <t>ＪＡみなみ筑後</t>
    <rPh sb="5" eb="7">
      <t>チクゴ</t>
    </rPh>
    <phoneticPr fontId="4"/>
  </si>
  <si>
    <t>柿</t>
    <rPh sb="0" eb="1">
      <t>カキ</t>
    </rPh>
    <phoneticPr fontId="3"/>
  </si>
  <si>
    <t>日本生態農業協会</t>
    <rPh sb="0" eb="2">
      <t>ニホンセイタイ</t>
    </rPh>
    <rPh sb="2" eb="4">
      <t>セイタイ</t>
    </rPh>
    <rPh sb="4" eb="6">
      <t>ノウギョウ</t>
    </rPh>
    <rPh sb="6" eb="8">
      <t>キョウカイ</t>
    </rPh>
    <phoneticPr fontId="4"/>
  </si>
  <si>
    <t>甘夏</t>
    <rPh sb="0" eb="2">
      <t>アマナツ</t>
    </rPh>
    <phoneticPr fontId="3"/>
  </si>
  <si>
    <t>久が原食品館</t>
    <rPh sb="0" eb="1">
      <t>ヒサ</t>
    </rPh>
    <rPh sb="2" eb="3">
      <t>ハラ</t>
    </rPh>
    <rPh sb="3" eb="5">
      <t>ショクヒン</t>
    </rPh>
    <rPh sb="5" eb="6">
      <t>カン</t>
    </rPh>
    <phoneticPr fontId="4"/>
  </si>
  <si>
    <t>大森館</t>
    <rPh sb="2" eb="3">
      <t>カン</t>
    </rPh>
    <phoneticPr fontId="4"/>
  </si>
  <si>
    <t>西友</t>
    <rPh sb="0" eb="2">
      <t>セイユウ</t>
    </rPh>
    <phoneticPr fontId="4"/>
  </si>
  <si>
    <t>大森店</t>
    <rPh sb="0" eb="2">
      <t>オオモリ</t>
    </rPh>
    <rPh sb="2" eb="3">
      <t>テン</t>
    </rPh>
    <phoneticPr fontId="4"/>
  </si>
  <si>
    <t>品川シーサイド店</t>
    <rPh sb="0" eb="2">
      <t>シナガワ</t>
    </rPh>
    <rPh sb="7" eb="8">
      <t>テン</t>
    </rPh>
    <phoneticPr fontId="4"/>
  </si>
  <si>
    <t>東急ストア</t>
    <rPh sb="0" eb="2">
      <t>トウキュウ</t>
    </rPh>
    <phoneticPr fontId="4"/>
  </si>
  <si>
    <t>蒲田店</t>
    <rPh sb="0" eb="2">
      <t>カマタ</t>
    </rPh>
    <rPh sb="2" eb="3">
      <t>テン</t>
    </rPh>
    <phoneticPr fontId="4"/>
  </si>
  <si>
    <t>大崎ﾆｭｰｼﾃｨ店</t>
    <rPh sb="0" eb="2">
      <t>オオサキ</t>
    </rPh>
    <rPh sb="8" eb="9">
      <t>テン</t>
    </rPh>
    <phoneticPr fontId="4"/>
  </si>
  <si>
    <t>マルエツ</t>
  </si>
  <si>
    <t>品川店</t>
    <rPh sb="0" eb="2">
      <t>シナガワ</t>
    </rPh>
    <rPh sb="2" eb="3">
      <t>テン</t>
    </rPh>
    <phoneticPr fontId="4"/>
  </si>
  <si>
    <t>大井町店</t>
    <rPh sb="0" eb="4">
      <t>オオイマチテン</t>
    </rPh>
    <phoneticPr fontId="4"/>
  </si>
  <si>
    <t>サミットストア</t>
  </si>
  <si>
    <t>宮崎</t>
    <rPh sb="0" eb="2">
      <t>ミヤザキ</t>
    </rPh>
    <phoneticPr fontId="3"/>
  </si>
  <si>
    <t>みやぎ生協</t>
  </si>
  <si>
    <t>ウジエ</t>
  </si>
  <si>
    <t>ザ・ビッグ</t>
  </si>
  <si>
    <t>ヨークベニマル</t>
  </si>
  <si>
    <t>ヤマザワ</t>
  </si>
  <si>
    <t>利府店</t>
  </si>
  <si>
    <t>杉の入店</t>
  </si>
  <si>
    <t>塩釜店</t>
  </si>
  <si>
    <t>利府野中店</t>
  </si>
  <si>
    <t>塩釜北浜店</t>
  </si>
  <si>
    <t>塩釜中の島店</t>
  </si>
  <si>
    <t>高砂駅前店</t>
  </si>
  <si>
    <t>野間</t>
    <rPh sb="0" eb="2">
      <t>ノマ</t>
    </rPh>
    <phoneticPr fontId="3"/>
  </si>
  <si>
    <t>野間大池</t>
    <rPh sb="0" eb="2">
      <t>ノマ</t>
    </rPh>
    <rPh sb="2" eb="4">
      <t>オオイケ</t>
    </rPh>
    <phoneticPr fontId="3"/>
  </si>
  <si>
    <t>美野島</t>
    <rPh sb="0" eb="1">
      <t>ミ</t>
    </rPh>
    <rPh sb="1" eb="2">
      <t>ノ</t>
    </rPh>
    <rPh sb="2" eb="3">
      <t>シマ</t>
    </rPh>
    <phoneticPr fontId="3"/>
  </si>
  <si>
    <t>高宮</t>
    <rPh sb="0" eb="2">
      <t>タカミヤ</t>
    </rPh>
    <phoneticPr fontId="3"/>
  </si>
  <si>
    <t>博多駅南</t>
    <rPh sb="0" eb="3">
      <t>ハカタエキ</t>
    </rPh>
    <rPh sb="3" eb="4">
      <t>ミナミ</t>
    </rPh>
    <phoneticPr fontId="3"/>
  </si>
  <si>
    <t>清水</t>
    <rPh sb="0" eb="2">
      <t>シミズ</t>
    </rPh>
    <phoneticPr fontId="3"/>
  </si>
  <si>
    <t>大橋</t>
    <rPh sb="0" eb="2">
      <t>オオハシ</t>
    </rPh>
    <phoneticPr fontId="3"/>
  </si>
  <si>
    <t>住吉</t>
    <rPh sb="0" eb="2">
      <t>スミヨシ</t>
    </rPh>
    <phoneticPr fontId="3"/>
  </si>
  <si>
    <t>サニー</t>
  </si>
  <si>
    <t>マルショク</t>
  </si>
  <si>
    <t>マミーズ</t>
  </si>
  <si>
    <t>レッドキャベツ</t>
  </si>
  <si>
    <t>マルキョウ</t>
  </si>
  <si>
    <t>マックスバリュ</t>
  </si>
  <si>
    <t>ダイキョーバリュー</t>
  </si>
  <si>
    <t>ボンラパス</t>
  </si>
  <si>
    <t>ニューヨークストア</t>
  </si>
  <si>
    <t>２番人気
果実</t>
    <phoneticPr fontId="3"/>
  </si>
  <si>
    <t>松江店</t>
  </si>
  <si>
    <t>オリンピック</t>
  </si>
  <si>
    <t>西一之江店</t>
  </si>
  <si>
    <t>ヤマイチ</t>
  </si>
  <si>
    <t>今井店</t>
  </si>
  <si>
    <t>コモディイイダ</t>
  </si>
  <si>
    <t>西瑞江店</t>
  </si>
  <si>
    <t>いなげや</t>
  </si>
  <si>
    <t>江戸川春江店</t>
  </si>
  <si>
    <t>鹿骨店</t>
  </si>
  <si>
    <t>東武ストア</t>
  </si>
  <si>
    <t>新小岩店</t>
  </si>
  <si>
    <t>本一色店</t>
  </si>
  <si>
    <t>ビッグ・エー</t>
  </si>
  <si>
    <t>江戸川本一色店</t>
  </si>
  <si>
    <t>江戸川中央店</t>
  </si>
  <si>
    <t>JP</t>
  </si>
  <si>
    <t>検体
番号</t>
    <phoneticPr fontId="4"/>
  </si>
  <si>
    <t>硬度
１</t>
    <phoneticPr fontId="4"/>
  </si>
  <si>
    <t>硬度
２</t>
    <phoneticPr fontId="4"/>
  </si>
  <si>
    <t>糖度</t>
    <phoneticPr fontId="4"/>
  </si>
  <si>
    <t>Weight</t>
    <phoneticPr fontId="4"/>
  </si>
  <si>
    <t>Currency</t>
    <phoneticPr fontId="4"/>
  </si>
  <si>
    <t>Green
Other
SIZE</t>
    <phoneticPr fontId="4"/>
  </si>
  <si>
    <t>Gold
SIZE</t>
    <phoneticPr fontId="4"/>
  </si>
  <si>
    <t>ﾆｭｰｼﾞｰﾗﾝﾄﾞ</t>
    <phoneticPr fontId="4"/>
  </si>
  <si>
    <t>D'lish</t>
    <phoneticPr fontId="4"/>
  </si>
  <si>
    <t>中国</t>
    <phoneticPr fontId="4"/>
  </si>
  <si>
    <t>大阪</t>
    <phoneticPr fontId="4"/>
  </si>
  <si>
    <t>HW</t>
    <phoneticPr fontId="4"/>
  </si>
  <si>
    <t>CK</t>
    <phoneticPr fontId="4"/>
  </si>
  <si>
    <t>Del Monte</t>
    <phoneticPr fontId="3"/>
  </si>
  <si>
    <t>GK</t>
    <phoneticPr fontId="4"/>
  </si>
  <si>
    <t>OB</t>
    <phoneticPr fontId="4"/>
  </si>
  <si>
    <t>HE</t>
    <phoneticPr fontId="4"/>
  </si>
  <si>
    <t>GA</t>
    <phoneticPr fontId="4"/>
  </si>
  <si>
    <t>いちじく</t>
    <phoneticPr fontId="4"/>
  </si>
  <si>
    <t>ラフランス</t>
    <phoneticPr fontId="3"/>
  </si>
  <si>
    <t>10.12.2018</t>
  </si>
  <si>
    <t>10.12.2018</t>
    <phoneticPr fontId="3"/>
  </si>
  <si>
    <t>10.12.2018</t>
    <phoneticPr fontId="3"/>
  </si>
  <si>
    <r>
      <t xml:space="preserve">Green
Other
</t>
    </r>
    <r>
      <rPr>
        <b/>
        <sz val="8"/>
        <rFont val="ＭＳ Ｐゴシック"/>
        <family val="3"/>
        <charset val="128"/>
      </rPr>
      <t>最低重量</t>
    </r>
    <phoneticPr fontId="4"/>
  </si>
  <si>
    <r>
      <t xml:space="preserve">Gold
</t>
    </r>
    <r>
      <rPr>
        <b/>
        <sz val="8"/>
        <rFont val="ＭＳ Ｐゴシック"/>
        <family val="3"/>
        <charset val="128"/>
      </rPr>
      <t>最低重量</t>
    </r>
    <phoneticPr fontId="4"/>
  </si>
  <si>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</si>
  <si>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</si>
  <si>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</si>
  <si>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</si>
  <si>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</si>
  <si>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</si>
  <si>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</si>
  <si>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</si>
  <si>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</si>
  <si>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</si>
  <si>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</si>
  <si>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JP</t>
    <phoneticPr fontId="3"/>
  </si>
  <si>
    <t>JP</t>
    <phoneticPr fontId="3"/>
  </si>
  <si>
    <t>13.12.2018</t>
    <phoneticPr fontId="3"/>
  </si>
  <si>
    <t>13.12.2018</t>
    <phoneticPr fontId="3"/>
  </si>
  <si>
    <t>アオキスーパー</t>
  </si>
  <si>
    <t>アオキスーパー</t>
    <phoneticPr fontId="4"/>
  </si>
  <si>
    <t>ﾆｭｰｼﾞｰﾗﾝﾄﾞ</t>
    <phoneticPr fontId="4"/>
  </si>
  <si>
    <t>ピアゴ</t>
    <phoneticPr fontId="4"/>
  </si>
  <si>
    <t>長久手南店</t>
    <phoneticPr fontId="4"/>
  </si>
  <si>
    <t>D'lish</t>
    <phoneticPr fontId="4"/>
  </si>
  <si>
    <t>中国</t>
    <phoneticPr fontId="4"/>
  </si>
  <si>
    <t>カネスエ</t>
    <phoneticPr fontId="4"/>
  </si>
  <si>
    <t>長久手店</t>
    <phoneticPr fontId="4"/>
  </si>
  <si>
    <t>HW</t>
    <phoneticPr fontId="4"/>
  </si>
  <si>
    <t>CK</t>
    <phoneticPr fontId="4"/>
  </si>
  <si>
    <t>Del Monte</t>
    <phoneticPr fontId="4"/>
  </si>
  <si>
    <t>JP</t>
    <phoneticPr fontId="3"/>
  </si>
  <si>
    <t>13.12.2018</t>
    <phoneticPr fontId="3"/>
  </si>
  <si>
    <t>アピタ</t>
    <phoneticPr fontId="4"/>
  </si>
  <si>
    <t>GK</t>
    <phoneticPr fontId="4"/>
  </si>
  <si>
    <t>OB</t>
    <phoneticPr fontId="4"/>
  </si>
  <si>
    <t>マックスバリュ</t>
    <phoneticPr fontId="4"/>
  </si>
  <si>
    <t>HE</t>
    <phoneticPr fontId="4"/>
  </si>
  <si>
    <t>JP</t>
    <phoneticPr fontId="3"/>
  </si>
  <si>
    <t>13.12.2018</t>
    <phoneticPr fontId="3"/>
  </si>
  <si>
    <t>カネトク</t>
    <phoneticPr fontId="4"/>
  </si>
  <si>
    <t>GA</t>
    <phoneticPr fontId="4"/>
  </si>
  <si>
    <t>JP</t>
    <phoneticPr fontId="3"/>
  </si>
  <si>
    <t>13.12.2018</t>
    <phoneticPr fontId="3"/>
  </si>
  <si>
    <t>マックスバリュ</t>
    <phoneticPr fontId="4"/>
  </si>
  <si>
    <t>長久手店</t>
    <phoneticPr fontId="4"/>
  </si>
  <si>
    <t>アピタ</t>
    <phoneticPr fontId="4"/>
  </si>
  <si>
    <t>アオキスーパー</t>
    <phoneticPr fontId="4"/>
  </si>
  <si>
    <t>JP</t>
    <phoneticPr fontId="3"/>
  </si>
  <si>
    <t>13.12.2018</t>
    <phoneticPr fontId="3"/>
  </si>
  <si>
    <t>JP</t>
    <phoneticPr fontId="3"/>
  </si>
  <si>
    <t>13.12.2018</t>
    <phoneticPr fontId="3"/>
  </si>
  <si>
    <t>ピアゴ</t>
  </si>
  <si>
    <t>長久手南店</t>
  </si>
  <si>
    <t>JP</t>
    <phoneticPr fontId="3"/>
  </si>
  <si>
    <t>13.12.2018</t>
    <phoneticPr fontId="3"/>
  </si>
  <si>
    <t>カネスエ</t>
  </si>
  <si>
    <t>長久手店</t>
  </si>
  <si>
    <t>いちじく</t>
    <phoneticPr fontId="4"/>
  </si>
  <si>
    <t>ラフランス</t>
    <phoneticPr fontId="4"/>
  </si>
  <si>
    <t>キラキラ</t>
    <phoneticPr fontId="4"/>
  </si>
  <si>
    <t>グリーンアイ</t>
    <phoneticPr fontId="4"/>
  </si>
  <si>
    <t>カネトク</t>
  </si>
  <si>
    <t>アピタ</t>
  </si>
  <si>
    <t>14.12.2018</t>
  </si>
  <si>
    <t>JPY</t>
  </si>
  <si>
    <t>津久野店</t>
  </si>
  <si>
    <t>宮崎</t>
  </si>
  <si>
    <t>JPY</t>
    <phoneticPr fontId="3"/>
  </si>
  <si>
    <t>10.12.2018</t>
    <phoneticPr fontId="3"/>
  </si>
  <si>
    <t>JPY</t>
    <phoneticPr fontId="3"/>
  </si>
  <si>
    <t>10.12.2018</t>
    <phoneticPr fontId="3"/>
  </si>
  <si>
    <t>JPY</t>
    <phoneticPr fontId="3"/>
  </si>
  <si>
    <t>バナナ</t>
    <phoneticPr fontId="4"/>
  </si>
  <si>
    <t>10.12.2018</t>
    <phoneticPr fontId="3"/>
  </si>
  <si>
    <t>JPY</t>
    <phoneticPr fontId="3"/>
  </si>
  <si>
    <t>パパイヤ</t>
    <phoneticPr fontId="4"/>
  </si>
  <si>
    <t>10.12.2018</t>
    <phoneticPr fontId="3"/>
  </si>
  <si>
    <t>JPY</t>
    <phoneticPr fontId="3"/>
  </si>
  <si>
    <t>びわ</t>
    <phoneticPr fontId="4"/>
  </si>
  <si>
    <t>10.12.2018</t>
    <phoneticPr fontId="3"/>
  </si>
  <si>
    <t>JPY</t>
    <phoneticPr fontId="3"/>
  </si>
  <si>
    <t>メロン</t>
    <phoneticPr fontId="4"/>
  </si>
  <si>
    <t>桃</t>
    <phoneticPr fontId="4"/>
  </si>
  <si>
    <t>10.12.2018</t>
    <phoneticPr fontId="3"/>
  </si>
  <si>
    <t>JPY</t>
    <phoneticPr fontId="3"/>
  </si>
  <si>
    <t>ブドウ</t>
    <phoneticPr fontId="4"/>
  </si>
  <si>
    <t>ラフランス</t>
    <phoneticPr fontId="4"/>
  </si>
  <si>
    <t>りんご</t>
    <phoneticPr fontId="4"/>
  </si>
  <si>
    <t>みかん</t>
    <phoneticPr fontId="4"/>
  </si>
  <si>
    <t>マンゴー</t>
    <phoneticPr fontId="3"/>
  </si>
  <si>
    <t>ひこさか</t>
    <phoneticPr fontId="3"/>
  </si>
  <si>
    <t>北海道</t>
    <rPh sb="0" eb="3">
      <t>ホッカイドウ</t>
    </rPh>
    <phoneticPr fontId="3"/>
  </si>
  <si>
    <t>12.12.2018</t>
    <phoneticPr fontId="3"/>
  </si>
  <si>
    <t>12.12.2018</t>
  </si>
  <si>
    <t>マックスバリュ</t>
    <phoneticPr fontId="3"/>
  </si>
  <si>
    <t>北40条店</t>
    <rPh sb="4" eb="5">
      <t>テン</t>
    </rPh>
    <phoneticPr fontId="3"/>
  </si>
  <si>
    <t>Zespri</t>
    <phoneticPr fontId="3"/>
  </si>
  <si>
    <t>ラフランス</t>
    <phoneticPr fontId="3"/>
  </si>
  <si>
    <t>とんでん店</t>
  </si>
  <si>
    <t>保冷なし</t>
    <phoneticPr fontId="3"/>
  </si>
  <si>
    <t>マルショク</t>
    <phoneticPr fontId="3"/>
  </si>
  <si>
    <t>JPY</t>
    <phoneticPr fontId="4"/>
  </si>
  <si>
    <t>一般栽培</t>
    <phoneticPr fontId="4"/>
  </si>
  <si>
    <t>ﾆｭｰｼﾞｰﾗﾝﾄﾞ</t>
    <phoneticPr fontId="4"/>
  </si>
  <si>
    <t>JP</t>
    <phoneticPr fontId="3"/>
  </si>
  <si>
    <t>12.12.2018</t>
    <phoneticPr fontId="3"/>
  </si>
  <si>
    <t>マルショク</t>
    <phoneticPr fontId="3"/>
  </si>
  <si>
    <t>バナナ</t>
    <phoneticPr fontId="3"/>
  </si>
  <si>
    <t>12.12.2018</t>
    <phoneticPr fontId="3"/>
  </si>
  <si>
    <t>マルショク</t>
    <phoneticPr fontId="3"/>
  </si>
  <si>
    <t>CK</t>
    <phoneticPr fontId="3"/>
  </si>
  <si>
    <t>D'lish</t>
    <phoneticPr fontId="4"/>
  </si>
  <si>
    <t>りんご</t>
    <phoneticPr fontId="3"/>
  </si>
  <si>
    <t>いちご</t>
    <phoneticPr fontId="3"/>
  </si>
  <si>
    <t>HW</t>
    <phoneticPr fontId="3"/>
  </si>
  <si>
    <t>HE</t>
    <phoneticPr fontId="4"/>
  </si>
  <si>
    <t>JP</t>
    <phoneticPr fontId="3"/>
  </si>
  <si>
    <t>12.12.2018</t>
    <phoneticPr fontId="3"/>
  </si>
  <si>
    <t>マルショク</t>
    <phoneticPr fontId="3"/>
  </si>
  <si>
    <t>JPY</t>
    <phoneticPr fontId="4"/>
  </si>
  <si>
    <t>HW</t>
    <phoneticPr fontId="4"/>
  </si>
  <si>
    <t>CK</t>
    <phoneticPr fontId="4"/>
  </si>
  <si>
    <t>Del Monte</t>
    <phoneticPr fontId="4"/>
  </si>
  <si>
    <t>いちご</t>
    <phoneticPr fontId="3"/>
  </si>
  <si>
    <t>GK</t>
    <phoneticPr fontId="4"/>
  </si>
  <si>
    <t>OB</t>
    <phoneticPr fontId="4"/>
  </si>
  <si>
    <t>オレンジ</t>
    <phoneticPr fontId="3"/>
  </si>
  <si>
    <t>JP</t>
    <phoneticPr fontId="3"/>
  </si>
  <si>
    <t>12.12.2018</t>
    <phoneticPr fontId="3"/>
  </si>
  <si>
    <t>12.12.2018</t>
    <phoneticPr fontId="3"/>
  </si>
  <si>
    <t>12.12.2018</t>
    <phoneticPr fontId="3"/>
  </si>
  <si>
    <t>JPY</t>
    <phoneticPr fontId="4"/>
  </si>
  <si>
    <t>12.12.2018</t>
    <phoneticPr fontId="3"/>
  </si>
  <si>
    <t>HW</t>
    <phoneticPr fontId="3"/>
  </si>
  <si>
    <t>JP</t>
    <phoneticPr fontId="3"/>
  </si>
  <si>
    <t>12.12.2018</t>
    <phoneticPr fontId="3"/>
  </si>
  <si>
    <t>JPY</t>
    <phoneticPr fontId="4"/>
  </si>
  <si>
    <t>いちじく</t>
    <phoneticPr fontId="4"/>
  </si>
  <si>
    <t>ラフランス</t>
    <phoneticPr fontId="3"/>
  </si>
  <si>
    <t>HW</t>
    <phoneticPr fontId="3"/>
  </si>
  <si>
    <t>キラキラ</t>
    <phoneticPr fontId="4"/>
  </si>
  <si>
    <t>プラム</t>
    <phoneticPr fontId="3"/>
  </si>
  <si>
    <t>グリーンアイ</t>
    <phoneticPr fontId="4"/>
  </si>
  <si>
    <t>ぽんかん</t>
    <phoneticPr fontId="3"/>
  </si>
  <si>
    <t>アメリカンチェリー</t>
    <phoneticPr fontId="3"/>
  </si>
  <si>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</si>
  <si>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</si>
  <si>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</si>
  <si>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</si>
  <si>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</si>
  <si>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</si>
  <si>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</si>
  <si>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</si>
  <si>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</si>
  <si>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</si>
  <si>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</si>
  <si>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JP</t>
    <phoneticPr fontId="3"/>
  </si>
  <si>
    <t>13.12.2018</t>
    <phoneticPr fontId="3"/>
  </si>
  <si>
    <t>サミット</t>
  </si>
  <si>
    <t>JPY</t>
    <phoneticPr fontId="3"/>
  </si>
  <si>
    <t>カドヤ</t>
    <phoneticPr fontId="4"/>
  </si>
  <si>
    <t>ﾆｭｰｼﾞｰﾗﾝﾄﾞ</t>
    <phoneticPr fontId="4"/>
  </si>
  <si>
    <t>13.12.2018</t>
  </si>
  <si>
    <t>イオン</t>
    <phoneticPr fontId="4"/>
  </si>
  <si>
    <t>D'lish</t>
    <phoneticPr fontId="4"/>
  </si>
  <si>
    <t>中国</t>
    <phoneticPr fontId="4"/>
  </si>
  <si>
    <t>ライフ</t>
    <phoneticPr fontId="4"/>
  </si>
  <si>
    <t>HW</t>
    <phoneticPr fontId="4"/>
  </si>
  <si>
    <t>CK</t>
    <phoneticPr fontId="4"/>
  </si>
  <si>
    <t>Del Monte</t>
    <phoneticPr fontId="3"/>
  </si>
  <si>
    <t>マルエツ</t>
    <phoneticPr fontId="4"/>
  </si>
  <si>
    <t>GK</t>
    <phoneticPr fontId="4"/>
  </si>
  <si>
    <t>OB</t>
    <phoneticPr fontId="4"/>
  </si>
  <si>
    <t>HE</t>
    <phoneticPr fontId="4"/>
  </si>
  <si>
    <t>サミット</t>
    <phoneticPr fontId="4"/>
  </si>
  <si>
    <t>イトーヨーカドー</t>
    <phoneticPr fontId="4"/>
  </si>
  <si>
    <t>サミット</t>
    <phoneticPr fontId="4"/>
  </si>
  <si>
    <t>大森西店</t>
    <phoneticPr fontId="4"/>
  </si>
  <si>
    <t>大森西店</t>
  </si>
  <si>
    <t>カドヤ</t>
  </si>
  <si>
    <t>JPY</t>
    <phoneticPr fontId="3"/>
  </si>
  <si>
    <t>Zespri</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</si>
</sst>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_-&quot;¥&quot;* #,##0.00_-\ ;\-&quot;¥&quot;* #,##0.00_-\ ;_-&quot;¥&quot;* &quot;-&quot;??_-\ ;_-@_-"/>
    <numFmt numFmtId="177" formatCode="0.00_);[Red]\(0.00\)"/>
    <numFmt numFmtId="178" formatCode="0.00_ "/>
    <numFmt numFmtId="179" formatCode="0_ "/>
  </numFmts>
  <fonts count="18"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11"/>
      <name val="ＭＳ Ｐゴシック"/>
      <family val="3"/>
      <charset val="128"/>
      <scheme val="minor"/>
    </font>
    <font>
      <sz val="11"/>
      <name val="ＭＳ Ｐゴシック"/>
      <family val="2"/>
      <charset val="128"/>
      <scheme val="minor"/>
    </font>
    <font>
      <sz val="11"/>
      <color indexed="8"/>
      <name val="ＭＳ Ｐゴシック"/>
      <family val="3"/>
      <charset val="128"/>
    </font>
    <font>
      <sz val="10"/>
      <name val="ＭＳ ゴシック"/>
      <family val="3"/>
      <charset val="128"/>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indexed="40"/>
        <bgColor indexed="64"/>
      </patternFill>
    </fill>
  </fills>
  <borders count="45">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bottom/>
      <diagonal/>
    </border>
    <border>
      <left style="hair">
        <color indexed="64"/>
      </left>
      <right style="thin">
        <color indexed="64"/>
      </right>
      <top/>
      <bottom/>
      <diagonal/>
    </border>
    <border>
      <left style="thin">
        <color indexed="64"/>
      </left>
      <right style="thin">
        <color indexed="64"/>
      </right>
      <top style="thin">
        <color indexed="64"/>
      </top>
      <bottom/>
      <diagonal/>
    </border>
    <border>
      <left style="thin">
        <color theme="0" tint="-0.14993743705557422"/>
      </left>
      <right style="thin">
        <color theme="0" tint="-0.14993743705557422"/>
      </right>
      <top style="thin">
        <color indexed="64"/>
      </top>
      <bottom style="thin">
        <color theme="0" tint="-0.14996795556505021"/>
      </bottom>
      <diagonal/>
    </border>
    <border>
      <left style="thin">
        <color theme="0" tint="-0.14993743705557422"/>
      </left>
      <right style="thin">
        <color theme="0" tint="-0.14993743705557422"/>
      </right>
      <top style="thin">
        <color indexed="64"/>
      </top>
      <bottom/>
      <diagonal/>
    </border>
    <border>
      <left style="thin">
        <color theme="0" tint="-0.14993743705557422"/>
      </left>
      <right/>
      <top style="thin">
        <color indexed="64"/>
      </top>
      <bottom style="thin">
        <color theme="0" tint="-0.14996795556505021"/>
      </bottom>
      <diagonal/>
    </border>
    <border>
      <left style="thin">
        <color theme="0" tint="-0.14996795556505021"/>
      </left>
      <right/>
      <top style="thin">
        <color indexed="64"/>
      </top>
      <bottom/>
      <diagonal/>
    </border>
    <border>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right style="thin">
        <color theme="0" tint="-0.14996795556505021"/>
      </right>
      <top style="thin">
        <color indexed="64"/>
      </top>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6795556505021"/>
      </bottom>
      <diagonal/>
    </border>
    <border>
      <left style="thin">
        <color theme="0" tint="-0.14993743705557422"/>
      </left>
      <right/>
      <top style="thin">
        <color theme="0" tint="-0.14996795556505021"/>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3743705557422"/>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hair">
        <color indexed="64"/>
      </left>
      <right style="hair">
        <color indexed="64"/>
      </right>
      <top style="thin">
        <color indexed="64"/>
      </top>
      <bottom/>
      <diagonal/>
    </border>
    <border>
      <left/>
      <right style="thin">
        <color theme="0" tint="-0.14993743705557422"/>
      </right>
      <top style="thin">
        <color theme="0" tint="-0.14996795556505021"/>
      </top>
      <bottom style="thin">
        <color theme="0" tint="-0.14996795556505021"/>
      </bottom>
      <diagonal/>
    </border>
  </borders>
  <cellStyleXfs count="8">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cellStyleXfs>
  <cellXfs count="218">
    <xf numFmtId="0" fontId="0" fillId="0" borderId="0" xfId="0">
      <alignment vertical="center"/>
    </xf>
    <xf numFmtId="14" fontId="0" fillId="0" borderId="0" xfId="1" applyNumberFormat="1" applyFont="1" applyFill="1"/>
    <xf numFmtId="0" fontId="1" fillId="3" borderId="0" xfId="1" applyFill="1"/>
    <xf numFmtId="0" fontId="0" fillId="0" borderId="0" xfId="1" applyFont="1" applyFill="1"/>
    <xf numFmtId="0" fontId="1" fillId="4" borderId="12" xfId="1" applyFont="1" applyFill="1" applyBorder="1"/>
    <xf numFmtId="0" fontId="1" fillId="0" borderId="16" xfId="1" applyFill="1" applyBorder="1"/>
    <xf numFmtId="0" fontId="0" fillId="0" borderId="0" xfId="1" applyNumberFormat="1" applyFont="1" applyFill="1"/>
    <xf numFmtId="0" fontId="1" fillId="2" borderId="0" xfId="1" applyFill="1" applyAlignment="1">
      <alignment horizontal="right"/>
    </xf>
    <xf numFmtId="0" fontId="0" fillId="0" borderId="12" xfId="0" applyBorder="1" applyAlignment="1">
      <alignment horizontal="center"/>
    </xf>
    <xf numFmtId="56" fontId="1" fillId="0" borderId="0" xfId="1" applyNumberFormat="1" applyFill="1"/>
    <xf numFmtId="177" fontId="1" fillId="3" borderId="0" xfId="1" applyNumberFormat="1" applyFill="1" applyAlignment="1">
      <alignment horizontal="right"/>
    </xf>
    <xf numFmtId="177" fontId="1" fillId="2" borderId="0" xfId="1" applyNumberFormat="1" applyFill="1" applyAlignment="1">
      <alignment horizontal="right"/>
    </xf>
    <xf numFmtId="49" fontId="2" fillId="3" borderId="3" xfId="1" applyNumberFormat="1" applyFont="1" applyFill="1" applyBorder="1" applyAlignment="1">
      <alignment horizontal="center" vertical="center" wrapText="1"/>
    </xf>
    <xf numFmtId="0" fontId="2" fillId="3" borderId="3" xfId="1" applyNumberFormat="1" applyFont="1" applyFill="1" applyBorder="1" applyAlignment="1">
      <alignment horizontal="center" vertical="center" wrapText="1"/>
    </xf>
    <xf numFmtId="0" fontId="1" fillId="0" borderId="0" xfId="1" applyFont="1" applyFill="1"/>
    <xf numFmtId="0" fontId="1" fillId="2" borderId="0" xfId="1" applyFont="1" applyFill="1"/>
    <xf numFmtId="0" fontId="1" fillId="2" borderId="0" xfId="1" applyNumberFormat="1" applyFont="1" applyFill="1"/>
    <xf numFmtId="0" fontId="1" fillId="0" borderId="18" xfId="1" applyFont="1" applyFill="1" applyBorder="1"/>
    <xf numFmtId="49" fontId="2" fillId="6" borderId="1" xfId="1" applyNumberFormat="1" applyFont="1" applyFill="1" applyBorder="1" applyAlignment="1">
      <alignment horizontal="center" vertical="center" wrapText="1"/>
    </xf>
    <xf numFmtId="49" fontId="2" fillId="6" borderId="3" xfId="1" applyNumberFormat="1" applyFont="1" applyFill="1" applyBorder="1" applyAlignment="1">
      <alignment horizontal="center" vertical="center" wrapText="1"/>
    </xf>
    <xf numFmtId="49" fontId="2" fillId="6" borderId="4" xfId="1" applyNumberFormat="1" applyFont="1" applyFill="1" applyBorder="1" applyAlignment="1">
      <alignment horizontal="center" vertical="center" wrapText="1"/>
    </xf>
    <xf numFmtId="14" fontId="16" fillId="0" borderId="0" xfId="1" applyNumberFormat="1" applyFont="1" applyFill="1"/>
    <xf numFmtId="0" fontId="1" fillId="0" borderId="12" xfId="1" applyFont="1" applyFill="1" applyBorder="1" applyAlignment="1">
      <alignment shrinkToFit="1"/>
    </xf>
    <xf numFmtId="0" fontId="16" fillId="0" borderId="0" xfId="1" applyFont="1"/>
    <xf numFmtId="49" fontId="2" fillId="6" borderId="1" xfId="5" applyNumberFormat="1" applyFont="1" applyFill="1" applyBorder="1" applyAlignment="1">
      <alignment horizontal="center" vertical="center" wrapText="1"/>
    </xf>
    <xf numFmtId="49" fontId="2" fillId="0" borderId="2" xfId="5" applyNumberFormat="1" applyFont="1" applyFill="1" applyBorder="1" applyAlignment="1">
      <alignment horizontal="center" vertical="center" wrapText="1"/>
    </xf>
    <xf numFmtId="49" fontId="2" fillId="0" borderId="3" xfId="5" applyNumberFormat="1" applyFont="1" applyFill="1" applyBorder="1" applyAlignment="1">
      <alignment horizontal="center" vertical="center" wrapText="1"/>
    </xf>
    <xf numFmtId="49" fontId="2" fillId="6"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Fill="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6" borderId="4" xfId="5" applyNumberFormat="1" applyFont="1" applyFill="1" applyBorder="1" applyAlignment="1">
      <alignment horizontal="center" vertical="center" wrapText="1"/>
    </xf>
    <xf numFmtId="49" fontId="7" fillId="0" borderId="5" xfId="5" applyNumberFormat="1" applyFont="1" applyFill="1" applyBorder="1" applyAlignment="1">
      <alignment horizontal="center" vertical="center" wrapText="1"/>
    </xf>
    <xf numFmtId="0" fontId="1" fillId="0" borderId="0" xfId="5" applyAlignment="1"/>
    <xf numFmtId="49" fontId="8" fillId="0" borderId="6" xfId="5" applyNumberFormat="1" applyFont="1" applyFill="1" applyBorder="1" applyAlignment="1">
      <alignment horizontal="center" vertical="center" wrapText="1"/>
    </xf>
    <xf numFmtId="49" fontId="7" fillId="0" borderId="0" xfId="5" applyNumberFormat="1" applyFont="1" applyFill="1" applyBorder="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4" fontId="1" fillId="0" borderId="0" xfId="5" applyNumberFormat="1" applyFont="1" applyFill="1" applyAlignment="1"/>
    <xf numFmtId="177" fontId="1" fillId="2" borderId="0" xfId="5" applyNumberFormat="1" applyFont="1" applyFill="1" applyAlignment="1"/>
    <xf numFmtId="0" fontId="1" fillId="2" borderId="0" xfId="5" applyFont="1" applyFill="1" applyAlignment="1"/>
    <xf numFmtId="179" fontId="1" fillId="2" borderId="0" xfId="5" applyNumberFormat="1" applyFont="1" applyFill="1" applyAlignment="1"/>
    <xf numFmtId="0" fontId="10" fillId="0" borderId="7" xfId="5" applyFont="1" applyFill="1" applyBorder="1" applyAlignment="1"/>
    <xf numFmtId="0" fontId="1" fillId="0" borderId="8" xfId="5" applyFont="1" applyFill="1" applyBorder="1" applyAlignment="1"/>
    <xf numFmtId="0" fontId="1" fillId="0" borderId="9" xfId="5" applyFont="1" applyFill="1" applyBorder="1" applyAlignment="1">
      <alignment wrapText="1"/>
    </xf>
    <xf numFmtId="0" fontId="1" fillId="0" borderId="10" xfId="5" applyFont="1" applyFill="1" applyBorder="1" applyAlignment="1">
      <alignment wrapText="1"/>
    </xf>
    <xf numFmtId="0" fontId="1" fillId="0" borderId="11" xfId="5" applyFont="1" applyFill="1" applyBorder="1" applyAlignment="1">
      <alignment wrapText="1"/>
    </xf>
    <xf numFmtId="0" fontId="1" fillId="0" borderId="0" xfId="5" applyFont="1" applyAlignment="1"/>
    <xf numFmtId="0" fontId="10" fillId="0" borderId="12" xfId="5" applyFont="1" applyBorder="1" applyAlignment="1"/>
    <xf numFmtId="0" fontId="1" fillId="0" borderId="12" xfId="5" applyFont="1" applyBorder="1" applyAlignment="1"/>
    <xf numFmtId="0" fontId="1" fillId="0" borderId="12" xfId="5" applyFont="1" applyFill="1" applyBorder="1" applyAlignment="1"/>
    <xf numFmtId="0" fontId="1" fillId="0" borderId="13" xfId="5" applyFont="1" applyBorder="1" applyAlignment="1">
      <alignment wrapText="1"/>
    </xf>
    <xf numFmtId="0" fontId="1" fillId="0" borderId="14" xfId="5" applyFont="1" applyBorder="1" applyAlignment="1">
      <alignment wrapText="1"/>
    </xf>
    <xf numFmtId="0" fontId="1" fillId="0" borderId="15" xfId="5" applyFont="1" applyBorder="1" applyAlignment="1">
      <alignment wrapText="1"/>
    </xf>
    <xf numFmtId="0" fontId="1" fillId="0" borderId="16" xfId="5" applyFont="1" applyBorder="1" applyAlignment="1"/>
    <xf numFmtId="0" fontId="1" fillId="0" borderId="17" xfId="5" applyFont="1" applyBorder="1" applyAlignment="1"/>
    <xf numFmtId="0" fontId="1" fillId="0" borderId="18" xfId="5" applyFont="1" applyFill="1" applyBorder="1" applyAlignment="1"/>
    <xf numFmtId="0" fontId="1" fillId="0" borderId="19" xfId="5" applyFont="1" applyBorder="1" applyAlignment="1">
      <alignment wrapText="1"/>
    </xf>
    <xf numFmtId="0" fontId="1" fillId="0" borderId="20" xfId="5" applyFont="1" applyBorder="1" applyAlignment="1">
      <alignment wrapText="1"/>
    </xf>
    <xf numFmtId="0" fontId="1" fillId="0" borderId="21" xfId="5" applyFont="1" applyBorder="1" applyAlignment="1">
      <alignment wrapText="1"/>
    </xf>
    <xf numFmtId="0" fontId="1" fillId="0" borderId="16" xfId="5" applyFont="1" applyFill="1" applyBorder="1" applyAlignment="1"/>
    <xf numFmtId="0" fontId="10" fillId="0" borderId="16" xfId="5" applyFont="1" applyBorder="1" applyAlignment="1"/>
    <xf numFmtId="0" fontId="1" fillId="0" borderId="0" xfId="5" applyFill="1" applyAlignment="1"/>
    <xf numFmtId="14" fontId="0" fillId="0" borderId="0" xfId="5" applyNumberFormat="1" applyFont="1" applyFill="1" applyAlignment="1"/>
    <xf numFmtId="0" fontId="1" fillId="2" borderId="0" xfId="5" applyFill="1" applyAlignment="1"/>
    <xf numFmtId="49" fontId="2" fillId="0" borderId="1" xfId="1" applyNumberFormat="1" applyFont="1" applyFill="1" applyBorder="1" applyAlignment="1">
      <alignment horizontal="center" vertical="center" wrapText="1"/>
    </xf>
    <xf numFmtId="49" fontId="2" fillId="0" borderId="4" xfId="1" applyNumberFormat="1" applyFont="1" applyFill="1" applyBorder="1" applyAlignment="1">
      <alignment horizontal="center" vertical="center" wrapText="1"/>
    </xf>
    <xf numFmtId="49" fontId="7" fillId="0" borderId="6" xfId="1" applyNumberFormat="1" applyFont="1" applyFill="1" applyBorder="1" applyAlignment="1">
      <alignment horizontal="center" vertical="center" wrapText="1"/>
    </xf>
    <xf numFmtId="0" fontId="10" fillId="0" borderId="24" xfId="1" applyFont="1" applyBorder="1" applyAlignment="1">
      <alignment horizontal="left" wrapText="1"/>
    </xf>
    <xf numFmtId="0" fontId="1" fillId="4" borderId="0" xfId="1" applyFill="1" applyBorder="1"/>
    <xf numFmtId="14" fontId="1" fillId="4" borderId="0" xfId="1" applyNumberFormat="1" applyFont="1" applyFill="1" applyBorder="1"/>
    <xf numFmtId="178" fontId="1" fillId="2" borderId="0" xfId="1" applyNumberFormat="1" applyFill="1" applyBorder="1"/>
    <xf numFmtId="0" fontId="1" fillId="2" borderId="0" xfId="1" applyFill="1" applyBorder="1"/>
    <xf numFmtId="1" fontId="1" fillId="2" borderId="0" xfId="1" applyNumberFormat="1" applyFill="1" applyBorder="1"/>
    <xf numFmtId="0" fontId="0" fillId="0" borderId="0" xfId="1" applyFont="1" applyBorder="1"/>
    <xf numFmtId="0" fontId="1" fillId="4" borderId="0" xfId="1" applyFill="1"/>
    <xf numFmtId="0" fontId="1" fillId="4" borderId="8" xfId="1" applyFill="1" applyBorder="1"/>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1" fillId="0" borderId="18" xfId="1" applyBorder="1"/>
    <xf numFmtId="0" fontId="0" fillId="0" borderId="16" xfId="1" applyFont="1" applyBorder="1"/>
    <xf numFmtId="0" fontId="0" fillId="0" borderId="12" xfId="1" applyFont="1" applyFill="1" applyBorder="1"/>
    <xf numFmtId="0" fontId="0" fillId="0" borderId="17" xfId="1" applyFont="1" applyBorder="1"/>
    <xf numFmtId="0" fontId="1" fillId="0" borderId="0" xfId="1" applyFont="1" applyAlignment="1">
      <alignment horizontal="center"/>
    </xf>
    <xf numFmtId="14" fontId="16" fillId="0" borderId="0" xfId="1" applyNumberFormat="1" applyFont="1" applyAlignment="1">
      <alignment horizontal="center"/>
    </xf>
    <xf numFmtId="0" fontId="15" fillId="0" borderId="1" xfId="0" applyFont="1" applyFill="1" applyBorder="1">
      <alignment vertical="center"/>
    </xf>
    <xf numFmtId="0" fontId="14" fillId="0" borderId="4" xfId="0" applyFont="1" applyFill="1" applyBorder="1">
      <alignment vertical="center"/>
    </xf>
    <xf numFmtId="0" fontId="1" fillId="0" borderId="8" xfId="1" applyFont="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0" fontId="14" fillId="0" borderId="1" xfId="0" applyFont="1" applyFill="1" applyBorder="1">
      <alignment vertical="center"/>
    </xf>
    <xf numFmtId="0" fontId="14" fillId="0" borderId="6" xfId="0" applyFont="1" applyFill="1" applyBorder="1">
      <alignment vertical="center"/>
    </xf>
    <xf numFmtId="49" fontId="7" fillId="4" borderId="0" xfId="1" applyNumberFormat="1" applyFont="1" applyFill="1" applyBorder="1" applyAlignment="1">
      <alignment horizontal="center" vertical="center" wrapText="1"/>
    </xf>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5" xfId="1" applyFill="1" applyBorder="1"/>
    <xf numFmtId="14" fontId="0" fillId="4" borderId="26" xfId="1" applyNumberFormat="1" applyFont="1" applyFill="1" applyBorder="1"/>
    <xf numFmtId="0" fontId="1" fillId="4" borderId="27" xfId="1" applyFill="1" applyBorder="1"/>
    <xf numFmtId="0" fontId="1" fillId="4" borderId="28" xfId="1" applyFill="1" applyBorder="1"/>
    <xf numFmtId="0" fontId="1" fillId="4" borderId="29" xfId="1" applyFill="1" applyBorder="1"/>
    <xf numFmtId="0" fontId="1" fillId="4" borderId="30" xfId="1" applyFill="1" applyBorder="1"/>
    <xf numFmtId="178" fontId="1" fillId="3" borderId="28" xfId="1" applyNumberFormat="1" applyFill="1" applyBorder="1"/>
    <xf numFmtId="0" fontId="1" fillId="4" borderId="31" xfId="1" applyFill="1" applyBorder="1"/>
    <xf numFmtId="0" fontId="1" fillId="3" borderId="32" xfId="1" applyFill="1" applyBorder="1"/>
    <xf numFmtId="0" fontId="1" fillId="4" borderId="33" xfId="1" applyFill="1" applyBorder="1"/>
    <xf numFmtId="0" fontId="1" fillId="4" borderId="34" xfId="1" applyFill="1" applyBorder="1"/>
    <xf numFmtId="0" fontId="1" fillId="4" borderId="34" xfId="1" applyFont="1" applyFill="1" applyBorder="1"/>
    <xf numFmtId="0" fontId="1" fillId="4" borderId="35" xfId="1" applyFill="1" applyBorder="1"/>
    <xf numFmtId="0" fontId="1" fillId="4" borderId="36" xfId="1" applyFill="1" applyBorder="1"/>
    <xf numFmtId="178" fontId="1" fillId="3" borderId="37" xfId="1" applyNumberFormat="1" applyFill="1" applyBorder="1"/>
    <xf numFmtId="0" fontId="1" fillId="0" borderId="38" xfId="1" applyBorder="1"/>
    <xf numFmtId="0" fontId="1" fillId="0" borderId="39" xfId="1" applyFill="1" applyBorder="1"/>
    <xf numFmtId="0" fontId="1" fillId="3" borderId="0" xfId="1" applyFill="1" applyBorder="1"/>
    <xf numFmtId="0" fontId="1" fillId="0" borderId="40" xfId="1" applyFill="1" applyBorder="1"/>
    <xf numFmtId="0" fontId="1" fillId="4" borderId="41" xfId="1" applyFill="1" applyBorder="1"/>
    <xf numFmtId="0" fontId="1" fillId="4" borderId="12" xfId="1" applyFill="1" applyBorder="1"/>
    <xf numFmtId="0" fontId="1" fillId="0" borderId="42" xfId="1" applyBorder="1"/>
    <xf numFmtId="0" fontId="1" fillId="4" borderId="39" xfId="1" applyFill="1" applyBorder="1"/>
    <xf numFmtId="0" fontId="1" fillId="0" borderId="40" xfId="1" applyBorder="1"/>
    <xf numFmtId="0" fontId="1" fillId="4" borderId="16" xfId="1" applyFill="1" applyBorder="1"/>
    <xf numFmtId="0" fontId="1" fillId="4" borderId="17" xfId="1" applyFill="1" applyBorder="1"/>
    <xf numFmtId="0" fontId="1" fillId="0" borderId="39" xfId="1" applyBorder="1"/>
    <xf numFmtId="0" fontId="1" fillId="0" borderId="41" xfId="1" applyBorder="1"/>
    <xf numFmtId="0" fontId="1" fillId="0" borderId="41" xfId="1" applyFont="1" applyBorder="1"/>
    <xf numFmtId="0" fontId="1" fillId="0" borderId="17" xfId="1" applyFill="1" applyBorder="1"/>
    <xf numFmtId="0" fontId="1" fillId="0" borderId="42" xfId="1" applyFont="1" applyBorder="1"/>
    <xf numFmtId="0" fontId="1" fillId="0" borderId="34" xfId="1" applyBorder="1"/>
    <xf numFmtId="0" fontId="1" fillId="4" borderId="32" xfId="1" applyFill="1" applyBorder="1"/>
    <xf numFmtId="49" fontId="2" fillId="5" borderId="43" xfId="1" applyNumberFormat="1" applyFont="1" applyFill="1" applyBorder="1" applyAlignment="1">
      <alignment horizontal="center" vertical="center" wrapText="1"/>
    </xf>
    <xf numFmtId="49" fontId="2" fillId="0" borderId="2" xfId="1" applyNumberFormat="1" applyFont="1" applyFill="1" applyBorder="1" applyAlignment="1">
      <alignment horizontal="center" vertical="center" wrapText="1"/>
    </xf>
    <xf numFmtId="49" fontId="2" fillId="0" borderId="3" xfId="1" applyNumberFormat="1" applyFont="1" applyFill="1" applyBorder="1" applyAlignment="1">
      <alignment horizontal="center" vertical="center" wrapText="1"/>
    </xf>
    <xf numFmtId="49" fontId="2" fillId="2" borderId="3" xfId="1" applyNumberFormat="1" applyFont="1" applyFill="1" applyBorder="1" applyAlignment="1">
      <alignment horizontal="center" vertical="center" wrapText="1"/>
    </xf>
    <xf numFmtId="49" fontId="5" fillId="0"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49" fontId="7" fillId="0" borderId="5" xfId="1" applyNumberFormat="1" applyFont="1" applyFill="1" applyBorder="1" applyAlignment="1">
      <alignment horizontal="center" vertical="center" wrapText="1"/>
    </xf>
    <xf numFmtId="0" fontId="1" fillId="0" borderId="0" xfId="1"/>
    <xf numFmtId="49" fontId="8" fillId="0" borderId="6" xfId="1" applyNumberFormat="1" applyFont="1" applyFill="1" applyBorder="1" applyAlignment="1">
      <alignment horizontal="center" vertical="center" wrapText="1"/>
    </xf>
    <xf numFmtId="49" fontId="7" fillId="0" borderId="0"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0" borderId="0" xfId="1" applyFill="1"/>
    <xf numFmtId="0" fontId="1" fillId="2" borderId="0" xfId="1" applyFill="1"/>
    <xf numFmtId="0" fontId="10" fillId="0" borderId="7" xfId="1" applyFont="1" applyFill="1" applyBorder="1"/>
    <xf numFmtId="0" fontId="1" fillId="0" borderId="8" xfId="1" applyFill="1" applyBorder="1"/>
    <xf numFmtId="0" fontId="1" fillId="0" borderId="9" xfId="1" applyFill="1" applyBorder="1" applyAlignment="1">
      <alignment wrapText="1"/>
    </xf>
    <xf numFmtId="0" fontId="1" fillId="0" borderId="10" xfId="1" applyFill="1" applyBorder="1" applyAlignment="1">
      <alignment wrapText="1"/>
    </xf>
    <xf numFmtId="0" fontId="1" fillId="0" borderId="11" xfId="1" applyFill="1" applyBorder="1" applyAlignment="1">
      <alignment wrapText="1"/>
    </xf>
    <xf numFmtId="0" fontId="10" fillId="0" borderId="12" xfId="1" applyFont="1" applyBorder="1"/>
    <xf numFmtId="0" fontId="1" fillId="0" borderId="12" xfId="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8" xfId="1" applyFill="1" applyBorder="1"/>
    <xf numFmtId="0" fontId="1" fillId="0" borderId="12" xfId="1" applyFont="1" applyFill="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0" fontId="1" fillId="0" borderId="12" xfId="1" applyFill="1" applyBorder="1"/>
    <xf numFmtId="0" fontId="1" fillId="0" borderId="16" xfId="1" applyFont="1" applyFill="1" applyBorder="1"/>
    <xf numFmtId="49" fontId="2" fillId="5" borderId="1" xfId="1" applyNumberFormat="1" applyFont="1" applyFill="1" applyBorder="1" applyAlignment="1">
      <alignment horizontal="center" vertical="center" wrapText="1"/>
    </xf>
    <xf numFmtId="49" fontId="2" fillId="5" borderId="3"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0" fontId="1" fillId="0" borderId="8" xfId="1" applyFont="1" applyFill="1" applyBorder="1"/>
    <xf numFmtId="0" fontId="1" fillId="0" borderId="17" xfId="1" applyFont="1" applyBorder="1"/>
    <xf numFmtId="178" fontId="1" fillId="2" borderId="0" xfId="1" applyNumberFormat="1" applyFill="1"/>
    <xf numFmtId="0" fontId="1" fillId="0" borderId="0" xfId="5" applyFont="1" applyFill="1" applyAlignment="1"/>
    <xf numFmtId="0" fontId="1" fillId="0" borderId="0" xfId="1" applyBorder="1"/>
    <xf numFmtId="0" fontId="1" fillId="0" borderId="8" xfId="1" applyBorder="1"/>
    <xf numFmtId="49" fontId="8" fillId="0" borderId="24" xfId="1" applyNumberFormat="1" applyFont="1" applyFill="1" applyBorder="1" applyAlignment="1">
      <alignment horizontal="center" vertical="center" wrapText="1"/>
    </xf>
    <xf numFmtId="49" fontId="1" fillId="0" borderId="0" xfId="1" applyNumberFormat="1" applyFont="1" applyFill="1" applyAlignment="1">
      <alignment horizontal="right"/>
    </xf>
    <xf numFmtId="0" fontId="1" fillId="0" borderId="7" xfId="1" applyFont="1" applyFill="1" applyBorder="1" applyProtection="1">
      <protection locked="0"/>
    </xf>
    <xf numFmtId="0" fontId="1" fillId="0" borderId="8" xfId="1" applyFont="1" applyFill="1" applyBorder="1" applyProtection="1">
      <protection locked="0"/>
    </xf>
    <xf numFmtId="0" fontId="1" fillId="0" borderId="0" xfId="1" applyFont="1" applyBorder="1"/>
    <xf numFmtId="0" fontId="11" fillId="0" borderId="0" xfId="7">
      <alignment vertical="center"/>
    </xf>
    <xf numFmtId="0" fontId="1" fillId="0" borderId="0" xfId="1" applyFill="1" applyBorder="1"/>
    <xf numFmtId="0" fontId="1" fillId="0" borderId="0" xfId="1" applyFont="1"/>
    <xf numFmtId="14" fontId="14" fillId="0" borderId="0" xfId="1" applyNumberFormat="1" applyFont="1" applyFill="1" applyAlignment="1">
      <alignment horizontal="right"/>
    </xf>
    <xf numFmtId="178" fontId="1" fillId="2" borderId="0" xfId="1" applyNumberFormat="1" applyFont="1" applyFill="1"/>
    <xf numFmtId="178" fontId="1" fillId="3" borderId="0" xfId="1" applyNumberFormat="1" applyFont="1" applyFill="1"/>
    <xf numFmtId="0" fontId="17" fillId="0" borderId="22" xfId="0" applyFont="1" applyBorder="1" applyAlignment="1">
      <alignment horizontal="center" vertical="center"/>
    </xf>
    <xf numFmtId="0" fontId="17" fillId="0" borderId="23" xfId="0" applyFont="1" applyBorder="1" applyAlignment="1">
      <alignment horizontal="center" vertical="center"/>
    </xf>
    <xf numFmtId="0" fontId="1" fillId="0" borderId="9" xfId="1" applyFont="1" applyFill="1" applyBorder="1" applyAlignment="1">
      <alignment wrapText="1"/>
    </xf>
    <xf numFmtId="0" fontId="1" fillId="0" borderId="10" xfId="1" applyFont="1" applyFill="1" applyBorder="1" applyAlignment="1">
      <alignment wrapText="1"/>
    </xf>
    <xf numFmtId="0" fontId="1" fillId="0" borderId="11" xfId="1" applyFont="1" applyFill="1" applyBorder="1" applyAlignment="1">
      <alignment wrapText="1"/>
    </xf>
    <xf numFmtId="0" fontId="17" fillId="0" borderId="12" xfId="0" applyFont="1" applyBorder="1" applyAlignment="1">
      <alignment horizontal="center" vertical="center"/>
    </xf>
    <xf numFmtId="0" fontId="1" fillId="0" borderId="12" xfId="1" applyFont="1" applyBorder="1"/>
    <xf numFmtId="0" fontId="1" fillId="0" borderId="13" xfId="1" applyFont="1" applyBorder="1" applyAlignment="1">
      <alignment wrapText="1"/>
    </xf>
    <xf numFmtId="0" fontId="1" fillId="0" borderId="14" xfId="1" applyFont="1" applyBorder="1" applyAlignment="1">
      <alignment wrapText="1"/>
    </xf>
    <xf numFmtId="0" fontId="1" fillId="0" borderId="15" xfId="1" applyFont="1" applyBorder="1" applyAlignment="1">
      <alignment wrapText="1"/>
    </xf>
    <xf numFmtId="0" fontId="1" fillId="0" borderId="16" xfId="1" applyFont="1" applyBorder="1"/>
    <xf numFmtId="0" fontId="1" fillId="3" borderId="0" xfId="1" applyFont="1" applyFill="1"/>
    <xf numFmtId="0" fontId="1" fillId="3" borderId="0" xfId="1" applyNumberFormat="1" applyFont="1" applyFill="1"/>
    <xf numFmtId="0" fontId="10" fillId="0" borderId="12" xfId="1" applyFont="1" applyFill="1" applyBorder="1"/>
    <xf numFmtId="0" fontId="1" fillId="0" borderId="17" xfId="1" applyFont="1" applyFill="1" applyBorder="1"/>
    <xf numFmtId="0" fontId="1" fillId="0" borderId="13" xfId="1" applyFont="1" applyFill="1" applyBorder="1" applyAlignment="1">
      <alignment wrapText="1"/>
    </xf>
    <xf numFmtId="0" fontId="1" fillId="0" borderId="14" xfId="1" applyFont="1" applyFill="1" applyBorder="1" applyAlignment="1">
      <alignment wrapText="1"/>
    </xf>
    <xf numFmtId="0" fontId="1" fillId="0" borderId="15" xfId="1" applyFont="1" applyFill="1" applyBorder="1" applyAlignment="1">
      <alignment wrapText="1"/>
    </xf>
    <xf numFmtId="0" fontId="15" fillId="0" borderId="0" xfId="1" applyFont="1"/>
    <xf numFmtId="0" fontId="1" fillId="0" borderId="19" xfId="1" applyFont="1" applyBorder="1" applyAlignment="1">
      <alignment wrapText="1"/>
    </xf>
    <xf numFmtId="0" fontId="1" fillId="0" borderId="20" xfId="1" applyFont="1" applyBorder="1" applyAlignment="1">
      <alignment wrapText="1"/>
    </xf>
    <xf numFmtId="0" fontId="1" fillId="0" borderId="21" xfId="1" applyFont="1" applyBorder="1" applyAlignment="1">
      <alignment wrapText="1"/>
    </xf>
    <xf numFmtId="0" fontId="1" fillId="0" borderId="36" xfId="1" applyBorder="1"/>
    <xf numFmtId="0" fontId="1" fillId="4" borderId="44" xfId="1" applyFill="1" applyBorder="1"/>
    <xf numFmtId="0" fontId="1" fillId="4" borderId="26" xfId="1" applyFill="1" applyBorder="1"/>
    <xf numFmtId="14" fontId="0" fillId="4" borderId="0" xfId="1" applyNumberFormat="1" applyFont="1" applyFill="1" applyBorder="1"/>
    <xf numFmtId="14" fontId="0" fillId="0" borderId="0" xfId="1" applyNumberFormat="1" applyFont="1" applyBorder="1"/>
  </cellXfs>
  <cellStyles count="8">
    <cellStyle name="桁区切り[0]" xfId="3"/>
    <cellStyle name="通貨[0]" xfId="4"/>
    <cellStyle name="標準" xfId="0" builtinId="0"/>
    <cellStyle name="標準 2" xfId="1"/>
    <cellStyle name="標準 2 2" xfId="5"/>
    <cellStyle name="標準 3" xfId="2"/>
    <cellStyle name="標準 3 2" xfId="7"/>
    <cellStyle name="標準 4"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20"/>
  <sheetViews>
    <sheetView tabSelected="1" zoomScale="85" zoomScaleNormal="85" workbookViewId="0">
      <selection activeCell="N30" sqref="N30"/>
    </sheetView>
  </sheetViews>
  <sheetFormatPr defaultRowHeight="13.5" x14ac:dyDescent="0.15"/>
  <cols>
    <col min="1" max="3" width="9" style="140"/>
    <col min="4" max="4" width="10.5" style="140" bestFit="1" customWidth="1"/>
    <col min="5" max="5" width="10.875" style="140" bestFit="1" customWidth="1"/>
    <col min="6" max="13" width="9" style="140"/>
    <col min="14" max="14" width="9.5" style="140" bestFit="1" customWidth="1"/>
    <col min="15" max="16" width="9" style="140"/>
    <col min="17" max="17" width="9" style="7"/>
    <col min="18" max="18" width="9" style="140"/>
    <col min="19" max="19" width="12.75" style="140" bestFit="1" customWidth="1"/>
    <col min="20" max="20" width="9" style="149"/>
    <col min="21" max="21" width="9.5" style="140" bestFit="1" customWidth="1"/>
    <col min="22" max="22" width="9" style="149"/>
    <col min="23" max="32" width="9" style="140"/>
    <col min="33" max="33" width="13.875" style="140" bestFit="1" customWidth="1"/>
    <col min="34" max="259" width="9" style="140"/>
    <col min="260" max="260" width="10.5" style="140" bestFit="1" customWidth="1"/>
    <col min="261" max="261" width="10.875" style="140" bestFit="1" customWidth="1"/>
    <col min="262" max="276" width="9" style="140"/>
    <col min="277" max="277" width="9.5" style="140" bestFit="1" customWidth="1"/>
    <col min="278" max="288" width="9" style="140"/>
    <col min="289" max="289" width="12.375" style="140" bestFit="1" customWidth="1"/>
    <col min="290" max="515" width="9" style="140"/>
    <col min="516" max="516" width="10.5" style="140" bestFit="1" customWidth="1"/>
    <col min="517" max="517" width="10.875" style="140" bestFit="1" customWidth="1"/>
    <col min="518" max="532" width="9" style="140"/>
    <col min="533" max="533" width="9.5" style="140" bestFit="1" customWidth="1"/>
    <col min="534" max="544" width="9" style="140"/>
    <col min="545" max="545" width="12.375" style="140" bestFit="1" customWidth="1"/>
    <col min="546" max="771" width="9" style="140"/>
    <col min="772" max="772" width="10.5" style="140" bestFit="1" customWidth="1"/>
    <col min="773" max="773" width="10.875" style="140" bestFit="1" customWidth="1"/>
    <col min="774" max="788" width="9" style="140"/>
    <col min="789" max="789" width="9.5" style="140" bestFit="1" customWidth="1"/>
    <col min="790" max="800" width="9" style="140"/>
    <col min="801" max="801" width="12.375" style="140" bestFit="1" customWidth="1"/>
    <col min="802" max="1027" width="9" style="140"/>
    <col min="1028" max="1028" width="10.5" style="140" bestFit="1" customWidth="1"/>
    <col min="1029" max="1029" width="10.875" style="140" bestFit="1" customWidth="1"/>
    <col min="1030" max="1044" width="9" style="140"/>
    <col min="1045" max="1045" width="9.5" style="140" bestFit="1" customWidth="1"/>
    <col min="1046" max="1056" width="9" style="140"/>
    <col min="1057" max="1057" width="12.375" style="140" bestFit="1" customWidth="1"/>
    <col min="1058" max="1283" width="9" style="140"/>
    <col min="1284" max="1284" width="10.5" style="140" bestFit="1" customWidth="1"/>
    <col min="1285" max="1285" width="10.875" style="140" bestFit="1" customWidth="1"/>
    <col min="1286" max="1300" width="9" style="140"/>
    <col min="1301" max="1301" width="9.5" style="140" bestFit="1" customWidth="1"/>
    <col min="1302" max="1312" width="9" style="140"/>
    <col min="1313" max="1313" width="12.375" style="140" bestFit="1" customWidth="1"/>
    <col min="1314" max="1539" width="9" style="140"/>
    <col min="1540" max="1540" width="10.5" style="140" bestFit="1" customWidth="1"/>
    <col min="1541" max="1541" width="10.875" style="140" bestFit="1" customWidth="1"/>
    <col min="1542" max="1556" width="9" style="140"/>
    <col min="1557" max="1557" width="9.5" style="140" bestFit="1" customWidth="1"/>
    <col min="1558" max="1568" width="9" style="140"/>
    <col min="1569" max="1569" width="12.375" style="140" bestFit="1" customWidth="1"/>
    <col min="1570" max="1795" width="9" style="140"/>
    <col min="1796" max="1796" width="10.5" style="140" bestFit="1" customWidth="1"/>
    <col min="1797" max="1797" width="10.875" style="140" bestFit="1" customWidth="1"/>
    <col min="1798" max="1812" width="9" style="140"/>
    <col min="1813" max="1813" width="9.5" style="140" bestFit="1" customWidth="1"/>
    <col min="1814" max="1824" width="9" style="140"/>
    <col min="1825" max="1825" width="12.375" style="140" bestFit="1" customWidth="1"/>
    <col min="1826" max="2051" width="9" style="140"/>
    <col min="2052" max="2052" width="10.5" style="140" bestFit="1" customWidth="1"/>
    <col min="2053" max="2053" width="10.875" style="140" bestFit="1" customWidth="1"/>
    <col min="2054" max="2068" width="9" style="140"/>
    <col min="2069" max="2069" width="9.5" style="140" bestFit="1" customWidth="1"/>
    <col min="2070" max="2080" width="9" style="140"/>
    <col min="2081" max="2081" width="12.375" style="140" bestFit="1" customWidth="1"/>
    <col min="2082" max="2307" width="9" style="140"/>
    <col min="2308" max="2308" width="10.5" style="140" bestFit="1" customWidth="1"/>
    <col min="2309" max="2309" width="10.875" style="140" bestFit="1" customWidth="1"/>
    <col min="2310" max="2324" width="9" style="140"/>
    <col min="2325" max="2325" width="9.5" style="140" bestFit="1" customWidth="1"/>
    <col min="2326" max="2336" width="9" style="140"/>
    <col min="2337" max="2337" width="12.375" style="140" bestFit="1" customWidth="1"/>
    <col min="2338" max="2563" width="9" style="140"/>
    <col min="2564" max="2564" width="10.5" style="140" bestFit="1" customWidth="1"/>
    <col min="2565" max="2565" width="10.875" style="140" bestFit="1" customWidth="1"/>
    <col min="2566" max="2580" width="9" style="140"/>
    <col min="2581" max="2581" width="9.5" style="140" bestFit="1" customWidth="1"/>
    <col min="2582" max="2592" width="9" style="140"/>
    <col min="2593" max="2593" width="12.375" style="140" bestFit="1" customWidth="1"/>
    <col min="2594" max="2819" width="9" style="140"/>
    <col min="2820" max="2820" width="10.5" style="140" bestFit="1" customWidth="1"/>
    <col min="2821" max="2821" width="10.875" style="140" bestFit="1" customWidth="1"/>
    <col min="2822" max="2836" width="9" style="140"/>
    <col min="2837" max="2837" width="9.5" style="140" bestFit="1" customWidth="1"/>
    <col min="2838" max="2848" width="9" style="140"/>
    <col min="2849" max="2849" width="12.375" style="140" bestFit="1" customWidth="1"/>
    <col min="2850" max="3075" width="9" style="140"/>
    <col min="3076" max="3076" width="10.5" style="140" bestFit="1" customWidth="1"/>
    <col min="3077" max="3077" width="10.875" style="140" bestFit="1" customWidth="1"/>
    <col min="3078" max="3092" width="9" style="140"/>
    <col min="3093" max="3093" width="9.5" style="140" bestFit="1" customWidth="1"/>
    <col min="3094" max="3104" width="9" style="140"/>
    <col min="3105" max="3105" width="12.375" style="140" bestFit="1" customWidth="1"/>
    <col min="3106" max="3331" width="9" style="140"/>
    <col min="3332" max="3332" width="10.5" style="140" bestFit="1" customWidth="1"/>
    <col min="3333" max="3333" width="10.875" style="140" bestFit="1" customWidth="1"/>
    <col min="3334" max="3348" width="9" style="140"/>
    <col min="3349" max="3349" width="9.5" style="140" bestFit="1" customWidth="1"/>
    <col min="3350" max="3360" width="9" style="140"/>
    <col min="3361" max="3361" width="12.375" style="140" bestFit="1" customWidth="1"/>
    <col min="3362" max="3587" width="9" style="140"/>
    <col min="3588" max="3588" width="10.5" style="140" bestFit="1" customWidth="1"/>
    <col min="3589" max="3589" width="10.875" style="140" bestFit="1" customWidth="1"/>
    <col min="3590" max="3604" width="9" style="140"/>
    <col min="3605" max="3605" width="9.5" style="140" bestFit="1" customWidth="1"/>
    <col min="3606" max="3616" width="9" style="140"/>
    <col min="3617" max="3617" width="12.375" style="140" bestFit="1" customWidth="1"/>
    <col min="3618" max="3843" width="9" style="140"/>
    <col min="3844" max="3844" width="10.5" style="140" bestFit="1" customWidth="1"/>
    <col min="3845" max="3845" width="10.875" style="140" bestFit="1" customWidth="1"/>
    <col min="3846" max="3860" width="9" style="140"/>
    <col min="3861" max="3861" width="9.5" style="140" bestFit="1" customWidth="1"/>
    <col min="3862" max="3872" width="9" style="140"/>
    <col min="3873" max="3873" width="12.375" style="140" bestFit="1" customWidth="1"/>
    <col min="3874" max="4099" width="9" style="140"/>
    <col min="4100" max="4100" width="10.5" style="140" bestFit="1" customWidth="1"/>
    <col min="4101" max="4101" width="10.875" style="140" bestFit="1" customWidth="1"/>
    <col min="4102" max="4116" width="9" style="140"/>
    <col min="4117" max="4117" width="9.5" style="140" bestFit="1" customWidth="1"/>
    <col min="4118" max="4128" width="9" style="140"/>
    <col min="4129" max="4129" width="12.375" style="140" bestFit="1" customWidth="1"/>
    <col min="4130" max="4355" width="9" style="140"/>
    <col min="4356" max="4356" width="10.5" style="140" bestFit="1" customWidth="1"/>
    <col min="4357" max="4357" width="10.875" style="140" bestFit="1" customWidth="1"/>
    <col min="4358" max="4372" width="9" style="140"/>
    <col min="4373" max="4373" width="9.5" style="140" bestFit="1" customWidth="1"/>
    <col min="4374" max="4384" width="9" style="140"/>
    <col min="4385" max="4385" width="12.375" style="140" bestFit="1" customWidth="1"/>
    <col min="4386" max="4611" width="9" style="140"/>
    <col min="4612" max="4612" width="10.5" style="140" bestFit="1" customWidth="1"/>
    <col min="4613" max="4613" width="10.875" style="140" bestFit="1" customWidth="1"/>
    <col min="4614" max="4628" width="9" style="140"/>
    <col min="4629" max="4629" width="9.5" style="140" bestFit="1" customWidth="1"/>
    <col min="4630" max="4640" width="9" style="140"/>
    <col min="4641" max="4641" width="12.375" style="140" bestFit="1" customWidth="1"/>
    <col min="4642" max="4867" width="9" style="140"/>
    <col min="4868" max="4868" width="10.5" style="140" bestFit="1" customWidth="1"/>
    <col min="4869" max="4869" width="10.875" style="140" bestFit="1" customWidth="1"/>
    <col min="4870" max="4884" width="9" style="140"/>
    <col min="4885" max="4885" width="9.5" style="140" bestFit="1" customWidth="1"/>
    <col min="4886" max="4896" width="9" style="140"/>
    <col min="4897" max="4897" width="12.375" style="140" bestFit="1" customWidth="1"/>
    <col min="4898" max="5123" width="9" style="140"/>
    <col min="5124" max="5124" width="10.5" style="140" bestFit="1" customWidth="1"/>
    <col min="5125" max="5125" width="10.875" style="140" bestFit="1" customWidth="1"/>
    <col min="5126" max="5140" width="9" style="140"/>
    <col min="5141" max="5141" width="9.5" style="140" bestFit="1" customWidth="1"/>
    <col min="5142" max="5152" width="9" style="140"/>
    <col min="5153" max="5153" width="12.375" style="140" bestFit="1" customWidth="1"/>
    <col min="5154" max="5379" width="9" style="140"/>
    <col min="5380" max="5380" width="10.5" style="140" bestFit="1" customWidth="1"/>
    <col min="5381" max="5381" width="10.875" style="140" bestFit="1" customWidth="1"/>
    <col min="5382" max="5396" width="9" style="140"/>
    <col min="5397" max="5397" width="9.5" style="140" bestFit="1" customWidth="1"/>
    <col min="5398" max="5408" width="9" style="140"/>
    <col min="5409" max="5409" width="12.375" style="140" bestFit="1" customWidth="1"/>
    <col min="5410" max="5635" width="9" style="140"/>
    <col min="5636" max="5636" width="10.5" style="140" bestFit="1" customWidth="1"/>
    <col min="5637" max="5637" width="10.875" style="140" bestFit="1" customWidth="1"/>
    <col min="5638" max="5652" width="9" style="140"/>
    <col min="5653" max="5653" width="9.5" style="140" bestFit="1" customWidth="1"/>
    <col min="5654" max="5664" width="9" style="140"/>
    <col min="5665" max="5665" width="12.375" style="140" bestFit="1" customWidth="1"/>
    <col min="5666" max="5891" width="9" style="140"/>
    <col min="5892" max="5892" width="10.5" style="140" bestFit="1" customWidth="1"/>
    <col min="5893" max="5893" width="10.875" style="140" bestFit="1" customWidth="1"/>
    <col min="5894" max="5908" width="9" style="140"/>
    <col min="5909" max="5909" width="9.5" style="140" bestFit="1" customWidth="1"/>
    <col min="5910" max="5920" width="9" style="140"/>
    <col min="5921" max="5921" width="12.375" style="140" bestFit="1" customWidth="1"/>
    <col min="5922" max="6147" width="9" style="140"/>
    <col min="6148" max="6148" width="10.5" style="140" bestFit="1" customWidth="1"/>
    <col min="6149" max="6149" width="10.875" style="140" bestFit="1" customWidth="1"/>
    <col min="6150" max="6164" width="9" style="140"/>
    <col min="6165" max="6165" width="9.5" style="140" bestFit="1" customWidth="1"/>
    <col min="6166" max="6176" width="9" style="140"/>
    <col min="6177" max="6177" width="12.375" style="140" bestFit="1" customWidth="1"/>
    <col min="6178" max="6403" width="9" style="140"/>
    <col min="6404" max="6404" width="10.5" style="140" bestFit="1" customWidth="1"/>
    <col min="6405" max="6405" width="10.875" style="140" bestFit="1" customWidth="1"/>
    <col min="6406" max="6420" width="9" style="140"/>
    <col min="6421" max="6421" width="9.5" style="140" bestFit="1" customWidth="1"/>
    <col min="6422" max="6432" width="9" style="140"/>
    <col min="6433" max="6433" width="12.375" style="140" bestFit="1" customWidth="1"/>
    <col min="6434" max="6659" width="9" style="140"/>
    <col min="6660" max="6660" width="10.5" style="140" bestFit="1" customWidth="1"/>
    <col min="6661" max="6661" width="10.875" style="140" bestFit="1" customWidth="1"/>
    <col min="6662" max="6676" width="9" style="140"/>
    <col min="6677" max="6677" width="9.5" style="140" bestFit="1" customWidth="1"/>
    <col min="6678" max="6688" width="9" style="140"/>
    <col min="6689" max="6689" width="12.375" style="140" bestFit="1" customWidth="1"/>
    <col min="6690" max="6915" width="9" style="140"/>
    <col min="6916" max="6916" width="10.5" style="140" bestFit="1" customWidth="1"/>
    <col min="6917" max="6917" width="10.875" style="140" bestFit="1" customWidth="1"/>
    <col min="6918" max="6932" width="9" style="140"/>
    <col min="6933" max="6933" width="9.5" style="140" bestFit="1" customWidth="1"/>
    <col min="6934" max="6944" width="9" style="140"/>
    <col min="6945" max="6945" width="12.375" style="140" bestFit="1" customWidth="1"/>
    <col min="6946" max="7171" width="9" style="140"/>
    <col min="7172" max="7172" width="10.5" style="140" bestFit="1" customWidth="1"/>
    <col min="7173" max="7173" width="10.875" style="140" bestFit="1" customWidth="1"/>
    <col min="7174" max="7188" width="9" style="140"/>
    <col min="7189" max="7189" width="9.5" style="140" bestFit="1" customWidth="1"/>
    <col min="7190" max="7200" width="9" style="140"/>
    <col min="7201" max="7201" width="12.375" style="140" bestFit="1" customWidth="1"/>
    <col min="7202" max="7427" width="9" style="140"/>
    <col min="7428" max="7428" width="10.5" style="140" bestFit="1" customWidth="1"/>
    <col min="7429" max="7429" width="10.875" style="140" bestFit="1" customWidth="1"/>
    <col min="7430" max="7444" width="9" style="140"/>
    <col min="7445" max="7445" width="9.5" style="140" bestFit="1" customWidth="1"/>
    <col min="7446" max="7456" width="9" style="140"/>
    <col min="7457" max="7457" width="12.375" style="140" bestFit="1" customWidth="1"/>
    <col min="7458" max="7683" width="9" style="140"/>
    <col min="7684" max="7684" width="10.5" style="140" bestFit="1" customWidth="1"/>
    <col min="7685" max="7685" width="10.875" style="140" bestFit="1" customWidth="1"/>
    <col min="7686" max="7700" width="9" style="140"/>
    <col min="7701" max="7701" width="9.5" style="140" bestFit="1" customWidth="1"/>
    <col min="7702" max="7712" width="9" style="140"/>
    <col min="7713" max="7713" width="12.375" style="140" bestFit="1" customWidth="1"/>
    <col min="7714" max="7939" width="9" style="140"/>
    <col min="7940" max="7940" width="10.5" style="140" bestFit="1" customWidth="1"/>
    <col min="7941" max="7941" width="10.875" style="140" bestFit="1" customWidth="1"/>
    <col min="7942" max="7956" width="9" style="140"/>
    <col min="7957" max="7957" width="9.5" style="140" bestFit="1" customWidth="1"/>
    <col min="7958" max="7968" width="9" style="140"/>
    <col min="7969" max="7969" width="12.375" style="140" bestFit="1" customWidth="1"/>
    <col min="7970" max="8195" width="9" style="140"/>
    <col min="8196" max="8196" width="10.5" style="140" bestFit="1" customWidth="1"/>
    <col min="8197" max="8197" width="10.875" style="140" bestFit="1" customWidth="1"/>
    <col min="8198" max="8212" width="9" style="140"/>
    <col min="8213" max="8213" width="9.5" style="140" bestFit="1" customWidth="1"/>
    <col min="8214" max="8224" width="9" style="140"/>
    <col min="8225" max="8225" width="12.375" style="140" bestFit="1" customWidth="1"/>
    <col min="8226" max="8451" width="9" style="140"/>
    <col min="8452" max="8452" width="10.5" style="140" bestFit="1" customWidth="1"/>
    <col min="8453" max="8453" width="10.875" style="140" bestFit="1" customWidth="1"/>
    <col min="8454" max="8468" width="9" style="140"/>
    <col min="8469" max="8469" width="9.5" style="140" bestFit="1" customWidth="1"/>
    <col min="8470" max="8480" width="9" style="140"/>
    <col min="8481" max="8481" width="12.375" style="140" bestFit="1" customWidth="1"/>
    <col min="8482" max="8707" width="9" style="140"/>
    <col min="8708" max="8708" width="10.5" style="140" bestFit="1" customWidth="1"/>
    <col min="8709" max="8709" width="10.875" style="140" bestFit="1" customWidth="1"/>
    <col min="8710" max="8724" width="9" style="140"/>
    <col min="8725" max="8725" width="9.5" style="140" bestFit="1" customWidth="1"/>
    <col min="8726" max="8736" width="9" style="140"/>
    <col min="8737" max="8737" width="12.375" style="140" bestFit="1" customWidth="1"/>
    <col min="8738" max="8963" width="9" style="140"/>
    <col min="8964" max="8964" width="10.5" style="140" bestFit="1" customWidth="1"/>
    <col min="8965" max="8965" width="10.875" style="140" bestFit="1" customWidth="1"/>
    <col min="8966" max="8980" width="9" style="140"/>
    <col min="8981" max="8981" width="9.5" style="140" bestFit="1" customWidth="1"/>
    <col min="8982" max="8992" width="9" style="140"/>
    <col min="8993" max="8993" width="12.375" style="140" bestFit="1" customWidth="1"/>
    <col min="8994" max="9219" width="9" style="140"/>
    <col min="9220" max="9220" width="10.5" style="140" bestFit="1" customWidth="1"/>
    <col min="9221" max="9221" width="10.875" style="140" bestFit="1" customWidth="1"/>
    <col min="9222" max="9236" width="9" style="140"/>
    <col min="9237" max="9237" width="9.5" style="140" bestFit="1" customWidth="1"/>
    <col min="9238" max="9248" width="9" style="140"/>
    <col min="9249" max="9249" width="12.375" style="140" bestFit="1" customWidth="1"/>
    <col min="9250" max="9475" width="9" style="140"/>
    <col min="9476" max="9476" width="10.5" style="140" bestFit="1" customWidth="1"/>
    <col min="9477" max="9477" width="10.875" style="140" bestFit="1" customWidth="1"/>
    <col min="9478" max="9492" width="9" style="140"/>
    <col min="9493" max="9493" width="9.5" style="140" bestFit="1" customWidth="1"/>
    <col min="9494" max="9504" width="9" style="140"/>
    <col min="9505" max="9505" width="12.375" style="140" bestFit="1" customWidth="1"/>
    <col min="9506" max="9731" width="9" style="140"/>
    <col min="9732" max="9732" width="10.5" style="140" bestFit="1" customWidth="1"/>
    <col min="9733" max="9733" width="10.875" style="140" bestFit="1" customWidth="1"/>
    <col min="9734" max="9748" width="9" style="140"/>
    <col min="9749" max="9749" width="9.5" style="140" bestFit="1" customWidth="1"/>
    <col min="9750" max="9760" width="9" style="140"/>
    <col min="9761" max="9761" width="12.375" style="140" bestFit="1" customWidth="1"/>
    <col min="9762" max="9987" width="9" style="140"/>
    <col min="9988" max="9988" width="10.5" style="140" bestFit="1" customWidth="1"/>
    <col min="9989" max="9989" width="10.875" style="140" bestFit="1" customWidth="1"/>
    <col min="9990" max="10004" width="9" style="140"/>
    <col min="10005" max="10005" width="9.5" style="140" bestFit="1" customWidth="1"/>
    <col min="10006" max="10016" width="9" style="140"/>
    <col min="10017" max="10017" width="12.375" style="140" bestFit="1" customWidth="1"/>
    <col min="10018" max="10243" width="9" style="140"/>
    <col min="10244" max="10244" width="10.5" style="140" bestFit="1" customWidth="1"/>
    <col min="10245" max="10245" width="10.875" style="140" bestFit="1" customWidth="1"/>
    <col min="10246" max="10260" width="9" style="140"/>
    <col min="10261" max="10261" width="9.5" style="140" bestFit="1" customWidth="1"/>
    <col min="10262" max="10272" width="9" style="140"/>
    <col min="10273" max="10273" width="12.375" style="140" bestFit="1" customWidth="1"/>
    <col min="10274" max="10499" width="9" style="140"/>
    <col min="10500" max="10500" width="10.5" style="140" bestFit="1" customWidth="1"/>
    <col min="10501" max="10501" width="10.875" style="140" bestFit="1" customWidth="1"/>
    <col min="10502" max="10516" width="9" style="140"/>
    <col min="10517" max="10517" width="9.5" style="140" bestFit="1" customWidth="1"/>
    <col min="10518" max="10528" width="9" style="140"/>
    <col min="10529" max="10529" width="12.375" style="140" bestFit="1" customWidth="1"/>
    <col min="10530" max="10755" width="9" style="140"/>
    <col min="10756" max="10756" width="10.5" style="140" bestFit="1" customWidth="1"/>
    <col min="10757" max="10757" width="10.875" style="140" bestFit="1" customWidth="1"/>
    <col min="10758" max="10772" width="9" style="140"/>
    <col min="10773" max="10773" width="9.5" style="140" bestFit="1" customWidth="1"/>
    <col min="10774" max="10784" width="9" style="140"/>
    <col min="10785" max="10785" width="12.375" style="140" bestFit="1" customWidth="1"/>
    <col min="10786" max="11011" width="9" style="140"/>
    <col min="11012" max="11012" width="10.5" style="140" bestFit="1" customWidth="1"/>
    <col min="11013" max="11013" width="10.875" style="140" bestFit="1" customWidth="1"/>
    <col min="11014" max="11028" width="9" style="140"/>
    <col min="11029" max="11029" width="9.5" style="140" bestFit="1" customWidth="1"/>
    <col min="11030" max="11040" width="9" style="140"/>
    <col min="11041" max="11041" width="12.375" style="140" bestFit="1" customWidth="1"/>
    <col min="11042" max="11267" width="9" style="140"/>
    <col min="11268" max="11268" width="10.5" style="140" bestFit="1" customWidth="1"/>
    <col min="11269" max="11269" width="10.875" style="140" bestFit="1" customWidth="1"/>
    <col min="11270" max="11284" width="9" style="140"/>
    <col min="11285" max="11285" width="9.5" style="140" bestFit="1" customWidth="1"/>
    <col min="11286" max="11296" width="9" style="140"/>
    <col min="11297" max="11297" width="12.375" style="140" bestFit="1" customWidth="1"/>
    <col min="11298" max="11523" width="9" style="140"/>
    <col min="11524" max="11524" width="10.5" style="140" bestFit="1" customWidth="1"/>
    <col min="11525" max="11525" width="10.875" style="140" bestFit="1" customWidth="1"/>
    <col min="11526" max="11540" width="9" style="140"/>
    <col min="11541" max="11541" width="9.5" style="140" bestFit="1" customWidth="1"/>
    <col min="11542" max="11552" width="9" style="140"/>
    <col min="11553" max="11553" width="12.375" style="140" bestFit="1" customWidth="1"/>
    <col min="11554" max="11779" width="9" style="140"/>
    <col min="11780" max="11780" width="10.5" style="140" bestFit="1" customWidth="1"/>
    <col min="11781" max="11781" width="10.875" style="140" bestFit="1" customWidth="1"/>
    <col min="11782" max="11796" width="9" style="140"/>
    <col min="11797" max="11797" width="9.5" style="140" bestFit="1" customWidth="1"/>
    <col min="11798" max="11808" width="9" style="140"/>
    <col min="11809" max="11809" width="12.375" style="140" bestFit="1" customWidth="1"/>
    <col min="11810" max="12035" width="9" style="140"/>
    <col min="12036" max="12036" width="10.5" style="140" bestFit="1" customWidth="1"/>
    <col min="12037" max="12037" width="10.875" style="140" bestFit="1" customWidth="1"/>
    <col min="12038" max="12052" width="9" style="140"/>
    <col min="12053" max="12053" width="9.5" style="140" bestFit="1" customWidth="1"/>
    <col min="12054" max="12064" width="9" style="140"/>
    <col min="12065" max="12065" width="12.375" style="140" bestFit="1" customWidth="1"/>
    <col min="12066" max="12291" width="9" style="140"/>
    <col min="12292" max="12292" width="10.5" style="140" bestFit="1" customWidth="1"/>
    <col min="12293" max="12293" width="10.875" style="140" bestFit="1" customWidth="1"/>
    <col min="12294" max="12308" width="9" style="140"/>
    <col min="12309" max="12309" width="9.5" style="140" bestFit="1" customWidth="1"/>
    <col min="12310" max="12320" width="9" style="140"/>
    <col min="12321" max="12321" width="12.375" style="140" bestFit="1" customWidth="1"/>
    <col min="12322" max="12547" width="9" style="140"/>
    <col min="12548" max="12548" width="10.5" style="140" bestFit="1" customWidth="1"/>
    <col min="12549" max="12549" width="10.875" style="140" bestFit="1" customWidth="1"/>
    <col min="12550" max="12564" width="9" style="140"/>
    <col min="12565" max="12565" width="9.5" style="140" bestFit="1" customWidth="1"/>
    <col min="12566" max="12576" width="9" style="140"/>
    <col min="12577" max="12577" width="12.375" style="140" bestFit="1" customWidth="1"/>
    <col min="12578" max="12803" width="9" style="140"/>
    <col min="12804" max="12804" width="10.5" style="140" bestFit="1" customWidth="1"/>
    <col min="12805" max="12805" width="10.875" style="140" bestFit="1" customWidth="1"/>
    <col min="12806" max="12820" width="9" style="140"/>
    <col min="12821" max="12821" width="9.5" style="140" bestFit="1" customWidth="1"/>
    <col min="12822" max="12832" width="9" style="140"/>
    <col min="12833" max="12833" width="12.375" style="140" bestFit="1" customWidth="1"/>
    <col min="12834" max="13059" width="9" style="140"/>
    <col min="13060" max="13060" width="10.5" style="140" bestFit="1" customWidth="1"/>
    <col min="13061" max="13061" width="10.875" style="140" bestFit="1" customWidth="1"/>
    <col min="13062" max="13076" width="9" style="140"/>
    <col min="13077" max="13077" width="9.5" style="140" bestFit="1" customWidth="1"/>
    <col min="13078" max="13088" width="9" style="140"/>
    <col min="13089" max="13089" width="12.375" style="140" bestFit="1" customWidth="1"/>
    <col min="13090" max="13315" width="9" style="140"/>
    <col min="13316" max="13316" width="10.5" style="140" bestFit="1" customWidth="1"/>
    <col min="13317" max="13317" width="10.875" style="140" bestFit="1" customWidth="1"/>
    <col min="13318" max="13332" width="9" style="140"/>
    <col min="13333" max="13333" width="9.5" style="140" bestFit="1" customWidth="1"/>
    <col min="13334" max="13344" width="9" style="140"/>
    <col min="13345" max="13345" width="12.375" style="140" bestFit="1" customWidth="1"/>
    <col min="13346" max="13571" width="9" style="140"/>
    <col min="13572" max="13572" width="10.5" style="140" bestFit="1" customWidth="1"/>
    <col min="13573" max="13573" width="10.875" style="140" bestFit="1" customWidth="1"/>
    <col min="13574" max="13588" width="9" style="140"/>
    <col min="13589" max="13589" width="9.5" style="140" bestFit="1" customWidth="1"/>
    <col min="13590" max="13600" width="9" style="140"/>
    <col min="13601" max="13601" width="12.375" style="140" bestFit="1" customWidth="1"/>
    <col min="13602" max="13827" width="9" style="140"/>
    <col min="13828" max="13828" width="10.5" style="140" bestFit="1" customWidth="1"/>
    <col min="13829" max="13829" width="10.875" style="140" bestFit="1" customWidth="1"/>
    <col min="13830" max="13844" width="9" style="140"/>
    <col min="13845" max="13845" width="9.5" style="140" bestFit="1" customWidth="1"/>
    <col min="13846" max="13856" width="9" style="140"/>
    <col min="13857" max="13857" width="12.375" style="140" bestFit="1" customWidth="1"/>
    <col min="13858" max="14083" width="9" style="140"/>
    <col min="14084" max="14084" width="10.5" style="140" bestFit="1" customWidth="1"/>
    <col min="14085" max="14085" width="10.875" style="140" bestFit="1" customWidth="1"/>
    <col min="14086" max="14100" width="9" style="140"/>
    <col min="14101" max="14101" width="9.5" style="140" bestFit="1" customWidth="1"/>
    <col min="14102" max="14112" width="9" style="140"/>
    <col min="14113" max="14113" width="12.375" style="140" bestFit="1" customWidth="1"/>
    <col min="14114" max="14339" width="9" style="140"/>
    <col min="14340" max="14340" width="10.5" style="140" bestFit="1" customWidth="1"/>
    <col min="14341" max="14341" width="10.875" style="140" bestFit="1" customWidth="1"/>
    <col min="14342" max="14356" width="9" style="140"/>
    <col min="14357" max="14357" width="9.5" style="140" bestFit="1" customWidth="1"/>
    <col min="14358" max="14368" width="9" style="140"/>
    <col min="14369" max="14369" width="12.375" style="140" bestFit="1" customWidth="1"/>
    <col min="14370" max="14595" width="9" style="140"/>
    <col min="14596" max="14596" width="10.5" style="140" bestFit="1" customWidth="1"/>
    <col min="14597" max="14597" width="10.875" style="140" bestFit="1" customWidth="1"/>
    <col min="14598" max="14612" width="9" style="140"/>
    <col min="14613" max="14613" width="9.5" style="140" bestFit="1" customWidth="1"/>
    <col min="14614" max="14624" width="9" style="140"/>
    <col min="14625" max="14625" width="12.375" style="140" bestFit="1" customWidth="1"/>
    <col min="14626" max="14851" width="9" style="140"/>
    <col min="14852" max="14852" width="10.5" style="140" bestFit="1" customWidth="1"/>
    <col min="14853" max="14853" width="10.875" style="140" bestFit="1" customWidth="1"/>
    <col min="14854" max="14868" width="9" style="140"/>
    <col min="14869" max="14869" width="9.5" style="140" bestFit="1" customWidth="1"/>
    <col min="14870" max="14880" width="9" style="140"/>
    <col min="14881" max="14881" width="12.375" style="140" bestFit="1" customWidth="1"/>
    <col min="14882" max="15107" width="9" style="140"/>
    <col min="15108" max="15108" width="10.5" style="140" bestFit="1" customWidth="1"/>
    <col min="15109" max="15109" width="10.875" style="140" bestFit="1" customWidth="1"/>
    <col min="15110" max="15124" width="9" style="140"/>
    <col min="15125" max="15125" width="9.5" style="140" bestFit="1" customWidth="1"/>
    <col min="15126" max="15136" width="9" style="140"/>
    <col min="15137" max="15137" width="12.375" style="140" bestFit="1" customWidth="1"/>
    <col min="15138" max="15363" width="9" style="140"/>
    <col min="15364" max="15364" width="10.5" style="140" bestFit="1" customWidth="1"/>
    <col min="15365" max="15365" width="10.875" style="140" bestFit="1" customWidth="1"/>
    <col min="15366" max="15380" width="9" style="140"/>
    <col min="15381" max="15381" width="9.5" style="140" bestFit="1" customWidth="1"/>
    <col min="15382" max="15392" width="9" style="140"/>
    <col min="15393" max="15393" width="12.375" style="140" bestFit="1" customWidth="1"/>
    <col min="15394" max="15619" width="9" style="140"/>
    <col min="15620" max="15620" width="10.5" style="140" bestFit="1" customWidth="1"/>
    <col min="15621" max="15621" width="10.875" style="140" bestFit="1" customWidth="1"/>
    <col min="15622" max="15636" width="9" style="140"/>
    <col min="15637" max="15637" width="9.5" style="140" bestFit="1" customWidth="1"/>
    <col min="15638" max="15648" width="9" style="140"/>
    <col min="15649" max="15649" width="12.375" style="140" bestFit="1" customWidth="1"/>
    <col min="15650" max="15875" width="9" style="140"/>
    <col min="15876" max="15876" width="10.5" style="140" bestFit="1" customWidth="1"/>
    <col min="15877" max="15877" width="10.875" style="140" bestFit="1" customWidth="1"/>
    <col min="15878" max="15892" width="9" style="140"/>
    <col min="15893" max="15893" width="9.5" style="140" bestFit="1" customWidth="1"/>
    <col min="15894" max="15904" width="9" style="140"/>
    <col min="15905" max="15905" width="12.375" style="140" bestFit="1" customWidth="1"/>
    <col min="15906" max="16131" width="9" style="140"/>
    <col min="16132" max="16132" width="10.5" style="140" bestFit="1" customWidth="1"/>
    <col min="16133" max="16133" width="10.875" style="140" bestFit="1" customWidth="1"/>
    <col min="16134" max="16148" width="9" style="140"/>
    <col min="16149" max="16149" width="9.5" style="140" bestFit="1" customWidth="1"/>
    <col min="16150" max="16160" width="9" style="140"/>
    <col min="16161" max="16161" width="12.375" style="140" bestFit="1" customWidth="1"/>
    <col min="16162" max="16384" width="9" style="140"/>
  </cols>
  <sheetData>
    <row r="1" spans="1:53" ht="45" x14ac:dyDescent="0.15">
      <c r="A1" s="171" t="s">
        <v>0</v>
      </c>
      <c r="B1" s="134" t="s">
        <v>1</v>
      </c>
      <c r="C1" s="134" t="s">
        <v>136</v>
      </c>
      <c r="D1" s="135" t="s">
        <v>3</v>
      </c>
      <c r="E1" s="172" t="s">
        <v>4</v>
      </c>
      <c r="F1" s="172" t="s">
        <v>5</v>
      </c>
      <c r="G1" s="172" t="s">
        <v>6</v>
      </c>
      <c r="H1" s="172" t="s">
        <v>7</v>
      </c>
      <c r="I1" s="172" t="s">
        <v>8</v>
      </c>
      <c r="J1" s="172" t="s">
        <v>9</v>
      </c>
      <c r="K1" s="172" t="s">
        <v>10</v>
      </c>
      <c r="L1" s="135" t="s">
        <v>137</v>
      </c>
      <c r="M1" s="135" t="s">
        <v>11</v>
      </c>
      <c r="N1" s="135" t="s">
        <v>12</v>
      </c>
      <c r="O1" s="135" t="s">
        <v>13</v>
      </c>
      <c r="P1" s="135" t="s">
        <v>138</v>
      </c>
      <c r="Q1" s="136" t="s">
        <v>14</v>
      </c>
      <c r="R1" s="135" t="s">
        <v>139</v>
      </c>
      <c r="S1" s="135" t="s">
        <v>140</v>
      </c>
      <c r="T1" s="136" t="s">
        <v>15</v>
      </c>
      <c r="U1" s="137" t="s">
        <v>94</v>
      </c>
      <c r="V1" s="138" t="s">
        <v>16</v>
      </c>
      <c r="W1" s="135" t="s">
        <v>17</v>
      </c>
      <c r="X1" s="172" t="s">
        <v>18</v>
      </c>
      <c r="Y1" s="172" t="s">
        <v>19</v>
      </c>
      <c r="Z1" s="172" t="s">
        <v>20</v>
      </c>
      <c r="AA1" s="173" t="s">
        <v>21</v>
      </c>
      <c r="AB1" s="139" t="s">
        <v>141</v>
      </c>
      <c r="AE1" s="141" t="s">
        <v>0</v>
      </c>
      <c r="AF1" s="142"/>
      <c r="AG1" s="141" t="s">
        <v>4</v>
      </c>
      <c r="AH1" s="141" t="s">
        <v>5</v>
      </c>
      <c r="AI1" s="142"/>
      <c r="AJ1" s="141" t="s">
        <v>6</v>
      </c>
      <c r="AK1" s="142"/>
      <c r="AL1" s="143" t="s">
        <v>7</v>
      </c>
      <c r="AM1" s="142"/>
      <c r="AN1" s="143" t="s">
        <v>8</v>
      </c>
      <c r="AO1" s="142"/>
      <c r="AP1" s="143" t="s">
        <v>22</v>
      </c>
      <c r="AQ1" s="142"/>
      <c r="AR1" s="143" t="s">
        <v>10</v>
      </c>
      <c r="AS1" s="142"/>
      <c r="AT1" s="144" t="s">
        <v>23</v>
      </c>
      <c r="AU1" s="142"/>
      <c r="AV1" s="143" t="s">
        <v>24</v>
      </c>
      <c r="AX1" s="145" t="s">
        <v>146</v>
      </c>
      <c r="AY1" s="146" t="s">
        <v>147</v>
      </c>
      <c r="AZ1" s="146" t="s">
        <v>148</v>
      </c>
      <c r="BA1" s="147" t="s">
        <v>149</v>
      </c>
    </row>
    <row r="2" spans="1:53" s="148" customFormat="1" x14ac:dyDescent="0.15">
      <c r="A2" s="148" t="s">
        <v>436</v>
      </c>
      <c r="B2" s="148" t="s">
        <v>359</v>
      </c>
      <c r="C2" s="148">
        <v>2018</v>
      </c>
      <c r="D2" s="9" t="s">
        <v>437</v>
      </c>
      <c r="E2" s="148" t="s">
        <v>120</v>
      </c>
      <c r="F2" s="148" t="s">
        <v>128</v>
      </c>
      <c r="G2" s="148" t="s">
        <v>27</v>
      </c>
      <c r="H2" s="148" t="s">
        <v>134</v>
      </c>
      <c r="I2" s="148" t="s">
        <v>132</v>
      </c>
      <c r="J2" s="148" t="s">
        <v>29</v>
      </c>
      <c r="K2" s="140" t="s">
        <v>133</v>
      </c>
      <c r="L2" s="140">
        <v>1</v>
      </c>
      <c r="N2" s="6">
        <v>1</v>
      </c>
      <c r="O2" s="148">
        <v>0.75</v>
      </c>
      <c r="P2" s="148">
        <v>0.7</v>
      </c>
      <c r="Q2" s="10">
        <f t="shared" ref="Q2:Q65" si="0">IF(OR(O2="",P2=""),"",AVERAGE(O2,P2))</f>
        <v>0.72499999999999998</v>
      </c>
      <c r="R2" s="148">
        <v>12.7</v>
      </c>
      <c r="S2" s="148">
        <v>94</v>
      </c>
      <c r="T2" s="2">
        <f t="shared" ref="T2:T59" si="1">IF(H2="","",IF(OR(H2="GREEN",H2="GK"),IF(S2&gt;=$AX$2,VLOOKUP(S2,$AX$2:$AY$12,2,1),""),IF(S2&gt;=$AZ$2,VLOOKUP(S2,$AZ$2:$BA$12,2,1),"")))</f>
        <v>36</v>
      </c>
      <c r="U2" s="148">
        <v>51</v>
      </c>
      <c r="V2" s="2">
        <f t="shared" ref="V2:V65" si="2">IF(OR(N2="",U2="",T2=""),"",U2/N2*T2)</f>
        <v>1836</v>
      </c>
      <c r="W2" s="148">
        <v>2</v>
      </c>
      <c r="X2" s="148" t="s">
        <v>30</v>
      </c>
      <c r="Y2" s="148" t="s">
        <v>72</v>
      </c>
      <c r="Z2" s="148" t="s">
        <v>78</v>
      </c>
      <c r="AA2" s="148" t="s">
        <v>57</v>
      </c>
      <c r="AB2" s="3" t="s">
        <v>412</v>
      </c>
      <c r="AE2" s="150" t="s">
        <v>26</v>
      </c>
      <c r="AG2" s="8" t="s">
        <v>115</v>
      </c>
      <c r="AH2" s="8" t="s">
        <v>123</v>
      </c>
      <c r="AJ2" s="151" t="s">
        <v>27</v>
      </c>
      <c r="AL2" s="151" t="s">
        <v>111</v>
      </c>
      <c r="AN2" s="151" t="s">
        <v>28</v>
      </c>
      <c r="AP2" s="151" t="s">
        <v>29</v>
      </c>
      <c r="AR2" s="151" t="s">
        <v>104</v>
      </c>
      <c r="AT2" s="151" t="s">
        <v>30</v>
      </c>
      <c r="AV2" s="151" t="s">
        <v>31</v>
      </c>
      <c r="AX2" s="152">
        <v>1</v>
      </c>
      <c r="AY2" s="153">
        <v>50</v>
      </c>
      <c r="AZ2" s="153">
        <v>1</v>
      </c>
      <c r="BA2" s="154">
        <v>50</v>
      </c>
    </row>
    <row r="3" spans="1:53" x14ac:dyDescent="0.15">
      <c r="A3" s="148" t="s">
        <v>436</v>
      </c>
      <c r="B3" s="148" t="s">
        <v>321</v>
      </c>
      <c r="C3" s="148">
        <v>2018</v>
      </c>
      <c r="D3" s="9" t="s">
        <v>438</v>
      </c>
      <c r="E3" s="148" t="s">
        <v>120</v>
      </c>
      <c r="F3" s="140" t="s">
        <v>128</v>
      </c>
      <c r="G3" s="140" t="s">
        <v>27</v>
      </c>
      <c r="H3" s="148" t="s">
        <v>134</v>
      </c>
      <c r="I3" s="140" t="s">
        <v>132</v>
      </c>
      <c r="J3" s="148" t="s">
        <v>29</v>
      </c>
      <c r="K3" s="140" t="s">
        <v>133</v>
      </c>
      <c r="L3" s="140">
        <v>2</v>
      </c>
      <c r="N3" s="140">
        <v>1</v>
      </c>
      <c r="O3" s="167">
        <v>0.5</v>
      </c>
      <c r="P3" s="140">
        <v>0.6</v>
      </c>
      <c r="Q3" s="11">
        <f t="shared" si="0"/>
        <v>0.55000000000000004</v>
      </c>
      <c r="R3" s="140">
        <v>13.2</v>
      </c>
      <c r="S3" s="140">
        <v>95</v>
      </c>
      <c r="T3" s="149">
        <f t="shared" si="1"/>
        <v>36</v>
      </c>
      <c r="U3" s="148">
        <v>51</v>
      </c>
      <c r="V3" s="149">
        <f t="shared" si="2"/>
        <v>1836</v>
      </c>
      <c r="W3" s="148">
        <v>2</v>
      </c>
      <c r="X3" s="148" t="s">
        <v>30</v>
      </c>
      <c r="Y3" s="148" t="s">
        <v>72</v>
      </c>
      <c r="Z3" s="148" t="s">
        <v>78</v>
      </c>
      <c r="AA3" s="148" t="s">
        <v>57</v>
      </c>
      <c r="AB3" s="3" t="s">
        <v>409</v>
      </c>
      <c r="AE3" s="155" t="s">
        <v>32</v>
      </c>
      <c r="AG3" s="8" t="s">
        <v>118</v>
      </c>
      <c r="AH3" s="8" t="s">
        <v>124</v>
      </c>
      <c r="AJ3" s="156" t="s">
        <v>33</v>
      </c>
      <c r="AL3" s="156" t="s">
        <v>112</v>
      </c>
      <c r="AN3" s="156" t="s">
        <v>34</v>
      </c>
      <c r="AP3" s="156" t="s">
        <v>35</v>
      </c>
      <c r="AR3" s="169" t="s">
        <v>36</v>
      </c>
      <c r="AT3" s="156" t="s">
        <v>37</v>
      </c>
      <c r="AV3" s="156" t="s">
        <v>38</v>
      </c>
      <c r="AX3" s="157">
        <v>72</v>
      </c>
      <c r="AY3" s="158">
        <v>46</v>
      </c>
      <c r="AZ3" s="158">
        <v>71</v>
      </c>
      <c r="BA3" s="159">
        <v>42</v>
      </c>
    </row>
    <row r="4" spans="1:53" x14ac:dyDescent="0.15">
      <c r="A4" s="148" t="s">
        <v>436</v>
      </c>
      <c r="B4" s="148" t="s">
        <v>321</v>
      </c>
      <c r="C4" s="148">
        <v>2018</v>
      </c>
      <c r="D4" s="9" t="s">
        <v>438</v>
      </c>
      <c r="E4" s="148" t="s">
        <v>120</v>
      </c>
      <c r="F4" s="140" t="s">
        <v>128</v>
      </c>
      <c r="G4" s="140" t="s">
        <v>27</v>
      </c>
      <c r="H4" s="148" t="s">
        <v>134</v>
      </c>
      <c r="I4" s="140" t="s">
        <v>132</v>
      </c>
      <c r="J4" s="148" t="s">
        <v>29</v>
      </c>
      <c r="K4" s="140" t="s">
        <v>133</v>
      </c>
      <c r="L4" s="140">
        <v>3</v>
      </c>
      <c r="N4" s="140">
        <v>1</v>
      </c>
      <c r="O4" s="140">
        <v>1</v>
      </c>
      <c r="P4" s="140">
        <v>0.9</v>
      </c>
      <c r="Q4" s="11">
        <f t="shared" si="0"/>
        <v>0.95</v>
      </c>
      <c r="R4" s="140">
        <v>12.2</v>
      </c>
      <c r="S4" s="140">
        <v>99</v>
      </c>
      <c r="T4" s="149">
        <f t="shared" si="1"/>
        <v>33</v>
      </c>
      <c r="U4" s="148">
        <v>51</v>
      </c>
      <c r="V4" s="149">
        <f t="shared" si="2"/>
        <v>1683</v>
      </c>
      <c r="W4" s="148">
        <v>2</v>
      </c>
      <c r="X4" s="148" t="s">
        <v>30</v>
      </c>
      <c r="Y4" s="148" t="s">
        <v>72</v>
      </c>
      <c r="Z4" s="148" t="s">
        <v>78</v>
      </c>
      <c r="AA4" s="148" t="s">
        <v>57</v>
      </c>
      <c r="AB4" s="3" t="s">
        <v>409</v>
      </c>
      <c r="AE4" s="155" t="s">
        <v>25</v>
      </c>
      <c r="AG4" s="8" t="s">
        <v>439</v>
      </c>
      <c r="AH4" s="8" t="s">
        <v>440</v>
      </c>
      <c r="AJ4" s="160" t="s">
        <v>39</v>
      </c>
      <c r="AL4" s="160" t="s">
        <v>113</v>
      </c>
      <c r="AN4" s="161" t="s">
        <v>40</v>
      </c>
      <c r="AP4" s="156" t="s">
        <v>153</v>
      </c>
      <c r="AR4" s="169" t="s">
        <v>105</v>
      </c>
      <c r="AT4" s="161"/>
      <c r="AV4" s="156" t="s">
        <v>41</v>
      </c>
      <c r="AX4" s="157">
        <v>75</v>
      </c>
      <c r="AY4" s="158">
        <v>42</v>
      </c>
      <c r="AZ4" s="158">
        <v>76</v>
      </c>
      <c r="BA4" s="159">
        <v>39</v>
      </c>
    </row>
    <row r="5" spans="1:53" x14ac:dyDescent="0.15">
      <c r="A5" s="148" t="s">
        <v>436</v>
      </c>
      <c r="B5" s="148" t="s">
        <v>321</v>
      </c>
      <c r="C5" s="148">
        <v>2018</v>
      </c>
      <c r="D5" s="9" t="s">
        <v>438</v>
      </c>
      <c r="E5" s="148" t="s">
        <v>120</v>
      </c>
      <c r="F5" s="140" t="s">
        <v>128</v>
      </c>
      <c r="G5" s="140" t="s">
        <v>27</v>
      </c>
      <c r="H5" s="148" t="s">
        <v>194</v>
      </c>
      <c r="I5" s="140" t="s">
        <v>132</v>
      </c>
      <c r="J5" s="148" t="s">
        <v>29</v>
      </c>
      <c r="K5" s="140" t="s">
        <v>44</v>
      </c>
      <c r="L5" s="140">
        <v>1</v>
      </c>
      <c r="N5" s="140">
        <v>1</v>
      </c>
      <c r="O5" s="140">
        <v>0.75</v>
      </c>
      <c r="P5" s="140">
        <v>0.75</v>
      </c>
      <c r="Q5" s="11">
        <f t="shared" si="0"/>
        <v>0.75</v>
      </c>
      <c r="R5" s="140">
        <v>16</v>
      </c>
      <c r="S5" s="140">
        <v>100</v>
      </c>
      <c r="T5" s="149">
        <f t="shared" si="1"/>
        <v>36</v>
      </c>
      <c r="U5" s="148">
        <v>145</v>
      </c>
      <c r="V5" s="149">
        <f t="shared" si="2"/>
        <v>5220</v>
      </c>
      <c r="W5" s="148">
        <v>3</v>
      </c>
      <c r="X5" s="148" t="s">
        <v>30</v>
      </c>
      <c r="Y5" s="148" t="s">
        <v>72</v>
      </c>
      <c r="Z5" s="148" t="s">
        <v>78</v>
      </c>
      <c r="AA5" s="148" t="s">
        <v>57</v>
      </c>
      <c r="AB5" s="3" t="s">
        <v>409</v>
      </c>
      <c r="AE5" s="155" t="s">
        <v>42</v>
      </c>
      <c r="AG5" s="8" t="s">
        <v>114</v>
      </c>
      <c r="AH5" s="8" t="s">
        <v>125</v>
      </c>
      <c r="AJ5" s="161"/>
      <c r="AL5" s="162" t="s">
        <v>154</v>
      </c>
      <c r="AN5" s="162" t="s">
        <v>155</v>
      </c>
      <c r="AP5" s="156" t="s">
        <v>237</v>
      </c>
      <c r="AR5" s="169" t="s">
        <v>44</v>
      </c>
      <c r="AV5" s="156" t="s">
        <v>45</v>
      </c>
      <c r="AX5" s="157">
        <v>84</v>
      </c>
      <c r="AY5" s="158">
        <v>39</v>
      </c>
      <c r="AZ5" s="158">
        <v>84</v>
      </c>
      <c r="BA5" s="159">
        <v>36</v>
      </c>
    </row>
    <row r="6" spans="1:53" x14ac:dyDescent="0.15">
      <c r="A6" s="148" t="s">
        <v>436</v>
      </c>
      <c r="B6" s="148" t="s">
        <v>321</v>
      </c>
      <c r="C6" s="148">
        <v>2018</v>
      </c>
      <c r="D6" s="9" t="s">
        <v>438</v>
      </c>
      <c r="E6" s="148" t="s">
        <v>120</v>
      </c>
      <c r="F6" s="140" t="s">
        <v>128</v>
      </c>
      <c r="G6" s="140" t="s">
        <v>27</v>
      </c>
      <c r="H6" s="148" t="s">
        <v>194</v>
      </c>
      <c r="I6" s="140" t="s">
        <v>132</v>
      </c>
      <c r="J6" s="148" t="s">
        <v>29</v>
      </c>
      <c r="K6" s="140" t="s">
        <v>44</v>
      </c>
      <c r="L6" s="140">
        <v>2</v>
      </c>
      <c r="N6" s="140">
        <v>1</v>
      </c>
      <c r="O6" s="140">
        <v>0.9</v>
      </c>
      <c r="P6" s="140">
        <v>1</v>
      </c>
      <c r="Q6" s="11">
        <f t="shared" si="0"/>
        <v>0.95</v>
      </c>
      <c r="R6" s="140">
        <v>17</v>
      </c>
      <c r="S6" s="140">
        <v>98</v>
      </c>
      <c r="T6" s="149">
        <f t="shared" si="1"/>
        <v>36</v>
      </c>
      <c r="U6" s="148">
        <v>145</v>
      </c>
      <c r="V6" s="149">
        <f t="shared" si="2"/>
        <v>5220</v>
      </c>
      <c r="W6" s="148">
        <v>3</v>
      </c>
      <c r="X6" s="148" t="s">
        <v>30</v>
      </c>
      <c r="Y6" s="148" t="s">
        <v>72</v>
      </c>
      <c r="Z6" s="148" t="s">
        <v>78</v>
      </c>
      <c r="AA6" s="148" t="s">
        <v>57</v>
      </c>
      <c r="AB6" s="3" t="s">
        <v>409</v>
      </c>
      <c r="AE6" s="155" t="s">
        <v>46</v>
      </c>
      <c r="AG6" s="8" t="s">
        <v>116</v>
      </c>
      <c r="AH6" s="8" t="s">
        <v>126</v>
      </c>
      <c r="AL6" s="162" t="s">
        <v>156</v>
      </c>
      <c r="AN6" s="162" t="s">
        <v>157</v>
      </c>
      <c r="AP6" s="156" t="s">
        <v>43</v>
      </c>
      <c r="AR6" s="169" t="s">
        <v>48</v>
      </c>
      <c r="AV6" s="156" t="s">
        <v>49</v>
      </c>
      <c r="AX6" s="157">
        <v>97</v>
      </c>
      <c r="AY6" s="158">
        <v>36</v>
      </c>
      <c r="AZ6" s="158">
        <v>99</v>
      </c>
      <c r="BA6" s="159">
        <v>33</v>
      </c>
    </row>
    <row r="7" spans="1:53" ht="12" customHeight="1" x14ac:dyDescent="0.15">
      <c r="A7" s="148" t="s">
        <v>436</v>
      </c>
      <c r="B7" s="148" t="s">
        <v>321</v>
      </c>
      <c r="C7" s="148">
        <v>2018</v>
      </c>
      <c r="D7" s="9" t="s">
        <v>438</v>
      </c>
      <c r="E7" s="148" t="s">
        <v>120</v>
      </c>
      <c r="F7" s="140" t="s">
        <v>128</v>
      </c>
      <c r="G7" s="140" t="s">
        <v>27</v>
      </c>
      <c r="H7" s="148" t="s">
        <v>194</v>
      </c>
      <c r="I7" s="140" t="s">
        <v>132</v>
      </c>
      <c r="J7" s="148" t="s">
        <v>29</v>
      </c>
      <c r="K7" s="140" t="s">
        <v>44</v>
      </c>
      <c r="L7" s="140">
        <v>3</v>
      </c>
      <c r="N7" s="140">
        <v>1</v>
      </c>
      <c r="O7" s="140">
        <v>0.5</v>
      </c>
      <c r="P7" s="140">
        <v>0.6</v>
      </c>
      <c r="Q7" s="11">
        <f t="shared" si="0"/>
        <v>0.55000000000000004</v>
      </c>
      <c r="R7" s="167">
        <v>13</v>
      </c>
      <c r="S7" s="140">
        <v>108</v>
      </c>
      <c r="T7" s="149">
        <f t="shared" si="1"/>
        <v>36</v>
      </c>
      <c r="U7" s="148">
        <v>145</v>
      </c>
      <c r="V7" s="149">
        <f t="shared" si="2"/>
        <v>5220</v>
      </c>
      <c r="W7" s="148">
        <v>3</v>
      </c>
      <c r="X7" s="148" t="s">
        <v>30</v>
      </c>
      <c r="Y7" s="148" t="s">
        <v>72</v>
      </c>
      <c r="Z7" s="148" t="s">
        <v>78</v>
      </c>
      <c r="AA7" s="148" t="s">
        <v>57</v>
      </c>
      <c r="AB7" s="3" t="s">
        <v>409</v>
      </c>
      <c r="AE7" s="155" t="s">
        <v>50</v>
      </c>
      <c r="AG7" s="8" t="s">
        <v>119</v>
      </c>
      <c r="AH7" s="8" t="s">
        <v>127</v>
      </c>
      <c r="AL7" s="167" t="s">
        <v>159</v>
      </c>
      <c r="AP7" s="156" t="s">
        <v>47</v>
      </c>
      <c r="AR7" s="163" t="s">
        <v>106</v>
      </c>
      <c r="AV7" s="156" t="s">
        <v>53</v>
      </c>
      <c r="AX7" s="157">
        <v>109</v>
      </c>
      <c r="AY7" s="158">
        <v>33</v>
      </c>
      <c r="AZ7" s="158">
        <v>113</v>
      </c>
      <c r="BA7" s="159">
        <v>30</v>
      </c>
    </row>
    <row r="8" spans="1:53" ht="12.75" customHeight="1" x14ac:dyDescent="0.15">
      <c r="A8" s="148" t="s">
        <v>436</v>
      </c>
      <c r="B8" s="148" t="s">
        <v>321</v>
      </c>
      <c r="C8" s="148">
        <v>2018</v>
      </c>
      <c r="D8" s="9" t="s">
        <v>438</v>
      </c>
      <c r="E8" s="148" t="s">
        <v>117</v>
      </c>
      <c r="F8" s="140" t="s">
        <v>129</v>
      </c>
      <c r="G8" s="140" t="s">
        <v>27</v>
      </c>
      <c r="H8" s="148" t="s">
        <v>134</v>
      </c>
      <c r="I8" s="140" t="s">
        <v>132</v>
      </c>
      <c r="J8" s="148" t="s">
        <v>29</v>
      </c>
      <c r="K8" s="140" t="s">
        <v>133</v>
      </c>
      <c r="L8" s="140">
        <v>1</v>
      </c>
      <c r="N8" s="140">
        <v>1</v>
      </c>
      <c r="O8" s="140">
        <v>0.7</v>
      </c>
      <c r="P8" s="140">
        <v>0.75</v>
      </c>
      <c r="Q8" s="11">
        <f t="shared" si="0"/>
        <v>0.72499999999999998</v>
      </c>
      <c r="R8" s="167">
        <v>14.7</v>
      </c>
      <c r="S8" s="140">
        <v>118</v>
      </c>
      <c r="T8" s="149">
        <f t="shared" si="1"/>
        <v>30</v>
      </c>
      <c r="U8" s="148">
        <v>105</v>
      </c>
      <c r="V8" s="149">
        <f t="shared" si="2"/>
        <v>3150</v>
      </c>
      <c r="W8" s="148">
        <v>8</v>
      </c>
      <c r="X8" s="148" t="s">
        <v>37</v>
      </c>
      <c r="Y8" s="148" t="s">
        <v>72</v>
      </c>
      <c r="Z8" s="148" t="s">
        <v>78</v>
      </c>
      <c r="AA8" s="148" t="s">
        <v>41</v>
      </c>
      <c r="AB8" s="3" t="s">
        <v>409</v>
      </c>
      <c r="AE8" s="155" t="s">
        <v>48</v>
      </c>
      <c r="AG8" s="8" t="s">
        <v>120</v>
      </c>
      <c r="AH8" s="8" t="s">
        <v>128</v>
      </c>
      <c r="AL8" s="167" t="s">
        <v>385</v>
      </c>
      <c r="AP8" s="156" t="s">
        <v>51</v>
      </c>
      <c r="AR8" s="169" t="s">
        <v>69</v>
      </c>
      <c r="AV8" s="156" t="s">
        <v>84</v>
      </c>
      <c r="AX8" s="157">
        <v>119</v>
      </c>
      <c r="AY8" s="158">
        <v>30</v>
      </c>
      <c r="AZ8" s="158">
        <v>121</v>
      </c>
      <c r="BA8" s="159">
        <v>27</v>
      </c>
    </row>
    <row r="9" spans="1:53" x14ac:dyDescent="0.15">
      <c r="A9" s="148" t="s">
        <v>436</v>
      </c>
      <c r="B9" s="148" t="s">
        <v>321</v>
      </c>
      <c r="C9" s="148">
        <v>2018</v>
      </c>
      <c r="D9" s="9" t="s">
        <v>438</v>
      </c>
      <c r="E9" s="148" t="s">
        <v>117</v>
      </c>
      <c r="F9" s="140" t="s">
        <v>129</v>
      </c>
      <c r="G9" s="140" t="s">
        <v>27</v>
      </c>
      <c r="H9" s="148" t="s">
        <v>134</v>
      </c>
      <c r="I9" s="140" t="s">
        <v>132</v>
      </c>
      <c r="J9" s="148" t="s">
        <v>29</v>
      </c>
      <c r="K9" s="140" t="s">
        <v>133</v>
      </c>
      <c r="L9" s="140">
        <v>2</v>
      </c>
      <c r="N9" s="140">
        <v>1</v>
      </c>
      <c r="O9" s="140">
        <v>0.5</v>
      </c>
      <c r="P9" s="140">
        <v>0.6</v>
      </c>
      <c r="Q9" s="11">
        <f t="shared" si="0"/>
        <v>0.55000000000000004</v>
      </c>
      <c r="R9" s="140">
        <v>11.3</v>
      </c>
      <c r="S9" s="140">
        <v>119</v>
      </c>
      <c r="T9" s="149">
        <f t="shared" si="1"/>
        <v>30</v>
      </c>
      <c r="U9" s="148">
        <v>105</v>
      </c>
      <c r="V9" s="149">
        <f t="shared" si="2"/>
        <v>3150</v>
      </c>
      <c r="W9" s="148">
        <v>8</v>
      </c>
      <c r="X9" s="148" t="s">
        <v>37</v>
      </c>
      <c r="Y9" s="148" t="s">
        <v>72</v>
      </c>
      <c r="Z9" s="148" t="s">
        <v>78</v>
      </c>
      <c r="AA9" s="148" t="s">
        <v>41</v>
      </c>
      <c r="AB9" s="3" t="s">
        <v>409</v>
      </c>
      <c r="AE9" s="155" t="s">
        <v>85</v>
      </c>
      <c r="AG9" s="8" t="s">
        <v>117</v>
      </c>
      <c r="AH9" s="8" t="s">
        <v>129</v>
      </c>
      <c r="AL9" s="167"/>
      <c r="AP9" s="156" t="s">
        <v>82</v>
      </c>
      <c r="AR9" s="163" t="s">
        <v>77</v>
      </c>
      <c r="AV9" s="156" t="s">
        <v>88</v>
      </c>
      <c r="AX9" s="157">
        <v>128</v>
      </c>
      <c r="AY9" s="158">
        <v>27</v>
      </c>
      <c r="AZ9" s="158">
        <v>129</v>
      </c>
      <c r="BA9" s="159">
        <v>25</v>
      </c>
    </row>
    <row r="10" spans="1:53" x14ac:dyDescent="0.15">
      <c r="A10" s="148" t="s">
        <v>436</v>
      </c>
      <c r="B10" s="148" t="s">
        <v>321</v>
      </c>
      <c r="C10" s="148">
        <v>2018</v>
      </c>
      <c r="D10" s="9" t="s">
        <v>438</v>
      </c>
      <c r="E10" s="148" t="s">
        <v>117</v>
      </c>
      <c r="F10" s="140" t="s">
        <v>129</v>
      </c>
      <c r="G10" s="140" t="s">
        <v>27</v>
      </c>
      <c r="H10" s="148" t="s">
        <v>134</v>
      </c>
      <c r="I10" s="140" t="s">
        <v>132</v>
      </c>
      <c r="J10" s="148" t="s">
        <v>29</v>
      </c>
      <c r="K10" s="140" t="s">
        <v>133</v>
      </c>
      <c r="L10" s="140">
        <v>3</v>
      </c>
      <c r="N10" s="140">
        <v>1</v>
      </c>
      <c r="O10" s="140">
        <v>0.5</v>
      </c>
      <c r="P10" s="140">
        <v>0.5</v>
      </c>
      <c r="Q10" s="11">
        <f t="shared" si="0"/>
        <v>0.5</v>
      </c>
      <c r="R10" s="140">
        <v>12.2</v>
      </c>
      <c r="S10" s="140">
        <v>122</v>
      </c>
      <c r="T10" s="149">
        <f t="shared" si="1"/>
        <v>27</v>
      </c>
      <c r="U10" s="148">
        <v>105</v>
      </c>
      <c r="V10" s="149">
        <f t="shared" si="2"/>
        <v>2835</v>
      </c>
      <c r="W10" s="148">
        <v>8</v>
      </c>
      <c r="X10" s="148" t="s">
        <v>37</v>
      </c>
      <c r="Y10" s="148" t="s">
        <v>72</v>
      </c>
      <c r="Z10" s="148" t="s">
        <v>78</v>
      </c>
      <c r="AA10" s="148" t="s">
        <v>41</v>
      </c>
      <c r="AB10" s="3" t="s">
        <v>409</v>
      </c>
      <c r="AE10" s="155" t="s">
        <v>89</v>
      </c>
      <c r="AG10" s="8" t="s">
        <v>121</v>
      </c>
      <c r="AH10" s="8" t="s">
        <v>130</v>
      </c>
      <c r="AP10" s="156" t="s">
        <v>86</v>
      </c>
      <c r="AR10" s="163" t="s">
        <v>107</v>
      </c>
      <c r="AV10" s="156" t="s">
        <v>92</v>
      </c>
      <c r="AX10" s="157">
        <v>138</v>
      </c>
      <c r="AY10" s="158">
        <v>25</v>
      </c>
      <c r="AZ10" s="158">
        <v>138</v>
      </c>
      <c r="BA10" s="159">
        <v>22</v>
      </c>
    </row>
    <row r="11" spans="1:53" x14ac:dyDescent="0.15">
      <c r="A11" s="148" t="s">
        <v>436</v>
      </c>
      <c r="B11" s="148" t="s">
        <v>321</v>
      </c>
      <c r="C11" s="148">
        <v>2018</v>
      </c>
      <c r="D11" s="9" t="s">
        <v>438</v>
      </c>
      <c r="E11" s="148" t="s">
        <v>117</v>
      </c>
      <c r="F11" s="140" t="s">
        <v>129</v>
      </c>
      <c r="G11" s="140" t="s">
        <v>27</v>
      </c>
      <c r="H11" s="148" t="s">
        <v>134</v>
      </c>
      <c r="I11" s="140" t="s">
        <v>135</v>
      </c>
      <c r="J11" s="148" t="s">
        <v>29</v>
      </c>
      <c r="K11" s="140" t="s">
        <v>133</v>
      </c>
      <c r="L11" s="140">
        <v>1</v>
      </c>
      <c r="N11" s="140">
        <v>4</v>
      </c>
      <c r="O11" s="140">
        <v>0.65</v>
      </c>
      <c r="P11" s="140">
        <v>0.75</v>
      </c>
      <c r="Q11" s="11">
        <f t="shared" si="0"/>
        <v>0.7</v>
      </c>
      <c r="R11" s="140">
        <v>12.9</v>
      </c>
      <c r="S11" s="140">
        <v>83</v>
      </c>
      <c r="T11" s="149">
        <f t="shared" si="1"/>
        <v>39</v>
      </c>
      <c r="U11" s="140">
        <v>429</v>
      </c>
      <c r="V11" s="149">
        <f t="shared" si="2"/>
        <v>4182.75</v>
      </c>
      <c r="W11" s="140">
        <v>3</v>
      </c>
      <c r="X11" s="148" t="s">
        <v>37</v>
      </c>
      <c r="Y11" s="148" t="s">
        <v>72</v>
      </c>
      <c r="Z11" s="148" t="s">
        <v>78</v>
      </c>
      <c r="AA11" s="148" t="s">
        <v>41</v>
      </c>
      <c r="AB11" s="3" t="s">
        <v>409</v>
      </c>
      <c r="AE11" s="155" t="s">
        <v>54</v>
      </c>
      <c r="AG11" s="8" t="s">
        <v>122</v>
      </c>
      <c r="AH11" s="8" t="s">
        <v>131</v>
      </c>
      <c r="AP11" s="156" t="s">
        <v>90</v>
      </c>
      <c r="AR11" s="163" t="s">
        <v>75</v>
      </c>
      <c r="AV11" s="156" t="s">
        <v>57</v>
      </c>
      <c r="AX11" s="157">
        <v>151</v>
      </c>
      <c r="AY11" s="158">
        <v>22</v>
      </c>
      <c r="AZ11" s="158">
        <v>152</v>
      </c>
      <c r="BA11" s="159">
        <v>18</v>
      </c>
    </row>
    <row r="12" spans="1:53" x14ac:dyDescent="0.15">
      <c r="A12" s="148" t="s">
        <v>436</v>
      </c>
      <c r="B12" s="148" t="s">
        <v>321</v>
      </c>
      <c r="C12" s="148">
        <v>2018</v>
      </c>
      <c r="D12" s="9" t="s">
        <v>438</v>
      </c>
      <c r="E12" s="148" t="s">
        <v>117</v>
      </c>
      <c r="F12" s="140" t="s">
        <v>129</v>
      </c>
      <c r="G12" s="140" t="s">
        <v>27</v>
      </c>
      <c r="H12" s="148" t="s">
        <v>134</v>
      </c>
      <c r="I12" s="140" t="s">
        <v>135</v>
      </c>
      <c r="J12" s="148" t="s">
        <v>29</v>
      </c>
      <c r="K12" s="140" t="s">
        <v>133</v>
      </c>
      <c r="L12" s="140">
        <v>2</v>
      </c>
      <c r="N12" s="140">
        <v>4</v>
      </c>
      <c r="O12" s="140">
        <v>0.55000000000000004</v>
      </c>
      <c r="P12" s="140">
        <v>0.5</v>
      </c>
      <c r="Q12" s="11">
        <f t="shared" si="0"/>
        <v>0.52500000000000002</v>
      </c>
      <c r="R12" s="167">
        <v>13.1</v>
      </c>
      <c r="S12" s="140">
        <v>84</v>
      </c>
      <c r="T12" s="149">
        <f t="shared" si="1"/>
        <v>36</v>
      </c>
      <c r="U12" s="140">
        <v>429</v>
      </c>
      <c r="V12" s="149">
        <f t="shared" si="2"/>
        <v>3861</v>
      </c>
      <c r="W12" s="140">
        <v>3</v>
      </c>
      <c r="X12" s="148" t="s">
        <v>37</v>
      </c>
      <c r="Y12" s="148" t="s">
        <v>72</v>
      </c>
      <c r="Z12" s="148" t="s">
        <v>78</v>
      </c>
      <c r="AA12" s="148" t="s">
        <v>41</v>
      </c>
      <c r="AB12" s="3" t="s">
        <v>409</v>
      </c>
      <c r="AE12" s="155" t="s">
        <v>58</v>
      </c>
      <c r="AG12" s="4"/>
      <c r="AH12" s="4"/>
      <c r="AP12" s="156" t="s">
        <v>55</v>
      </c>
      <c r="AR12" s="163" t="s">
        <v>108</v>
      </c>
      <c r="AV12" s="156" t="s">
        <v>60</v>
      </c>
      <c r="AX12" s="164">
        <v>180</v>
      </c>
      <c r="AY12" s="165">
        <v>18</v>
      </c>
      <c r="AZ12" s="165">
        <v>181</v>
      </c>
      <c r="BA12" s="166">
        <v>16</v>
      </c>
    </row>
    <row r="13" spans="1:53" x14ac:dyDescent="0.15">
      <c r="A13" s="148" t="s">
        <v>436</v>
      </c>
      <c r="B13" s="148" t="s">
        <v>321</v>
      </c>
      <c r="C13" s="148">
        <v>2018</v>
      </c>
      <c r="D13" s="9" t="s">
        <v>438</v>
      </c>
      <c r="E13" s="148" t="s">
        <v>117</v>
      </c>
      <c r="F13" s="140" t="s">
        <v>129</v>
      </c>
      <c r="G13" s="140" t="s">
        <v>27</v>
      </c>
      <c r="H13" s="148" t="s">
        <v>134</v>
      </c>
      <c r="I13" s="140" t="s">
        <v>135</v>
      </c>
      <c r="J13" s="148" t="s">
        <v>29</v>
      </c>
      <c r="K13" s="140" t="s">
        <v>133</v>
      </c>
      <c r="L13" s="140">
        <v>3</v>
      </c>
      <c r="N13" s="140">
        <v>4</v>
      </c>
      <c r="O13" s="140">
        <v>0.5</v>
      </c>
      <c r="P13" s="140">
        <v>0.6</v>
      </c>
      <c r="Q13" s="11">
        <f t="shared" si="0"/>
        <v>0.55000000000000004</v>
      </c>
      <c r="R13" s="140">
        <v>13.3</v>
      </c>
      <c r="S13" s="140">
        <v>93</v>
      </c>
      <c r="T13" s="149">
        <f t="shared" si="1"/>
        <v>36</v>
      </c>
      <c r="U13" s="140">
        <v>429</v>
      </c>
      <c r="V13" s="149">
        <f t="shared" si="2"/>
        <v>3861</v>
      </c>
      <c r="W13" s="140">
        <v>3</v>
      </c>
      <c r="X13" s="148" t="s">
        <v>37</v>
      </c>
      <c r="Y13" s="148" t="s">
        <v>72</v>
      </c>
      <c r="Z13" s="148" t="s">
        <v>78</v>
      </c>
      <c r="AA13" s="148" t="s">
        <v>41</v>
      </c>
      <c r="AB13" s="3" t="s">
        <v>409</v>
      </c>
      <c r="AE13" s="155" t="s">
        <v>61</v>
      </c>
      <c r="AG13" s="156"/>
      <c r="AH13" s="156"/>
      <c r="AP13" s="156" t="s">
        <v>59</v>
      </c>
      <c r="AR13" s="163" t="s">
        <v>89</v>
      </c>
      <c r="AV13" s="156" t="s">
        <v>63</v>
      </c>
    </row>
    <row r="14" spans="1:53" x14ac:dyDescent="0.15">
      <c r="A14" s="148" t="s">
        <v>436</v>
      </c>
      <c r="B14" s="148" t="s">
        <v>321</v>
      </c>
      <c r="C14" s="148">
        <v>2018</v>
      </c>
      <c r="D14" s="9" t="s">
        <v>438</v>
      </c>
      <c r="E14" s="148" t="s">
        <v>121</v>
      </c>
      <c r="F14" s="140" t="s">
        <v>130</v>
      </c>
      <c r="G14" s="140" t="s">
        <v>27</v>
      </c>
      <c r="H14" s="148" t="s">
        <v>134</v>
      </c>
      <c r="I14" s="140" t="s">
        <v>132</v>
      </c>
      <c r="J14" s="148" t="s">
        <v>29</v>
      </c>
      <c r="K14" s="140" t="s">
        <v>133</v>
      </c>
      <c r="L14" s="140">
        <v>1</v>
      </c>
      <c r="N14" s="140">
        <v>1</v>
      </c>
      <c r="O14" s="140">
        <v>0.5</v>
      </c>
      <c r="P14" s="140">
        <v>0.55000000000000004</v>
      </c>
      <c r="Q14" s="11">
        <f t="shared" si="0"/>
        <v>0.52500000000000002</v>
      </c>
      <c r="R14" s="140">
        <v>13.6</v>
      </c>
      <c r="S14" s="140">
        <v>141</v>
      </c>
      <c r="T14" s="149">
        <f t="shared" si="1"/>
        <v>22</v>
      </c>
      <c r="U14" s="140">
        <v>149</v>
      </c>
      <c r="V14" s="149">
        <f t="shared" si="2"/>
        <v>3278</v>
      </c>
      <c r="W14" s="140">
        <v>4</v>
      </c>
      <c r="X14" s="148" t="s">
        <v>30</v>
      </c>
      <c r="Y14" s="148" t="s">
        <v>72</v>
      </c>
      <c r="Z14" s="148" t="s">
        <v>78</v>
      </c>
      <c r="AA14" s="148" t="s">
        <v>57</v>
      </c>
      <c r="AB14" s="3" t="s">
        <v>409</v>
      </c>
      <c r="AE14" s="155" t="s">
        <v>64</v>
      </c>
      <c r="AG14" s="156"/>
      <c r="AH14" s="156"/>
      <c r="AP14" s="156" t="s">
        <v>62</v>
      </c>
      <c r="AR14" s="163" t="s">
        <v>109</v>
      </c>
      <c r="AV14" s="156" t="s">
        <v>66</v>
      </c>
    </row>
    <row r="15" spans="1:53" x14ac:dyDescent="0.15">
      <c r="A15" s="148" t="s">
        <v>436</v>
      </c>
      <c r="B15" s="148" t="s">
        <v>321</v>
      </c>
      <c r="C15" s="148">
        <v>2018</v>
      </c>
      <c r="D15" s="9" t="s">
        <v>438</v>
      </c>
      <c r="E15" s="148" t="s">
        <v>121</v>
      </c>
      <c r="F15" s="140" t="s">
        <v>130</v>
      </c>
      <c r="G15" s="140" t="s">
        <v>27</v>
      </c>
      <c r="H15" s="148" t="s">
        <v>134</v>
      </c>
      <c r="I15" s="140" t="s">
        <v>132</v>
      </c>
      <c r="J15" s="148" t="s">
        <v>29</v>
      </c>
      <c r="K15" s="140" t="s">
        <v>133</v>
      </c>
      <c r="L15" s="140">
        <v>2</v>
      </c>
      <c r="N15" s="140">
        <v>1</v>
      </c>
      <c r="O15" s="140">
        <v>0.8</v>
      </c>
      <c r="P15" s="140">
        <v>0.8</v>
      </c>
      <c r="Q15" s="11">
        <f t="shared" si="0"/>
        <v>0.8</v>
      </c>
      <c r="R15" s="140">
        <v>12.5</v>
      </c>
      <c r="S15" s="140">
        <v>136</v>
      </c>
      <c r="T15" s="149">
        <f t="shared" si="1"/>
        <v>25</v>
      </c>
      <c r="U15" s="140">
        <v>149</v>
      </c>
      <c r="V15" s="149">
        <f t="shared" si="2"/>
        <v>3725</v>
      </c>
      <c r="W15" s="140">
        <v>4</v>
      </c>
      <c r="X15" s="148" t="s">
        <v>30</v>
      </c>
      <c r="Y15" s="148" t="s">
        <v>72</v>
      </c>
      <c r="Z15" s="148" t="s">
        <v>78</v>
      </c>
      <c r="AA15" s="148" t="s">
        <v>57</v>
      </c>
      <c r="AB15" s="3" t="s">
        <v>409</v>
      </c>
      <c r="AE15" s="155" t="s">
        <v>67</v>
      </c>
      <c r="AG15" s="156"/>
      <c r="AH15" s="156"/>
      <c r="AP15" s="156" t="s">
        <v>65</v>
      </c>
      <c r="AR15" s="163" t="s">
        <v>81</v>
      </c>
      <c r="AV15" s="156" t="s">
        <v>93</v>
      </c>
    </row>
    <row r="16" spans="1:53" x14ac:dyDescent="0.15">
      <c r="A16" s="148" t="s">
        <v>436</v>
      </c>
      <c r="B16" s="148" t="s">
        <v>321</v>
      </c>
      <c r="C16" s="148">
        <v>2018</v>
      </c>
      <c r="D16" s="9" t="s">
        <v>438</v>
      </c>
      <c r="E16" s="148" t="s">
        <v>121</v>
      </c>
      <c r="F16" s="140" t="s">
        <v>130</v>
      </c>
      <c r="G16" s="140" t="s">
        <v>27</v>
      </c>
      <c r="H16" s="148" t="s">
        <v>134</v>
      </c>
      <c r="I16" s="140" t="s">
        <v>132</v>
      </c>
      <c r="J16" s="148" t="s">
        <v>29</v>
      </c>
      <c r="K16" s="140" t="s">
        <v>133</v>
      </c>
      <c r="L16" s="140">
        <v>3</v>
      </c>
      <c r="N16" s="140">
        <v>1</v>
      </c>
      <c r="O16" s="140">
        <v>0.6</v>
      </c>
      <c r="P16" s="140">
        <v>0.65</v>
      </c>
      <c r="Q16" s="11">
        <f t="shared" si="0"/>
        <v>0.625</v>
      </c>
      <c r="R16" s="140">
        <v>16</v>
      </c>
      <c r="S16" s="140">
        <v>137</v>
      </c>
      <c r="T16" s="149">
        <f t="shared" si="1"/>
        <v>25</v>
      </c>
      <c r="U16" s="140">
        <v>149</v>
      </c>
      <c r="V16" s="149">
        <f t="shared" si="2"/>
        <v>3725</v>
      </c>
      <c r="W16" s="140">
        <v>4</v>
      </c>
      <c r="X16" s="148" t="s">
        <v>30</v>
      </c>
      <c r="Y16" s="148" t="s">
        <v>72</v>
      </c>
      <c r="Z16" s="148" t="s">
        <v>78</v>
      </c>
      <c r="AA16" s="148" t="s">
        <v>57</v>
      </c>
      <c r="AB16" s="3" t="s">
        <v>409</v>
      </c>
      <c r="AE16" s="155" t="s">
        <v>70</v>
      </c>
      <c r="AG16" s="161"/>
      <c r="AH16" s="161"/>
      <c r="AP16" s="156" t="s">
        <v>68</v>
      </c>
      <c r="AR16" s="169" t="s">
        <v>52</v>
      </c>
      <c r="AV16" s="156" t="s">
        <v>72</v>
      </c>
    </row>
    <row r="17" spans="1:48" x14ac:dyDescent="0.15">
      <c r="A17" s="148" t="s">
        <v>436</v>
      </c>
      <c r="B17" s="148" t="s">
        <v>321</v>
      </c>
      <c r="C17" s="148">
        <v>2018</v>
      </c>
      <c r="D17" s="9" t="s">
        <v>438</v>
      </c>
      <c r="E17" s="140" t="s">
        <v>121</v>
      </c>
      <c r="F17" s="140" t="s">
        <v>130</v>
      </c>
      <c r="G17" s="140" t="s">
        <v>27</v>
      </c>
      <c r="H17" s="148" t="s">
        <v>194</v>
      </c>
      <c r="I17" s="140" t="s">
        <v>132</v>
      </c>
      <c r="J17" s="148" t="s">
        <v>29</v>
      </c>
      <c r="K17" s="140" t="s">
        <v>44</v>
      </c>
      <c r="L17" s="140">
        <v>1</v>
      </c>
      <c r="N17" s="140">
        <v>1</v>
      </c>
      <c r="O17" s="140">
        <v>0.65</v>
      </c>
      <c r="P17" s="140">
        <v>0.8</v>
      </c>
      <c r="Q17" s="11">
        <f t="shared" si="0"/>
        <v>0.72500000000000009</v>
      </c>
      <c r="R17" s="140">
        <v>16.899999999999999</v>
      </c>
      <c r="S17" s="140">
        <v>107</v>
      </c>
      <c r="T17" s="149">
        <f t="shared" si="1"/>
        <v>36</v>
      </c>
      <c r="U17" s="140">
        <v>170</v>
      </c>
      <c r="V17" s="149">
        <f t="shared" si="2"/>
        <v>6120</v>
      </c>
      <c r="W17" s="140">
        <v>1</v>
      </c>
      <c r="X17" s="148" t="s">
        <v>30</v>
      </c>
      <c r="Y17" s="148" t="s">
        <v>72</v>
      </c>
      <c r="Z17" s="148" t="s">
        <v>78</v>
      </c>
      <c r="AA17" s="148" t="s">
        <v>57</v>
      </c>
      <c r="AB17" s="3" t="s">
        <v>409</v>
      </c>
      <c r="AE17" s="155" t="s">
        <v>73</v>
      </c>
      <c r="AP17" s="170" t="s">
        <v>95</v>
      </c>
      <c r="AR17" s="169" t="s">
        <v>83</v>
      </c>
      <c r="AV17" s="156" t="s">
        <v>74</v>
      </c>
    </row>
    <row r="18" spans="1:48" x14ac:dyDescent="0.15">
      <c r="A18" s="148" t="s">
        <v>436</v>
      </c>
      <c r="B18" s="148" t="s">
        <v>321</v>
      </c>
      <c r="C18" s="148">
        <v>2018</v>
      </c>
      <c r="D18" s="9" t="s">
        <v>438</v>
      </c>
      <c r="E18" s="140" t="s">
        <v>121</v>
      </c>
      <c r="F18" s="140" t="s">
        <v>130</v>
      </c>
      <c r="G18" s="140" t="s">
        <v>27</v>
      </c>
      <c r="H18" s="148" t="s">
        <v>194</v>
      </c>
      <c r="I18" s="140" t="s">
        <v>132</v>
      </c>
      <c r="J18" s="148" t="s">
        <v>29</v>
      </c>
      <c r="K18" s="140" t="s">
        <v>44</v>
      </c>
      <c r="L18" s="140">
        <v>2</v>
      </c>
      <c r="N18" s="140">
        <v>1</v>
      </c>
      <c r="O18" s="140">
        <v>0.65</v>
      </c>
      <c r="P18" s="140">
        <v>0.7</v>
      </c>
      <c r="Q18" s="11">
        <f t="shared" si="0"/>
        <v>0.67500000000000004</v>
      </c>
      <c r="R18" s="140">
        <v>15.3</v>
      </c>
      <c r="S18" s="140">
        <v>99</v>
      </c>
      <c r="T18" s="149">
        <f t="shared" si="1"/>
        <v>36</v>
      </c>
      <c r="U18" s="140">
        <v>170</v>
      </c>
      <c r="V18" s="149">
        <f t="shared" si="2"/>
        <v>6120</v>
      </c>
      <c r="W18" s="140">
        <v>1</v>
      </c>
      <c r="X18" s="148" t="s">
        <v>30</v>
      </c>
      <c r="Y18" s="148" t="s">
        <v>72</v>
      </c>
      <c r="Z18" s="148" t="s">
        <v>78</v>
      </c>
      <c r="AA18" s="148" t="s">
        <v>57</v>
      </c>
      <c r="AB18" s="3" t="s">
        <v>409</v>
      </c>
      <c r="AE18" s="155" t="s">
        <v>75</v>
      </c>
      <c r="AP18" s="170" t="s">
        <v>96</v>
      </c>
      <c r="AR18" s="169" t="s">
        <v>87</v>
      </c>
      <c r="AV18" s="156" t="s">
        <v>76</v>
      </c>
    </row>
    <row r="19" spans="1:48" x14ac:dyDescent="0.15">
      <c r="A19" s="148" t="s">
        <v>436</v>
      </c>
      <c r="B19" s="148" t="s">
        <v>321</v>
      </c>
      <c r="C19" s="148">
        <v>2018</v>
      </c>
      <c r="D19" s="9" t="s">
        <v>438</v>
      </c>
      <c r="E19" s="140" t="s">
        <v>121</v>
      </c>
      <c r="F19" s="140" t="s">
        <v>130</v>
      </c>
      <c r="G19" s="140" t="s">
        <v>27</v>
      </c>
      <c r="H19" s="148" t="s">
        <v>194</v>
      </c>
      <c r="I19" s="140" t="s">
        <v>132</v>
      </c>
      <c r="J19" s="148" t="s">
        <v>441</v>
      </c>
      <c r="K19" s="140" t="s">
        <v>44</v>
      </c>
      <c r="L19" s="140">
        <v>3</v>
      </c>
      <c r="N19" s="140">
        <v>1</v>
      </c>
      <c r="O19" s="140">
        <v>0.7</v>
      </c>
      <c r="P19" s="140">
        <v>0.7</v>
      </c>
      <c r="Q19" s="11">
        <f t="shared" si="0"/>
        <v>0.7</v>
      </c>
      <c r="R19" s="140">
        <v>16.399999999999999</v>
      </c>
      <c r="S19" s="140">
        <v>109</v>
      </c>
      <c r="T19" s="149">
        <f t="shared" si="1"/>
        <v>33</v>
      </c>
      <c r="U19" s="140">
        <v>170</v>
      </c>
      <c r="V19" s="149">
        <f t="shared" si="2"/>
        <v>5610</v>
      </c>
      <c r="W19" s="140">
        <v>1</v>
      </c>
      <c r="X19" s="148" t="s">
        <v>30</v>
      </c>
      <c r="Y19" s="148" t="s">
        <v>72</v>
      </c>
      <c r="Z19" s="148" t="s">
        <v>78</v>
      </c>
      <c r="AA19" s="148" t="s">
        <v>57</v>
      </c>
      <c r="AB19" s="3" t="s">
        <v>525</v>
      </c>
      <c r="AE19" s="168" t="s">
        <v>77</v>
      </c>
      <c r="AP19" s="170" t="s">
        <v>97</v>
      </c>
      <c r="AR19" s="163" t="s">
        <v>110</v>
      </c>
      <c r="AV19" s="156" t="s">
        <v>78</v>
      </c>
    </row>
    <row r="20" spans="1:48" x14ac:dyDescent="0.15">
      <c r="A20" s="148" t="s">
        <v>436</v>
      </c>
      <c r="B20" s="148" t="s">
        <v>321</v>
      </c>
      <c r="C20" s="148">
        <v>2018</v>
      </c>
      <c r="D20" s="9" t="s">
        <v>438</v>
      </c>
      <c r="E20" s="140" t="s">
        <v>122</v>
      </c>
      <c r="F20" s="140" t="s">
        <v>131</v>
      </c>
      <c r="G20" s="140" t="s">
        <v>27</v>
      </c>
      <c r="H20" s="148" t="s">
        <v>134</v>
      </c>
      <c r="I20" s="140" t="s">
        <v>132</v>
      </c>
      <c r="J20" s="148" t="s">
        <v>29</v>
      </c>
      <c r="K20" s="140" t="s">
        <v>133</v>
      </c>
      <c r="L20" s="140">
        <v>1</v>
      </c>
      <c r="N20" s="140">
        <v>1</v>
      </c>
      <c r="O20" s="140">
        <v>0.75</v>
      </c>
      <c r="P20" s="167">
        <v>0.6</v>
      </c>
      <c r="Q20" s="11">
        <f t="shared" si="0"/>
        <v>0.67500000000000004</v>
      </c>
      <c r="R20" s="140">
        <v>12.9</v>
      </c>
      <c r="S20" s="140">
        <v>100</v>
      </c>
      <c r="T20" s="149">
        <f t="shared" si="1"/>
        <v>33</v>
      </c>
      <c r="U20" s="140">
        <v>51</v>
      </c>
      <c r="V20" s="149">
        <f t="shared" si="2"/>
        <v>1683</v>
      </c>
      <c r="W20" s="140">
        <v>2</v>
      </c>
      <c r="X20" s="148" t="s">
        <v>30</v>
      </c>
      <c r="Y20" s="148" t="s">
        <v>72</v>
      </c>
      <c r="Z20" s="148" t="s">
        <v>78</v>
      </c>
      <c r="AA20" s="148" t="s">
        <v>57</v>
      </c>
      <c r="AB20" s="3" t="s">
        <v>409</v>
      </c>
      <c r="AE20" s="155"/>
      <c r="AP20" s="170" t="s">
        <v>98</v>
      </c>
      <c r="AR20" s="169" t="s">
        <v>91</v>
      </c>
      <c r="AV20" s="160" t="s">
        <v>402</v>
      </c>
    </row>
    <row r="21" spans="1:48" x14ac:dyDescent="0.15">
      <c r="A21" s="148" t="s">
        <v>436</v>
      </c>
      <c r="B21" s="148" t="s">
        <v>321</v>
      </c>
      <c r="C21" s="148">
        <v>2018</v>
      </c>
      <c r="D21" s="9" t="s">
        <v>438</v>
      </c>
      <c r="E21" s="140" t="s">
        <v>122</v>
      </c>
      <c r="F21" s="140" t="s">
        <v>131</v>
      </c>
      <c r="G21" s="140" t="s">
        <v>27</v>
      </c>
      <c r="H21" s="148" t="s">
        <v>134</v>
      </c>
      <c r="I21" s="140" t="s">
        <v>132</v>
      </c>
      <c r="J21" s="148" t="s">
        <v>29</v>
      </c>
      <c r="K21" s="140" t="s">
        <v>133</v>
      </c>
      <c r="L21" s="140">
        <v>2</v>
      </c>
      <c r="N21" s="140">
        <v>1</v>
      </c>
      <c r="O21" s="140">
        <v>0.65</v>
      </c>
      <c r="P21" s="140">
        <v>0.8</v>
      </c>
      <c r="Q21" s="11">
        <f t="shared" si="0"/>
        <v>0.72500000000000009</v>
      </c>
      <c r="R21" s="140">
        <v>15.1</v>
      </c>
      <c r="S21" s="140">
        <v>99</v>
      </c>
      <c r="T21" s="149">
        <f t="shared" si="1"/>
        <v>33</v>
      </c>
      <c r="U21" s="140">
        <v>51</v>
      </c>
      <c r="V21" s="149">
        <f t="shared" si="2"/>
        <v>1683</v>
      </c>
      <c r="W21" s="140">
        <v>2</v>
      </c>
      <c r="X21" s="148" t="s">
        <v>30</v>
      </c>
      <c r="Y21" s="148" t="s">
        <v>72</v>
      </c>
      <c r="Z21" s="148" t="s">
        <v>78</v>
      </c>
      <c r="AA21" s="148" t="s">
        <v>57</v>
      </c>
      <c r="AB21" s="3" t="s">
        <v>409</v>
      </c>
      <c r="AE21" s="155"/>
      <c r="AP21" s="170" t="s">
        <v>99</v>
      </c>
      <c r="AR21" s="169" t="s">
        <v>56</v>
      </c>
      <c r="AV21" s="160" t="s">
        <v>442</v>
      </c>
    </row>
    <row r="22" spans="1:48" x14ac:dyDescent="0.15">
      <c r="A22" s="148" t="s">
        <v>436</v>
      </c>
      <c r="B22" s="148" t="s">
        <v>321</v>
      </c>
      <c r="C22" s="148">
        <v>2018</v>
      </c>
      <c r="D22" s="9" t="s">
        <v>438</v>
      </c>
      <c r="E22" s="140" t="s">
        <v>122</v>
      </c>
      <c r="F22" s="140" t="s">
        <v>131</v>
      </c>
      <c r="G22" s="140" t="s">
        <v>27</v>
      </c>
      <c r="H22" s="148" t="s">
        <v>134</v>
      </c>
      <c r="I22" s="140" t="s">
        <v>132</v>
      </c>
      <c r="J22" s="148" t="s">
        <v>29</v>
      </c>
      <c r="K22" s="140" t="s">
        <v>133</v>
      </c>
      <c r="L22" s="140">
        <v>3</v>
      </c>
      <c r="N22" s="140">
        <v>1</v>
      </c>
      <c r="O22" s="167">
        <v>0.65</v>
      </c>
      <c r="P22" s="140">
        <v>0.7</v>
      </c>
      <c r="Q22" s="11">
        <f t="shared" si="0"/>
        <v>0.67500000000000004</v>
      </c>
      <c r="R22" s="140">
        <v>13.7</v>
      </c>
      <c r="S22" s="140">
        <v>96</v>
      </c>
      <c r="T22" s="149">
        <f t="shared" si="1"/>
        <v>36</v>
      </c>
      <c r="U22" s="140">
        <v>51</v>
      </c>
      <c r="V22" s="149">
        <f t="shared" si="2"/>
        <v>1836</v>
      </c>
      <c r="W22" s="140">
        <v>2</v>
      </c>
      <c r="X22" s="148" t="s">
        <v>30</v>
      </c>
      <c r="Y22" s="148" t="s">
        <v>72</v>
      </c>
      <c r="Z22" s="148" t="s">
        <v>78</v>
      </c>
      <c r="AA22" s="148" t="s">
        <v>57</v>
      </c>
      <c r="AB22" s="3" t="s">
        <v>409</v>
      </c>
      <c r="AE22" s="168"/>
      <c r="AP22" s="170" t="s">
        <v>100</v>
      </c>
      <c r="AR22" s="169" t="s">
        <v>71</v>
      </c>
      <c r="AV22" s="160"/>
    </row>
    <row r="23" spans="1:48" x14ac:dyDescent="0.15">
      <c r="A23" s="148" t="s">
        <v>436</v>
      </c>
      <c r="B23" s="148" t="s">
        <v>321</v>
      </c>
      <c r="C23" s="148">
        <v>2018</v>
      </c>
      <c r="D23" s="9" t="s">
        <v>438</v>
      </c>
      <c r="E23" s="140" t="s">
        <v>122</v>
      </c>
      <c r="F23" s="140" t="s">
        <v>131</v>
      </c>
      <c r="G23" s="140" t="s">
        <v>27</v>
      </c>
      <c r="H23" s="148" t="s">
        <v>194</v>
      </c>
      <c r="I23" s="140" t="s">
        <v>132</v>
      </c>
      <c r="J23" s="148" t="s">
        <v>29</v>
      </c>
      <c r="K23" s="140" t="s">
        <v>44</v>
      </c>
      <c r="L23" s="140">
        <v>1</v>
      </c>
      <c r="N23" s="140">
        <v>1</v>
      </c>
      <c r="O23" s="167">
        <v>0.75</v>
      </c>
      <c r="P23" s="140">
        <v>0.75</v>
      </c>
      <c r="Q23" s="11">
        <f t="shared" si="0"/>
        <v>0.75</v>
      </c>
      <c r="R23" s="140">
        <v>14.9</v>
      </c>
      <c r="S23" s="140">
        <v>101</v>
      </c>
      <c r="T23" s="149">
        <f t="shared" si="1"/>
        <v>36</v>
      </c>
      <c r="U23" s="140">
        <v>149</v>
      </c>
      <c r="V23" s="149">
        <f t="shared" si="2"/>
        <v>5364</v>
      </c>
      <c r="W23" s="140">
        <v>1</v>
      </c>
      <c r="X23" s="148" t="s">
        <v>30</v>
      </c>
      <c r="Y23" s="148" t="s">
        <v>72</v>
      </c>
      <c r="Z23" s="148" t="s">
        <v>78</v>
      </c>
      <c r="AA23" s="148" t="s">
        <v>57</v>
      </c>
      <c r="AB23" s="3" t="s">
        <v>409</v>
      </c>
      <c r="AE23" s="155"/>
      <c r="AP23" s="170" t="s">
        <v>404</v>
      </c>
      <c r="AR23" s="169" t="s">
        <v>50</v>
      </c>
      <c r="AV23" s="160"/>
    </row>
    <row r="24" spans="1:48" x14ac:dyDescent="0.15">
      <c r="A24" s="148" t="s">
        <v>436</v>
      </c>
      <c r="B24" s="148" t="s">
        <v>321</v>
      </c>
      <c r="C24" s="148">
        <v>2018</v>
      </c>
      <c r="D24" s="9" t="s">
        <v>438</v>
      </c>
      <c r="E24" s="140" t="s">
        <v>122</v>
      </c>
      <c r="F24" s="140" t="s">
        <v>131</v>
      </c>
      <c r="G24" s="140" t="s">
        <v>27</v>
      </c>
      <c r="H24" s="148" t="s">
        <v>194</v>
      </c>
      <c r="I24" s="140" t="s">
        <v>132</v>
      </c>
      <c r="J24" s="148" t="s">
        <v>29</v>
      </c>
      <c r="K24" s="140" t="s">
        <v>44</v>
      </c>
      <c r="L24" s="140">
        <v>2</v>
      </c>
      <c r="N24" s="140">
        <v>1</v>
      </c>
      <c r="O24" s="140">
        <v>0.8</v>
      </c>
      <c r="P24" s="140">
        <v>0.9</v>
      </c>
      <c r="Q24" s="11">
        <f t="shared" si="0"/>
        <v>0.85000000000000009</v>
      </c>
      <c r="R24" s="140">
        <v>14.7</v>
      </c>
      <c r="S24" s="140">
        <v>107</v>
      </c>
      <c r="T24" s="149">
        <f t="shared" si="1"/>
        <v>36</v>
      </c>
      <c r="U24" s="140">
        <v>149</v>
      </c>
      <c r="V24" s="149">
        <f t="shared" si="2"/>
        <v>5364</v>
      </c>
      <c r="W24" s="140">
        <v>1</v>
      </c>
      <c r="X24" s="148" t="s">
        <v>30</v>
      </c>
      <c r="Y24" s="148" t="s">
        <v>72</v>
      </c>
      <c r="Z24" s="148" t="s">
        <v>78</v>
      </c>
      <c r="AA24" s="148" t="s">
        <v>57</v>
      </c>
      <c r="AB24" s="3" t="s">
        <v>409</v>
      </c>
      <c r="AE24" s="155"/>
      <c r="AP24" s="170" t="s">
        <v>405</v>
      </c>
      <c r="AR24" s="169" t="s">
        <v>79</v>
      </c>
      <c r="AV24" s="160"/>
    </row>
    <row r="25" spans="1:48" x14ac:dyDescent="0.15">
      <c r="A25" s="148" t="s">
        <v>436</v>
      </c>
      <c r="B25" s="148" t="s">
        <v>321</v>
      </c>
      <c r="C25" s="148">
        <v>2018</v>
      </c>
      <c r="D25" s="9" t="s">
        <v>438</v>
      </c>
      <c r="E25" s="140" t="s">
        <v>122</v>
      </c>
      <c r="F25" s="140" t="s">
        <v>131</v>
      </c>
      <c r="G25" s="140" t="s">
        <v>27</v>
      </c>
      <c r="H25" s="148" t="s">
        <v>194</v>
      </c>
      <c r="I25" s="140" t="s">
        <v>132</v>
      </c>
      <c r="J25" s="148" t="s">
        <v>29</v>
      </c>
      <c r="K25" s="140" t="s">
        <v>44</v>
      </c>
      <c r="L25" s="140">
        <v>3</v>
      </c>
      <c r="N25" s="140">
        <v>1</v>
      </c>
      <c r="O25" s="140">
        <v>0.75</v>
      </c>
      <c r="P25" s="140">
        <v>0.85</v>
      </c>
      <c r="Q25" s="11">
        <f t="shared" si="0"/>
        <v>0.8</v>
      </c>
      <c r="R25" s="140">
        <v>14.2</v>
      </c>
      <c r="S25" s="140">
        <v>108</v>
      </c>
      <c r="T25" s="149">
        <f t="shared" si="1"/>
        <v>36</v>
      </c>
      <c r="U25" s="140">
        <v>149</v>
      </c>
      <c r="V25" s="149">
        <f t="shared" si="2"/>
        <v>5364</v>
      </c>
      <c r="W25" s="140">
        <v>1</v>
      </c>
      <c r="X25" s="148" t="s">
        <v>30</v>
      </c>
      <c r="Y25" s="148" t="s">
        <v>72</v>
      </c>
      <c r="Z25" s="148" t="s">
        <v>78</v>
      </c>
      <c r="AA25" s="148" t="s">
        <v>57</v>
      </c>
      <c r="AB25" s="3" t="s">
        <v>409</v>
      </c>
      <c r="AE25" s="168"/>
      <c r="AP25" s="170" t="s">
        <v>101</v>
      </c>
      <c r="AR25" s="5" t="s">
        <v>80</v>
      </c>
      <c r="AV25" s="160"/>
    </row>
    <row r="26" spans="1:48" x14ac:dyDescent="0.15">
      <c r="A26" s="148" t="s">
        <v>436</v>
      </c>
      <c r="B26" s="148" t="s">
        <v>321</v>
      </c>
      <c r="C26" s="148">
        <v>2018</v>
      </c>
      <c r="D26" s="9" t="s">
        <v>438</v>
      </c>
      <c r="E26" s="140" t="s">
        <v>115</v>
      </c>
      <c r="F26" s="140" t="s">
        <v>443</v>
      </c>
      <c r="G26" s="140" t="s">
        <v>27</v>
      </c>
      <c r="H26" s="148" t="s">
        <v>134</v>
      </c>
      <c r="I26" s="140" t="s">
        <v>132</v>
      </c>
      <c r="J26" s="148" t="s">
        <v>29</v>
      </c>
      <c r="K26" s="140" t="s">
        <v>133</v>
      </c>
      <c r="L26" s="140">
        <v>1</v>
      </c>
      <c r="N26" s="140">
        <v>1</v>
      </c>
      <c r="O26" s="140">
        <v>0.5</v>
      </c>
      <c r="P26" s="140">
        <v>0.5</v>
      </c>
      <c r="Q26" s="11">
        <f t="shared" si="0"/>
        <v>0.5</v>
      </c>
      <c r="R26" s="140">
        <v>11.9</v>
      </c>
      <c r="S26" s="140">
        <v>104</v>
      </c>
      <c r="T26" s="149">
        <f t="shared" si="1"/>
        <v>33</v>
      </c>
      <c r="U26" s="140">
        <v>108</v>
      </c>
      <c r="V26" s="149">
        <f t="shared" si="2"/>
        <v>3564</v>
      </c>
      <c r="W26" s="140">
        <v>6</v>
      </c>
      <c r="X26" s="148" t="s">
        <v>37</v>
      </c>
      <c r="Y26" s="148" t="s">
        <v>72</v>
      </c>
      <c r="Z26" s="148" t="s">
        <v>78</v>
      </c>
      <c r="AA26" s="148" t="s">
        <v>31</v>
      </c>
      <c r="AB26" s="3" t="s">
        <v>409</v>
      </c>
      <c r="AE26" s="168"/>
      <c r="AP26" s="170" t="s">
        <v>102</v>
      </c>
      <c r="AR26" s="156" t="s">
        <v>274</v>
      </c>
      <c r="AV26" s="161"/>
    </row>
    <row r="27" spans="1:48" x14ac:dyDescent="0.15">
      <c r="A27" s="148" t="s">
        <v>436</v>
      </c>
      <c r="B27" s="148" t="s">
        <v>321</v>
      </c>
      <c r="C27" s="148">
        <v>2018</v>
      </c>
      <c r="D27" s="9" t="s">
        <v>438</v>
      </c>
      <c r="E27" s="140" t="s">
        <v>115</v>
      </c>
      <c r="F27" s="140" t="s">
        <v>443</v>
      </c>
      <c r="G27" s="140" t="s">
        <v>27</v>
      </c>
      <c r="H27" s="148" t="s">
        <v>134</v>
      </c>
      <c r="I27" s="140" t="s">
        <v>132</v>
      </c>
      <c r="J27" s="148" t="s">
        <v>29</v>
      </c>
      <c r="K27" s="140" t="s">
        <v>133</v>
      </c>
      <c r="L27" s="140">
        <v>2</v>
      </c>
      <c r="N27" s="140">
        <v>1</v>
      </c>
      <c r="O27" s="140">
        <v>0.55000000000000004</v>
      </c>
      <c r="P27" s="140">
        <v>0.65</v>
      </c>
      <c r="Q27" s="11">
        <f t="shared" si="0"/>
        <v>0.60000000000000009</v>
      </c>
      <c r="R27" s="140">
        <v>11.6</v>
      </c>
      <c r="S27" s="140">
        <v>115</v>
      </c>
      <c r="T27" s="149">
        <f t="shared" si="1"/>
        <v>30</v>
      </c>
      <c r="U27" s="140">
        <v>108</v>
      </c>
      <c r="V27" s="149">
        <f t="shared" si="2"/>
        <v>3240</v>
      </c>
      <c r="W27" s="140">
        <v>6</v>
      </c>
      <c r="X27" s="148" t="s">
        <v>37</v>
      </c>
      <c r="Y27" s="148" t="s">
        <v>72</v>
      </c>
      <c r="Z27" s="148" t="s">
        <v>78</v>
      </c>
      <c r="AA27" s="148" t="s">
        <v>31</v>
      </c>
      <c r="AB27" s="3" t="s">
        <v>409</v>
      </c>
      <c r="AE27" s="161"/>
      <c r="AP27" s="170" t="s">
        <v>103</v>
      </c>
      <c r="AR27" s="156"/>
    </row>
    <row r="28" spans="1:48" x14ac:dyDescent="0.15">
      <c r="A28" s="148" t="s">
        <v>436</v>
      </c>
      <c r="B28" s="148" t="s">
        <v>321</v>
      </c>
      <c r="C28" s="148">
        <v>2018</v>
      </c>
      <c r="D28" s="9" t="s">
        <v>438</v>
      </c>
      <c r="E28" s="140" t="s">
        <v>115</v>
      </c>
      <c r="F28" s="140" t="s">
        <v>443</v>
      </c>
      <c r="G28" s="140" t="s">
        <v>27</v>
      </c>
      <c r="H28" s="148" t="s">
        <v>134</v>
      </c>
      <c r="I28" s="140" t="s">
        <v>132</v>
      </c>
      <c r="J28" s="148" t="s">
        <v>29</v>
      </c>
      <c r="K28" s="140" t="s">
        <v>133</v>
      </c>
      <c r="L28" s="140">
        <v>3</v>
      </c>
      <c r="N28" s="140">
        <v>1</v>
      </c>
      <c r="O28" s="140">
        <v>0.8</v>
      </c>
      <c r="P28" s="140">
        <v>0.75</v>
      </c>
      <c r="Q28" s="11">
        <f t="shared" si="0"/>
        <v>0.77500000000000002</v>
      </c>
      <c r="R28" s="140">
        <v>12.8</v>
      </c>
      <c r="S28" s="140">
        <v>120</v>
      </c>
      <c r="T28" s="149">
        <f t="shared" si="1"/>
        <v>30</v>
      </c>
      <c r="U28" s="140">
        <v>108</v>
      </c>
      <c r="V28" s="149">
        <f t="shared" si="2"/>
        <v>3240</v>
      </c>
      <c r="W28" s="140">
        <v>6</v>
      </c>
      <c r="X28" s="148" t="s">
        <v>444</v>
      </c>
      <c r="Y28" s="148" t="s">
        <v>72</v>
      </c>
      <c r="Z28" s="148" t="s">
        <v>78</v>
      </c>
      <c r="AA28" s="148" t="s">
        <v>31</v>
      </c>
      <c r="AB28" s="3" t="s">
        <v>409</v>
      </c>
      <c r="AP28" s="160"/>
      <c r="AR28" s="156"/>
    </row>
    <row r="29" spans="1:48" x14ac:dyDescent="0.15">
      <c r="A29" s="148" t="s">
        <v>436</v>
      </c>
      <c r="B29" s="148" t="s">
        <v>321</v>
      </c>
      <c r="C29" s="148">
        <v>2018</v>
      </c>
      <c r="D29" s="9" t="s">
        <v>438</v>
      </c>
      <c r="E29" s="140" t="s">
        <v>118</v>
      </c>
      <c r="F29" s="140" t="s">
        <v>124</v>
      </c>
      <c r="G29" s="140" t="s">
        <v>27</v>
      </c>
      <c r="H29" s="148" t="s">
        <v>134</v>
      </c>
      <c r="I29" s="140" t="s">
        <v>132</v>
      </c>
      <c r="J29" s="148" t="s">
        <v>29</v>
      </c>
      <c r="K29" s="140" t="s">
        <v>133</v>
      </c>
      <c r="L29" s="140">
        <v>1</v>
      </c>
      <c r="N29" s="140">
        <v>1</v>
      </c>
      <c r="O29" s="140">
        <v>0.5</v>
      </c>
      <c r="P29" s="140">
        <v>0.55000000000000004</v>
      </c>
      <c r="Q29" s="11">
        <f t="shared" si="0"/>
        <v>0.52500000000000002</v>
      </c>
      <c r="R29" s="140">
        <v>14</v>
      </c>
      <c r="S29" s="140">
        <v>124</v>
      </c>
      <c r="T29" s="149">
        <f t="shared" si="1"/>
        <v>27</v>
      </c>
      <c r="U29" s="140">
        <v>108</v>
      </c>
      <c r="V29" s="149">
        <f t="shared" si="2"/>
        <v>2916</v>
      </c>
      <c r="W29" s="140">
        <v>4</v>
      </c>
      <c r="X29" s="148" t="s">
        <v>37</v>
      </c>
      <c r="Y29" s="148" t="s">
        <v>72</v>
      </c>
      <c r="Z29" s="148" t="s">
        <v>78</v>
      </c>
      <c r="AA29" s="148" t="s">
        <v>31</v>
      </c>
      <c r="AB29" s="3" t="s">
        <v>409</v>
      </c>
      <c r="AP29" s="160"/>
      <c r="AR29" s="160"/>
      <c r="AV29" s="161"/>
    </row>
    <row r="30" spans="1:48" x14ac:dyDescent="0.15">
      <c r="A30" s="148" t="s">
        <v>436</v>
      </c>
      <c r="B30" s="148" t="s">
        <v>321</v>
      </c>
      <c r="C30" s="148">
        <v>2018</v>
      </c>
      <c r="D30" s="9" t="s">
        <v>438</v>
      </c>
      <c r="E30" s="140" t="s">
        <v>118</v>
      </c>
      <c r="F30" s="140" t="s">
        <v>124</v>
      </c>
      <c r="G30" s="140" t="s">
        <v>27</v>
      </c>
      <c r="H30" s="148" t="s">
        <v>134</v>
      </c>
      <c r="I30" s="140" t="s">
        <v>132</v>
      </c>
      <c r="J30" s="148" t="s">
        <v>29</v>
      </c>
      <c r="K30" s="140" t="s">
        <v>133</v>
      </c>
      <c r="L30" s="140">
        <v>2</v>
      </c>
      <c r="N30" s="140">
        <v>1</v>
      </c>
      <c r="O30" s="140">
        <v>0.5</v>
      </c>
      <c r="P30" s="140">
        <v>0.5</v>
      </c>
      <c r="Q30" s="11">
        <f t="shared" si="0"/>
        <v>0.5</v>
      </c>
      <c r="R30" s="140">
        <v>11.7</v>
      </c>
      <c r="S30" s="140">
        <v>120</v>
      </c>
      <c r="T30" s="149">
        <f t="shared" si="1"/>
        <v>30</v>
      </c>
      <c r="U30" s="140">
        <v>108</v>
      </c>
      <c r="V30" s="149">
        <f t="shared" si="2"/>
        <v>3240</v>
      </c>
      <c r="W30" s="140">
        <v>4</v>
      </c>
      <c r="X30" s="148" t="s">
        <v>37</v>
      </c>
      <c r="Y30" s="148" t="s">
        <v>72</v>
      </c>
      <c r="Z30" s="148" t="s">
        <v>78</v>
      </c>
      <c r="AA30" s="148" t="s">
        <v>31</v>
      </c>
      <c r="AB30" s="3" t="s">
        <v>409</v>
      </c>
      <c r="AP30" s="160"/>
      <c r="AR30" s="160"/>
    </row>
    <row r="31" spans="1:48" x14ac:dyDescent="0.15">
      <c r="A31" s="148" t="s">
        <v>436</v>
      </c>
      <c r="B31" s="148" t="s">
        <v>321</v>
      </c>
      <c r="C31" s="148">
        <v>2018</v>
      </c>
      <c r="D31" s="9" t="s">
        <v>438</v>
      </c>
      <c r="E31" s="140" t="s">
        <v>118</v>
      </c>
      <c r="F31" s="140" t="s">
        <v>124</v>
      </c>
      <c r="G31" s="140" t="s">
        <v>27</v>
      </c>
      <c r="H31" s="148" t="s">
        <v>134</v>
      </c>
      <c r="I31" s="140" t="s">
        <v>132</v>
      </c>
      <c r="J31" s="148" t="s">
        <v>29</v>
      </c>
      <c r="K31" s="140" t="s">
        <v>133</v>
      </c>
      <c r="L31" s="140">
        <v>3</v>
      </c>
      <c r="N31" s="140">
        <v>1</v>
      </c>
      <c r="O31" s="140">
        <v>0.5</v>
      </c>
      <c r="P31" s="140">
        <v>0.5</v>
      </c>
      <c r="Q31" s="11">
        <f t="shared" si="0"/>
        <v>0.5</v>
      </c>
      <c r="R31" s="140">
        <v>14.9</v>
      </c>
      <c r="S31" s="140">
        <v>121</v>
      </c>
      <c r="T31" s="149">
        <f t="shared" si="1"/>
        <v>27</v>
      </c>
      <c r="U31" s="140">
        <v>108</v>
      </c>
      <c r="V31" s="149">
        <f t="shared" si="2"/>
        <v>2916</v>
      </c>
      <c r="W31" s="140">
        <v>4</v>
      </c>
      <c r="X31" s="148" t="s">
        <v>37</v>
      </c>
      <c r="Y31" s="148" t="s">
        <v>72</v>
      </c>
      <c r="Z31" s="148" t="s">
        <v>78</v>
      </c>
      <c r="AA31" s="148" t="s">
        <v>31</v>
      </c>
      <c r="AB31" s="3" t="s">
        <v>409</v>
      </c>
      <c r="AP31" s="160"/>
      <c r="AR31" s="160"/>
    </row>
    <row r="32" spans="1:48" x14ac:dyDescent="0.15">
      <c r="A32" s="148" t="s">
        <v>436</v>
      </c>
      <c r="B32" s="148" t="s">
        <v>321</v>
      </c>
      <c r="C32" s="148">
        <v>2018</v>
      </c>
      <c r="D32" s="9" t="s">
        <v>438</v>
      </c>
      <c r="E32" s="140" t="s">
        <v>118</v>
      </c>
      <c r="F32" s="140" t="s">
        <v>124</v>
      </c>
      <c r="G32" s="140" t="s">
        <v>27</v>
      </c>
      <c r="H32" s="148" t="s">
        <v>194</v>
      </c>
      <c r="I32" s="140" t="s">
        <v>132</v>
      </c>
      <c r="J32" s="148" t="s">
        <v>29</v>
      </c>
      <c r="K32" s="140" t="s">
        <v>44</v>
      </c>
      <c r="L32" s="140">
        <v>1</v>
      </c>
      <c r="N32" s="140">
        <v>1</v>
      </c>
      <c r="O32" s="140">
        <v>0.6</v>
      </c>
      <c r="P32" s="140">
        <v>0.65</v>
      </c>
      <c r="Q32" s="11">
        <f t="shared" si="0"/>
        <v>0.625</v>
      </c>
      <c r="R32" s="140">
        <v>16.7</v>
      </c>
      <c r="S32" s="140">
        <v>115</v>
      </c>
      <c r="T32" s="149">
        <f t="shared" si="1"/>
        <v>33</v>
      </c>
      <c r="U32" s="140">
        <v>159</v>
      </c>
      <c r="V32" s="149">
        <f t="shared" si="2"/>
        <v>5247</v>
      </c>
      <c r="W32" s="140">
        <v>2</v>
      </c>
      <c r="X32" s="148" t="s">
        <v>37</v>
      </c>
      <c r="Y32" s="148" t="s">
        <v>72</v>
      </c>
      <c r="Z32" s="148" t="s">
        <v>78</v>
      </c>
      <c r="AA32" s="148" t="s">
        <v>31</v>
      </c>
      <c r="AB32" s="3" t="s">
        <v>409</v>
      </c>
      <c r="AP32" s="161"/>
      <c r="AR32" s="161"/>
    </row>
    <row r="33" spans="1:44" x14ac:dyDescent="0.15">
      <c r="A33" s="148" t="s">
        <v>436</v>
      </c>
      <c r="B33" s="148" t="s">
        <v>321</v>
      </c>
      <c r="C33" s="148">
        <v>2018</v>
      </c>
      <c r="D33" s="9" t="s">
        <v>438</v>
      </c>
      <c r="E33" s="140" t="s">
        <v>118</v>
      </c>
      <c r="F33" s="140" t="s">
        <v>124</v>
      </c>
      <c r="G33" s="140" t="s">
        <v>27</v>
      </c>
      <c r="H33" s="148" t="s">
        <v>194</v>
      </c>
      <c r="I33" s="140" t="s">
        <v>132</v>
      </c>
      <c r="J33" s="148" t="s">
        <v>29</v>
      </c>
      <c r="K33" s="140" t="s">
        <v>44</v>
      </c>
      <c r="L33" s="140">
        <v>2</v>
      </c>
      <c r="N33" s="140">
        <v>1</v>
      </c>
      <c r="O33" s="140">
        <v>0.6</v>
      </c>
      <c r="P33" s="140">
        <v>0.7</v>
      </c>
      <c r="Q33" s="11">
        <f t="shared" si="0"/>
        <v>0.64999999999999991</v>
      </c>
      <c r="R33" s="140">
        <v>17.2</v>
      </c>
      <c r="S33" s="140">
        <v>116</v>
      </c>
      <c r="T33" s="149">
        <f t="shared" si="1"/>
        <v>33</v>
      </c>
      <c r="U33" s="140">
        <v>159</v>
      </c>
      <c r="V33" s="149">
        <f t="shared" si="2"/>
        <v>5247</v>
      </c>
      <c r="W33" s="140">
        <v>2</v>
      </c>
      <c r="X33" s="148" t="s">
        <v>37</v>
      </c>
      <c r="Y33" s="148" t="s">
        <v>72</v>
      </c>
      <c r="Z33" s="148" t="s">
        <v>78</v>
      </c>
      <c r="AA33" s="148" t="s">
        <v>31</v>
      </c>
      <c r="AB33" s="3" t="s">
        <v>409</v>
      </c>
    </row>
    <row r="34" spans="1:44" x14ac:dyDescent="0.15">
      <c r="A34" s="148" t="s">
        <v>436</v>
      </c>
      <c r="B34" s="148" t="s">
        <v>321</v>
      </c>
      <c r="C34" s="148">
        <v>2018</v>
      </c>
      <c r="D34" s="9" t="s">
        <v>438</v>
      </c>
      <c r="E34" s="140" t="s">
        <v>118</v>
      </c>
      <c r="F34" s="140" t="s">
        <v>124</v>
      </c>
      <c r="G34" s="140" t="s">
        <v>27</v>
      </c>
      <c r="H34" s="148" t="s">
        <v>194</v>
      </c>
      <c r="I34" s="140" t="s">
        <v>132</v>
      </c>
      <c r="J34" s="148" t="s">
        <v>29</v>
      </c>
      <c r="K34" s="140" t="s">
        <v>44</v>
      </c>
      <c r="L34" s="140">
        <v>3</v>
      </c>
      <c r="N34" s="140">
        <v>1</v>
      </c>
      <c r="O34" s="140">
        <v>0.6</v>
      </c>
      <c r="P34" s="140">
        <v>0.75</v>
      </c>
      <c r="Q34" s="11">
        <f t="shared" si="0"/>
        <v>0.67500000000000004</v>
      </c>
      <c r="R34" s="140">
        <v>17.100000000000001</v>
      </c>
      <c r="S34" s="140">
        <v>112</v>
      </c>
      <c r="T34" s="149">
        <f t="shared" si="1"/>
        <v>33</v>
      </c>
      <c r="U34" s="140">
        <v>159</v>
      </c>
      <c r="V34" s="149">
        <f t="shared" si="2"/>
        <v>5247</v>
      </c>
      <c r="W34" s="140">
        <v>2</v>
      </c>
      <c r="X34" s="148" t="s">
        <v>37</v>
      </c>
      <c r="Y34" s="148" t="s">
        <v>72</v>
      </c>
      <c r="Z34" s="148" t="s">
        <v>78</v>
      </c>
      <c r="AA34" s="148" t="s">
        <v>31</v>
      </c>
      <c r="AB34" s="3" t="s">
        <v>409</v>
      </c>
    </row>
    <row r="35" spans="1:44" x14ac:dyDescent="0.15">
      <c r="A35" s="148" t="s">
        <v>436</v>
      </c>
      <c r="B35" s="148" t="s">
        <v>321</v>
      </c>
      <c r="C35" s="148">
        <v>2018</v>
      </c>
      <c r="D35" s="9" t="s">
        <v>438</v>
      </c>
      <c r="E35" s="140" t="s">
        <v>300</v>
      </c>
      <c r="F35" s="140" t="s">
        <v>440</v>
      </c>
      <c r="G35" s="140" t="s">
        <v>27</v>
      </c>
      <c r="H35" s="148" t="s">
        <v>134</v>
      </c>
      <c r="I35" s="140" t="s">
        <v>132</v>
      </c>
      <c r="J35" s="148" t="s">
        <v>29</v>
      </c>
      <c r="K35" s="140" t="s">
        <v>133</v>
      </c>
      <c r="L35" s="140">
        <v>1</v>
      </c>
      <c r="N35" s="140">
        <v>1</v>
      </c>
      <c r="O35" s="140">
        <v>0.85</v>
      </c>
      <c r="P35" s="140">
        <v>1</v>
      </c>
      <c r="Q35" s="11">
        <f t="shared" si="0"/>
        <v>0.92500000000000004</v>
      </c>
      <c r="R35" s="140">
        <v>12.8</v>
      </c>
      <c r="S35" s="140">
        <v>145</v>
      </c>
      <c r="T35" s="149">
        <f t="shared" si="1"/>
        <v>22</v>
      </c>
      <c r="U35" s="140">
        <v>91</v>
      </c>
      <c r="V35" s="149">
        <f t="shared" si="2"/>
        <v>2002</v>
      </c>
      <c r="W35" s="140">
        <v>5</v>
      </c>
      <c r="X35" s="148" t="s">
        <v>37</v>
      </c>
      <c r="Y35" s="148" t="s">
        <v>72</v>
      </c>
      <c r="Z35" s="148" t="s">
        <v>57</v>
      </c>
      <c r="AA35" s="148" t="s">
        <v>78</v>
      </c>
      <c r="AB35" s="3" t="s">
        <v>409</v>
      </c>
      <c r="AP35" s="161"/>
      <c r="AR35" s="161"/>
    </row>
    <row r="36" spans="1:44" x14ac:dyDescent="0.15">
      <c r="A36" s="148" t="s">
        <v>436</v>
      </c>
      <c r="B36" s="148" t="s">
        <v>321</v>
      </c>
      <c r="C36" s="148">
        <v>2018</v>
      </c>
      <c r="D36" s="9" t="s">
        <v>438</v>
      </c>
      <c r="E36" s="140" t="s">
        <v>300</v>
      </c>
      <c r="F36" s="140" t="s">
        <v>440</v>
      </c>
      <c r="G36" s="140" t="s">
        <v>27</v>
      </c>
      <c r="H36" s="148" t="s">
        <v>134</v>
      </c>
      <c r="I36" s="140" t="s">
        <v>132</v>
      </c>
      <c r="J36" s="148" t="s">
        <v>29</v>
      </c>
      <c r="K36" s="140" t="s">
        <v>133</v>
      </c>
      <c r="L36" s="140">
        <v>2</v>
      </c>
      <c r="N36" s="140">
        <v>1</v>
      </c>
      <c r="O36" s="140">
        <v>1</v>
      </c>
      <c r="P36" s="140">
        <v>1.1000000000000001</v>
      </c>
      <c r="Q36" s="11">
        <f t="shared" si="0"/>
        <v>1.05</v>
      </c>
      <c r="R36" s="140">
        <v>12.5</v>
      </c>
      <c r="S36" s="140">
        <v>138</v>
      </c>
      <c r="T36" s="149">
        <f t="shared" si="1"/>
        <v>22</v>
      </c>
      <c r="U36" s="140">
        <v>91</v>
      </c>
      <c r="V36" s="149">
        <f t="shared" si="2"/>
        <v>2002</v>
      </c>
      <c r="W36" s="140">
        <v>5</v>
      </c>
      <c r="X36" s="148" t="s">
        <v>37</v>
      </c>
      <c r="Y36" s="148" t="s">
        <v>72</v>
      </c>
      <c r="Z36" s="148" t="s">
        <v>57</v>
      </c>
      <c r="AA36" s="148" t="s">
        <v>78</v>
      </c>
      <c r="AB36" s="3" t="s">
        <v>409</v>
      </c>
    </row>
    <row r="37" spans="1:44" x14ac:dyDescent="0.15">
      <c r="A37" s="148" t="s">
        <v>436</v>
      </c>
      <c r="B37" s="148" t="s">
        <v>321</v>
      </c>
      <c r="C37" s="148">
        <v>2018</v>
      </c>
      <c r="D37" s="9" t="s">
        <v>438</v>
      </c>
      <c r="E37" s="140" t="s">
        <v>300</v>
      </c>
      <c r="F37" s="140" t="s">
        <v>440</v>
      </c>
      <c r="G37" s="140" t="s">
        <v>27</v>
      </c>
      <c r="H37" s="148" t="s">
        <v>134</v>
      </c>
      <c r="I37" s="140" t="s">
        <v>132</v>
      </c>
      <c r="J37" s="148" t="s">
        <v>29</v>
      </c>
      <c r="K37" s="140" t="s">
        <v>133</v>
      </c>
      <c r="L37" s="140">
        <v>3</v>
      </c>
      <c r="N37" s="140">
        <v>1</v>
      </c>
      <c r="O37" s="167">
        <v>0.9</v>
      </c>
      <c r="P37" s="167">
        <v>1</v>
      </c>
      <c r="Q37" s="11">
        <f t="shared" si="0"/>
        <v>0.95</v>
      </c>
      <c r="R37" s="140">
        <v>12</v>
      </c>
      <c r="S37" s="140">
        <v>144</v>
      </c>
      <c r="T37" s="149">
        <f t="shared" si="1"/>
        <v>22</v>
      </c>
      <c r="U37" s="140">
        <v>91</v>
      </c>
      <c r="V37" s="149">
        <f t="shared" si="2"/>
        <v>2002</v>
      </c>
      <c r="W37" s="140">
        <v>5</v>
      </c>
      <c r="X37" s="148" t="s">
        <v>37</v>
      </c>
      <c r="Y37" s="148" t="s">
        <v>72</v>
      </c>
      <c r="Z37" s="148" t="s">
        <v>57</v>
      </c>
      <c r="AA37" s="148" t="s">
        <v>78</v>
      </c>
      <c r="AB37" s="3" t="s">
        <v>409</v>
      </c>
    </row>
    <row r="38" spans="1:44" x14ac:dyDescent="0.15">
      <c r="A38" s="148" t="s">
        <v>436</v>
      </c>
      <c r="B38" s="148" t="s">
        <v>321</v>
      </c>
      <c r="C38" s="148">
        <v>2018</v>
      </c>
      <c r="D38" s="9" t="s">
        <v>438</v>
      </c>
      <c r="E38" s="140" t="s">
        <v>300</v>
      </c>
      <c r="F38" s="140" t="s">
        <v>440</v>
      </c>
      <c r="G38" s="140" t="s">
        <v>27</v>
      </c>
      <c r="H38" s="148" t="s">
        <v>142</v>
      </c>
      <c r="I38" s="140" t="s">
        <v>132</v>
      </c>
      <c r="J38" s="148" t="s">
        <v>29</v>
      </c>
      <c r="K38" s="140" t="s">
        <v>44</v>
      </c>
      <c r="L38" s="140">
        <v>1</v>
      </c>
      <c r="N38" s="140">
        <v>4</v>
      </c>
      <c r="O38" s="167">
        <v>0.5</v>
      </c>
      <c r="P38" s="167">
        <v>0.5</v>
      </c>
      <c r="Q38" s="11">
        <f t="shared" si="0"/>
        <v>0.5</v>
      </c>
      <c r="R38" s="140">
        <v>18.899999999999999</v>
      </c>
      <c r="S38" s="140">
        <v>97</v>
      </c>
      <c r="T38" s="149">
        <f t="shared" si="1"/>
        <v>36</v>
      </c>
      <c r="U38" s="140">
        <v>537</v>
      </c>
      <c r="V38" s="149">
        <f t="shared" si="2"/>
        <v>4833</v>
      </c>
      <c r="W38" s="140">
        <v>1</v>
      </c>
      <c r="X38" s="148" t="s">
        <v>37</v>
      </c>
      <c r="Y38" s="148" t="s">
        <v>72</v>
      </c>
      <c r="Z38" s="148" t="s">
        <v>57</v>
      </c>
      <c r="AA38" s="148" t="s">
        <v>78</v>
      </c>
      <c r="AB38" s="3" t="s">
        <v>409</v>
      </c>
    </row>
    <row r="39" spans="1:44" x14ac:dyDescent="0.15">
      <c r="A39" s="148" t="s">
        <v>436</v>
      </c>
      <c r="B39" s="148" t="s">
        <v>321</v>
      </c>
      <c r="C39" s="148">
        <v>2018</v>
      </c>
      <c r="D39" s="9" t="s">
        <v>438</v>
      </c>
      <c r="E39" s="140" t="s">
        <v>300</v>
      </c>
      <c r="F39" s="140" t="s">
        <v>440</v>
      </c>
      <c r="G39" s="140" t="s">
        <v>27</v>
      </c>
      <c r="H39" s="148" t="s">
        <v>142</v>
      </c>
      <c r="I39" s="140" t="s">
        <v>132</v>
      </c>
      <c r="J39" s="148" t="s">
        <v>29</v>
      </c>
      <c r="K39" s="140" t="s">
        <v>44</v>
      </c>
      <c r="L39" s="140">
        <v>2</v>
      </c>
      <c r="N39" s="140">
        <v>4</v>
      </c>
      <c r="O39" s="140">
        <v>0.5</v>
      </c>
      <c r="P39" s="140">
        <v>0.5</v>
      </c>
      <c r="Q39" s="11">
        <f t="shared" si="0"/>
        <v>0.5</v>
      </c>
      <c r="R39" s="167">
        <v>17.399999999999999</v>
      </c>
      <c r="S39" s="140">
        <v>95</v>
      </c>
      <c r="T39" s="149">
        <f t="shared" si="1"/>
        <v>36</v>
      </c>
      <c r="U39" s="140">
        <v>537</v>
      </c>
      <c r="V39" s="149">
        <f t="shared" si="2"/>
        <v>4833</v>
      </c>
      <c r="W39" s="140">
        <v>1</v>
      </c>
      <c r="X39" s="148" t="s">
        <v>37</v>
      </c>
      <c r="Y39" s="148" t="s">
        <v>72</v>
      </c>
      <c r="Z39" s="148" t="s">
        <v>57</v>
      </c>
      <c r="AA39" s="148" t="s">
        <v>78</v>
      </c>
      <c r="AB39" s="3" t="s">
        <v>409</v>
      </c>
    </row>
    <row r="40" spans="1:44" x14ac:dyDescent="0.15">
      <c r="A40" s="148" t="s">
        <v>436</v>
      </c>
      <c r="B40" s="148" t="s">
        <v>321</v>
      </c>
      <c r="C40" s="148">
        <v>2018</v>
      </c>
      <c r="D40" s="9" t="s">
        <v>438</v>
      </c>
      <c r="E40" s="140" t="s">
        <v>300</v>
      </c>
      <c r="F40" s="140" t="s">
        <v>440</v>
      </c>
      <c r="G40" s="140" t="s">
        <v>27</v>
      </c>
      <c r="H40" s="148" t="s">
        <v>142</v>
      </c>
      <c r="I40" s="140" t="s">
        <v>132</v>
      </c>
      <c r="J40" s="148" t="s">
        <v>29</v>
      </c>
      <c r="K40" s="140" t="s">
        <v>44</v>
      </c>
      <c r="L40" s="140">
        <v>3</v>
      </c>
      <c r="N40" s="140">
        <v>4</v>
      </c>
      <c r="O40" s="140">
        <v>0.6</v>
      </c>
      <c r="P40" s="140">
        <v>0.6</v>
      </c>
      <c r="Q40" s="11">
        <f t="shared" si="0"/>
        <v>0.6</v>
      </c>
      <c r="R40" s="140">
        <v>16.7</v>
      </c>
      <c r="S40" s="140">
        <v>98</v>
      </c>
      <c r="T40" s="149">
        <f t="shared" si="1"/>
        <v>36</v>
      </c>
      <c r="U40" s="140">
        <v>537</v>
      </c>
      <c r="V40" s="149">
        <f t="shared" si="2"/>
        <v>4833</v>
      </c>
      <c r="W40" s="140">
        <v>1</v>
      </c>
      <c r="X40" s="148" t="s">
        <v>37</v>
      </c>
      <c r="Y40" s="148" t="s">
        <v>72</v>
      </c>
      <c r="Z40" s="148" t="s">
        <v>57</v>
      </c>
      <c r="AA40" s="148" t="s">
        <v>78</v>
      </c>
      <c r="AB40" s="3" t="s">
        <v>409</v>
      </c>
    </row>
    <row r="41" spans="1:44" ht="12.75" customHeight="1" x14ac:dyDescent="0.15">
      <c r="A41" s="148" t="s">
        <v>436</v>
      </c>
      <c r="B41" s="148" t="s">
        <v>321</v>
      </c>
      <c r="C41" s="148">
        <v>2018</v>
      </c>
      <c r="D41" s="9" t="s">
        <v>438</v>
      </c>
      <c r="E41" s="140" t="s">
        <v>114</v>
      </c>
      <c r="F41" s="140" t="s">
        <v>125</v>
      </c>
      <c r="G41" s="140" t="s">
        <v>27</v>
      </c>
      <c r="H41" s="148" t="s">
        <v>134</v>
      </c>
      <c r="I41" s="140" t="s">
        <v>132</v>
      </c>
      <c r="J41" s="148" t="s">
        <v>29</v>
      </c>
      <c r="K41" s="140" t="s">
        <v>133</v>
      </c>
      <c r="L41" s="140">
        <v>1</v>
      </c>
      <c r="N41" s="140">
        <v>1</v>
      </c>
      <c r="O41" s="140">
        <v>0.5</v>
      </c>
      <c r="P41" s="140">
        <v>0.5</v>
      </c>
      <c r="Q41" s="11">
        <f t="shared" si="0"/>
        <v>0.5</v>
      </c>
      <c r="R41" s="140">
        <v>11.7</v>
      </c>
      <c r="S41" s="140">
        <v>94</v>
      </c>
      <c r="T41" s="149">
        <f t="shared" si="1"/>
        <v>36</v>
      </c>
      <c r="U41" s="140">
        <v>51</v>
      </c>
      <c r="V41" s="149">
        <f t="shared" si="2"/>
        <v>1836</v>
      </c>
      <c r="W41" s="140">
        <v>4</v>
      </c>
      <c r="X41" s="148" t="s">
        <v>37</v>
      </c>
      <c r="Y41" s="148" t="s">
        <v>72</v>
      </c>
      <c r="Z41" s="148" t="s">
        <v>78</v>
      </c>
      <c r="AA41" s="148" t="s">
        <v>66</v>
      </c>
      <c r="AB41" s="3" t="s">
        <v>409</v>
      </c>
    </row>
    <row r="42" spans="1:44" x14ac:dyDescent="0.15">
      <c r="A42" s="148" t="s">
        <v>436</v>
      </c>
      <c r="B42" s="148" t="s">
        <v>321</v>
      </c>
      <c r="C42" s="148">
        <v>2018</v>
      </c>
      <c r="D42" s="9" t="s">
        <v>438</v>
      </c>
      <c r="E42" s="140" t="s">
        <v>114</v>
      </c>
      <c r="F42" s="140" t="s">
        <v>125</v>
      </c>
      <c r="G42" s="140" t="s">
        <v>27</v>
      </c>
      <c r="H42" s="148" t="s">
        <v>134</v>
      </c>
      <c r="I42" s="140" t="s">
        <v>132</v>
      </c>
      <c r="J42" s="148" t="s">
        <v>29</v>
      </c>
      <c r="K42" s="140" t="s">
        <v>133</v>
      </c>
      <c r="L42" s="140">
        <v>2</v>
      </c>
      <c r="N42" s="140">
        <v>1</v>
      </c>
      <c r="O42" s="140">
        <v>0.5</v>
      </c>
      <c r="P42" s="140">
        <v>0.5</v>
      </c>
      <c r="Q42" s="11">
        <f t="shared" si="0"/>
        <v>0.5</v>
      </c>
      <c r="R42" s="140">
        <v>12.9</v>
      </c>
      <c r="S42" s="140">
        <v>101</v>
      </c>
      <c r="T42" s="149">
        <f t="shared" si="1"/>
        <v>33</v>
      </c>
      <c r="U42" s="140">
        <v>51</v>
      </c>
      <c r="V42" s="149">
        <f t="shared" si="2"/>
        <v>1683</v>
      </c>
      <c r="W42" s="140">
        <v>4</v>
      </c>
      <c r="X42" s="148" t="s">
        <v>37</v>
      </c>
      <c r="Y42" s="148" t="s">
        <v>72</v>
      </c>
      <c r="Z42" s="148" t="s">
        <v>78</v>
      </c>
      <c r="AA42" s="148" t="s">
        <v>66</v>
      </c>
      <c r="AB42" s="3" t="s">
        <v>409</v>
      </c>
    </row>
    <row r="43" spans="1:44" x14ac:dyDescent="0.15">
      <c r="A43" s="148" t="s">
        <v>436</v>
      </c>
      <c r="B43" s="148" t="s">
        <v>321</v>
      </c>
      <c r="C43" s="148">
        <v>2018</v>
      </c>
      <c r="D43" s="9" t="s">
        <v>438</v>
      </c>
      <c r="E43" s="140" t="s">
        <v>114</v>
      </c>
      <c r="F43" s="140" t="s">
        <v>125</v>
      </c>
      <c r="G43" s="140" t="s">
        <v>27</v>
      </c>
      <c r="H43" s="148" t="s">
        <v>134</v>
      </c>
      <c r="I43" s="140" t="s">
        <v>132</v>
      </c>
      <c r="J43" s="148" t="s">
        <v>29</v>
      </c>
      <c r="K43" s="140" t="s">
        <v>133</v>
      </c>
      <c r="L43" s="140">
        <v>3</v>
      </c>
      <c r="N43" s="140">
        <v>1</v>
      </c>
      <c r="O43" s="140">
        <v>0.7</v>
      </c>
      <c r="P43" s="140">
        <v>0.6</v>
      </c>
      <c r="Q43" s="11">
        <f t="shared" si="0"/>
        <v>0.64999999999999991</v>
      </c>
      <c r="R43" s="140">
        <v>13.8</v>
      </c>
      <c r="S43" s="140">
        <v>97</v>
      </c>
      <c r="T43" s="149">
        <f t="shared" si="1"/>
        <v>36</v>
      </c>
      <c r="U43" s="140">
        <v>51</v>
      </c>
      <c r="V43" s="149">
        <f t="shared" si="2"/>
        <v>1836</v>
      </c>
      <c r="W43" s="140">
        <v>4</v>
      </c>
      <c r="X43" s="148" t="s">
        <v>37</v>
      </c>
      <c r="Y43" s="148" t="s">
        <v>72</v>
      </c>
      <c r="Z43" s="148" t="s">
        <v>78</v>
      </c>
      <c r="AA43" s="148" t="s">
        <v>66</v>
      </c>
      <c r="AB43" s="3" t="s">
        <v>409</v>
      </c>
    </row>
    <row r="44" spans="1:44" x14ac:dyDescent="0.15">
      <c r="A44" s="148" t="s">
        <v>436</v>
      </c>
      <c r="B44" s="148" t="s">
        <v>321</v>
      </c>
      <c r="C44" s="148">
        <v>2018</v>
      </c>
      <c r="D44" s="9" t="s">
        <v>438</v>
      </c>
      <c r="E44" s="140" t="s">
        <v>114</v>
      </c>
      <c r="F44" s="140" t="s">
        <v>125</v>
      </c>
      <c r="G44" s="140" t="s">
        <v>27</v>
      </c>
      <c r="H44" s="148" t="s">
        <v>194</v>
      </c>
      <c r="I44" s="140" t="s">
        <v>132</v>
      </c>
      <c r="J44" s="148" t="s">
        <v>29</v>
      </c>
      <c r="K44" s="140" t="s">
        <v>44</v>
      </c>
      <c r="L44" s="140">
        <v>1</v>
      </c>
      <c r="N44" s="140">
        <v>1</v>
      </c>
      <c r="O44" s="140">
        <v>0.75</v>
      </c>
      <c r="P44" s="140">
        <v>0.85</v>
      </c>
      <c r="Q44" s="11">
        <f t="shared" si="0"/>
        <v>0.8</v>
      </c>
      <c r="R44" s="140">
        <v>19.600000000000001</v>
      </c>
      <c r="S44" s="140">
        <v>104</v>
      </c>
      <c r="T44" s="149">
        <f t="shared" si="1"/>
        <v>36</v>
      </c>
      <c r="U44" s="140">
        <v>145</v>
      </c>
      <c r="V44" s="149">
        <f t="shared" si="2"/>
        <v>5220</v>
      </c>
      <c r="W44" s="140">
        <v>4</v>
      </c>
      <c r="X44" s="148" t="s">
        <v>37</v>
      </c>
      <c r="Y44" s="148" t="s">
        <v>72</v>
      </c>
      <c r="Z44" s="148" t="s">
        <v>78</v>
      </c>
      <c r="AA44" s="148" t="s">
        <v>66</v>
      </c>
      <c r="AB44" s="3" t="s">
        <v>409</v>
      </c>
    </row>
    <row r="45" spans="1:44" x14ac:dyDescent="0.15">
      <c r="A45" s="148" t="s">
        <v>436</v>
      </c>
      <c r="B45" s="148" t="s">
        <v>321</v>
      </c>
      <c r="C45" s="148">
        <v>2018</v>
      </c>
      <c r="D45" s="9" t="s">
        <v>438</v>
      </c>
      <c r="E45" s="140" t="s">
        <v>114</v>
      </c>
      <c r="F45" s="140" t="s">
        <v>125</v>
      </c>
      <c r="G45" s="140" t="s">
        <v>27</v>
      </c>
      <c r="H45" s="148" t="s">
        <v>194</v>
      </c>
      <c r="I45" s="140" t="s">
        <v>132</v>
      </c>
      <c r="J45" s="148" t="s">
        <v>29</v>
      </c>
      <c r="K45" s="140" t="s">
        <v>44</v>
      </c>
      <c r="L45" s="140">
        <v>2</v>
      </c>
      <c r="N45" s="140">
        <v>1</v>
      </c>
      <c r="O45" s="140">
        <v>0.8</v>
      </c>
      <c r="P45" s="140">
        <v>0.85</v>
      </c>
      <c r="Q45" s="11">
        <f t="shared" si="0"/>
        <v>0.82499999999999996</v>
      </c>
      <c r="R45" s="140">
        <v>18.600000000000001</v>
      </c>
      <c r="S45" s="140">
        <v>97</v>
      </c>
      <c r="T45" s="149">
        <f t="shared" si="1"/>
        <v>36</v>
      </c>
      <c r="U45" s="140">
        <v>145</v>
      </c>
      <c r="V45" s="149">
        <f t="shared" si="2"/>
        <v>5220</v>
      </c>
      <c r="W45" s="140">
        <v>4</v>
      </c>
      <c r="X45" s="148" t="s">
        <v>37</v>
      </c>
      <c r="Y45" s="148" t="s">
        <v>72</v>
      </c>
      <c r="Z45" s="148" t="s">
        <v>78</v>
      </c>
      <c r="AA45" s="148" t="s">
        <v>66</v>
      </c>
      <c r="AB45" s="3" t="s">
        <v>409</v>
      </c>
    </row>
    <row r="46" spans="1:44" x14ac:dyDescent="0.15">
      <c r="A46" s="148" t="s">
        <v>436</v>
      </c>
      <c r="B46" s="148" t="s">
        <v>321</v>
      </c>
      <c r="C46" s="148">
        <v>2018</v>
      </c>
      <c r="D46" s="9" t="s">
        <v>438</v>
      </c>
      <c r="E46" s="140" t="s">
        <v>114</v>
      </c>
      <c r="F46" s="140" t="s">
        <v>125</v>
      </c>
      <c r="G46" s="140" t="s">
        <v>27</v>
      </c>
      <c r="H46" s="148" t="s">
        <v>194</v>
      </c>
      <c r="I46" s="140" t="s">
        <v>132</v>
      </c>
      <c r="J46" s="148" t="s">
        <v>29</v>
      </c>
      <c r="K46" s="140" t="s">
        <v>44</v>
      </c>
      <c r="L46" s="140">
        <v>3</v>
      </c>
      <c r="N46" s="140">
        <v>1</v>
      </c>
      <c r="O46" s="140">
        <v>0.8</v>
      </c>
      <c r="P46" s="167">
        <v>0.95</v>
      </c>
      <c r="Q46" s="11">
        <f t="shared" si="0"/>
        <v>0.875</v>
      </c>
      <c r="R46" s="140">
        <v>16.100000000000001</v>
      </c>
      <c r="S46" s="140">
        <v>96</v>
      </c>
      <c r="T46" s="149">
        <f t="shared" si="1"/>
        <v>39</v>
      </c>
      <c r="U46" s="140">
        <v>145</v>
      </c>
      <c r="V46" s="149">
        <f t="shared" si="2"/>
        <v>5655</v>
      </c>
      <c r="W46" s="140">
        <v>4</v>
      </c>
      <c r="X46" s="148" t="s">
        <v>37</v>
      </c>
      <c r="Y46" s="148" t="s">
        <v>72</v>
      </c>
      <c r="Z46" s="148" t="s">
        <v>78</v>
      </c>
      <c r="AA46" s="148" t="s">
        <v>66</v>
      </c>
      <c r="AB46" s="3" t="s">
        <v>409</v>
      </c>
    </row>
    <row r="47" spans="1:44" x14ac:dyDescent="0.15">
      <c r="A47" s="148" t="s">
        <v>436</v>
      </c>
      <c r="B47" s="148" t="s">
        <v>321</v>
      </c>
      <c r="C47" s="148">
        <v>2018</v>
      </c>
      <c r="D47" s="9" t="s">
        <v>438</v>
      </c>
      <c r="E47" s="140" t="s">
        <v>116</v>
      </c>
      <c r="F47" s="140" t="s">
        <v>126</v>
      </c>
      <c r="G47" s="140" t="s">
        <v>27</v>
      </c>
      <c r="H47" s="148" t="s">
        <v>134</v>
      </c>
      <c r="I47" s="140" t="s">
        <v>132</v>
      </c>
      <c r="J47" s="148" t="s">
        <v>29</v>
      </c>
      <c r="K47" s="140" t="s">
        <v>133</v>
      </c>
      <c r="L47" s="140">
        <v>1</v>
      </c>
      <c r="N47" s="140">
        <v>1</v>
      </c>
      <c r="O47" s="140">
        <v>0.6</v>
      </c>
      <c r="P47" s="140">
        <v>0.65</v>
      </c>
      <c r="Q47" s="11">
        <f t="shared" si="0"/>
        <v>0.625</v>
      </c>
      <c r="R47" s="140">
        <v>13.9</v>
      </c>
      <c r="S47" s="140">
        <v>114</v>
      </c>
      <c r="T47" s="149">
        <f t="shared" si="1"/>
        <v>30</v>
      </c>
      <c r="U47" s="140">
        <v>95</v>
      </c>
      <c r="V47" s="149">
        <f t="shared" si="2"/>
        <v>2850</v>
      </c>
      <c r="W47" s="140">
        <v>5</v>
      </c>
      <c r="X47" s="148" t="s">
        <v>37</v>
      </c>
      <c r="Y47" s="148" t="s">
        <v>72</v>
      </c>
      <c r="Z47" s="148" t="s">
        <v>78</v>
      </c>
      <c r="AA47" s="148" t="s">
        <v>31</v>
      </c>
      <c r="AB47" s="3" t="s">
        <v>409</v>
      </c>
    </row>
    <row r="48" spans="1:44" x14ac:dyDescent="0.15">
      <c r="A48" s="148" t="s">
        <v>436</v>
      </c>
      <c r="B48" s="148" t="s">
        <v>321</v>
      </c>
      <c r="C48" s="148">
        <v>2018</v>
      </c>
      <c r="D48" s="9" t="s">
        <v>438</v>
      </c>
      <c r="E48" s="140" t="s">
        <v>116</v>
      </c>
      <c r="F48" s="140" t="s">
        <v>126</v>
      </c>
      <c r="G48" s="140" t="s">
        <v>27</v>
      </c>
      <c r="H48" s="148" t="s">
        <v>134</v>
      </c>
      <c r="I48" s="140" t="s">
        <v>132</v>
      </c>
      <c r="J48" s="148" t="s">
        <v>29</v>
      </c>
      <c r="K48" s="140" t="s">
        <v>133</v>
      </c>
      <c r="L48" s="140">
        <v>2</v>
      </c>
      <c r="N48" s="140">
        <v>1</v>
      </c>
      <c r="O48" s="140">
        <v>0.75</v>
      </c>
      <c r="P48" s="140">
        <v>0.85</v>
      </c>
      <c r="Q48" s="11">
        <f t="shared" si="0"/>
        <v>0.8</v>
      </c>
      <c r="R48" s="140">
        <v>12.8</v>
      </c>
      <c r="S48" s="140">
        <v>115</v>
      </c>
      <c r="T48" s="149">
        <f t="shared" si="1"/>
        <v>30</v>
      </c>
      <c r="U48" s="140">
        <v>95</v>
      </c>
      <c r="V48" s="149">
        <f t="shared" si="2"/>
        <v>2850</v>
      </c>
      <c r="W48" s="140">
        <v>5</v>
      </c>
      <c r="X48" s="148" t="s">
        <v>37</v>
      </c>
      <c r="Y48" s="148" t="s">
        <v>72</v>
      </c>
      <c r="Z48" s="148" t="s">
        <v>78</v>
      </c>
      <c r="AA48" s="148" t="s">
        <v>31</v>
      </c>
      <c r="AB48" s="3" t="s">
        <v>409</v>
      </c>
    </row>
    <row r="49" spans="1:29" x14ac:dyDescent="0.15">
      <c r="A49" s="148" t="s">
        <v>436</v>
      </c>
      <c r="B49" s="148" t="s">
        <v>321</v>
      </c>
      <c r="C49" s="148">
        <v>2018</v>
      </c>
      <c r="D49" s="9" t="s">
        <v>438</v>
      </c>
      <c r="E49" s="140" t="s">
        <v>116</v>
      </c>
      <c r="F49" s="140" t="s">
        <v>126</v>
      </c>
      <c r="G49" s="140" t="s">
        <v>27</v>
      </c>
      <c r="H49" s="148" t="s">
        <v>134</v>
      </c>
      <c r="I49" s="140" t="s">
        <v>132</v>
      </c>
      <c r="J49" s="148" t="s">
        <v>29</v>
      </c>
      <c r="K49" s="140" t="s">
        <v>133</v>
      </c>
      <c r="L49" s="140">
        <v>3</v>
      </c>
      <c r="N49" s="140">
        <v>1</v>
      </c>
      <c r="O49" s="140">
        <v>0.75</v>
      </c>
      <c r="P49" s="167">
        <v>0.75</v>
      </c>
      <c r="Q49" s="11">
        <f t="shared" si="0"/>
        <v>0.75</v>
      </c>
      <c r="R49" s="140">
        <v>12.3</v>
      </c>
      <c r="S49" s="140">
        <v>107</v>
      </c>
      <c r="T49" s="149">
        <f t="shared" si="1"/>
        <v>33</v>
      </c>
      <c r="U49" s="140">
        <v>95</v>
      </c>
      <c r="V49" s="149">
        <f t="shared" si="2"/>
        <v>3135</v>
      </c>
      <c r="W49" s="140">
        <v>5</v>
      </c>
      <c r="X49" s="148" t="s">
        <v>37</v>
      </c>
      <c r="Y49" s="148" t="s">
        <v>72</v>
      </c>
      <c r="Z49" s="148" t="s">
        <v>78</v>
      </c>
      <c r="AA49" s="148" t="s">
        <v>31</v>
      </c>
      <c r="AB49" s="3" t="s">
        <v>409</v>
      </c>
    </row>
    <row r="50" spans="1:29" x14ac:dyDescent="0.15">
      <c r="A50" s="148" t="s">
        <v>436</v>
      </c>
      <c r="B50" s="148" t="s">
        <v>321</v>
      </c>
      <c r="C50" s="148">
        <v>2018</v>
      </c>
      <c r="D50" s="9" t="s">
        <v>438</v>
      </c>
      <c r="E50" s="140" t="s">
        <v>116</v>
      </c>
      <c r="F50" s="140" t="s">
        <v>126</v>
      </c>
      <c r="G50" s="140" t="s">
        <v>27</v>
      </c>
      <c r="H50" s="148" t="s">
        <v>194</v>
      </c>
      <c r="I50" s="140" t="s">
        <v>132</v>
      </c>
      <c r="J50" s="148" t="s">
        <v>29</v>
      </c>
      <c r="K50" s="140" t="s">
        <v>44</v>
      </c>
      <c r="L50" s="140">
        <v>1</v>
      </c>
      <c r="N50" s="140">
        <v>1</v>
      </c>
      <c r="O50" s="140">
        <v>0.65</v>
      </c>
      <c r="P50" s="140">
        <v>0.65</v>
      </c>
      <c r="Q50" s="11">
        <f t="shared" si="0"/>
        <v>0.65</v>
      </c>
      <c r="R50" s="140">
        <v>17.7</v>
      </c>
      <c r="S50" s="140">
        <v>100</v>
      </c>
      <c r="T50" s="149">
        <f t="shared" si="1"/>
        <v>36</v>
      </c>
      <c r="U50" s="140">
        <v>170</v>
      </c>
      <c r="V50" s="149">
        <f t="shared" si="2"/>
        <v>6120</v>
      </c>
      <c r="W50" s="140">
        <v>4</v>
      </c>
      <c r="X50" s="148" t="s">
        <v>37</v>
      </c>
      <c r="Y50" s="148" t="s">
        <v>72</v>
      </c>
      <c r="Z50" s="148" t="s">
        <v>78</v>
      </c>
      <c r="AA50" s="148" t="s">
        <v>31</v>
      </c>
      <c r="AB50" s="3" t="s">
        <v>409</v>
      </c>
    </row>
    <row r="51" spans="1:29" x14ac:dyDescent="0.15">
      <c r="A51" s="148" t="s">
        <v>436</v>
      </c>
      <c r="B51" s="148" t="s">
        <v>321</v>
      </c>
      <c r="C51" s="148">
        <v>2018</v>
      </c>
      <c r="D51" s="9" t="s">
        <v>438</v>
      </c>
      <c r="E51" s="140" t="s">
        <v>116</v>
      </c>
      <c r="F51" s="140" t="s">
        <v>126</v>
      </c>
      <c r="G51" s="140" t="s">
        <v>27</v>
      </c>
      <c r="H51" s="148" t="s">
        <v>194</v>
      </c>
      <c r="I51" s="140" t="s">
        <v>132</v>
      </c>
      <c r="J51" s="148" t="s">
        <v>29</v>
      </c>
      <c r="K51" s="140" t="s">
        <v>44</v>
      </c>
      <c r="L51" s="140">
        <v>2</v>
      </c>
      <c r="N51" s="140">
        <v>1</v>
      </c>
      <c r="O51" s="140">
        <v>0.7</v>
      </c>
      <c r="P51" s="140">
        <v>0.8</v>
      </c>
      <c r="Q51" s="11">
        <f t="shared" si="0"/>
        <v>0.75</v>
      </c>
      <c r="R51" s="140">
        <v>18.5</v>
      </c>
      <c r="S51" s="140">
        <v>104</v>
      </c>
      <c r="T51" s="149">
        <f t="shared" si="1"/>
        <v>36</v>
      </c>
      <c r="U51" s="140">
        <v>170</v>
      </c>
      <c r="V51" s="149">
        <f t="shared" si="2"/>
        <v>6120</v>
      </c>
      <c r="W51" s="140">
        <v>4</v>
      </c>
      <c r="X51" s="148" t="s">
        <v>37</v>
      </c>
      <c r="Y51" s="148" t="s">
        <v>72</v>
      </c>
      <c r="Z51" s="148" t="s">
        <v>78</v>
      </c>
      <c r="AA51" s="148" t="s">
        <v>31</v>
      </c>
      <c r="AB51" s="3" t="s">
        <v>409</v>
      </c>
    </row>
    <row r="52" spans="1:29" x14ac:dyDescent="0.15">
      <c r="A52" s="148" t="s">
        <v>436</v>
      </c>
      <c r="B52" s="148" t="s">
        <v>321</v>
      </c>
      <c r="C52" s="148">
        <v>2018</v>
      </c>
      <c r="D52" s="9" t="s">
        <v>438</v>
      </c>
      <c r="E52" s="140" t="s">
        <v>116</v>
      </c>
      <c r="F52" s="140" t="s">
        <v>126</v>
      </c>
      <c r="G52" s="140" t="s">
        <v>27</v>
      </c>
      <c r="H52" s="148" t="s">
        <v>194</v>
      </c>
      <c r="I52" s="140" t="s">
        <v>132</v>
      </c>
      <c r="J52" s="148" t="s">
        <v>29</v>
      </c>
      <c r="K52" s="140" t="s">
        <v>44</v>
      </c>
      <c r="L52" s="140">
        <v>3</v>
      </c>
      <c r="N52" s="140">
        <v>1</v>
      </c>
      <c r="O52" s="140">
        <v>0.65</v>
      </c>
      <c r="P52" s="140">
        <v>0.65</v>
      </c>
      <c r="Q52" s="11">
        <f t="shared" si="0"/>
        <v>0.65</v>
      </c>
      <c r="R52" s="140">
        <v>19.399999999999999</v>
      </c>
      <c r="S52" s="140">
        <v>101</v>
      </c>
      <c r="T52" s="149">
        <f t="shared" si="1"/>
        <v>36</v>
      </c>
      <c r="U52" s="140">
        <v>170</v>
      </c>
      <c r="V52" s="149">
        <f t="shared" si="2"/>
        <v>6120</v>
      </c>
      <c r="W52" s="140">
        <v>4</v>
      </c>
      <c r="X52" s="148" t="s">
        <v>37</v>
      </c>
      <c r="Y52" s="148" t="s">
        <v>72</v>
      </c>
      <c r="Z52" s="148" t="s">
        <v>78</v>
      </c>
      <c r="AA52" s="148" t="s">
        <v>31</v>
      </c>
      <c r="AB52" s="3" t="s">
        <v>409</v>
      </c>
    </row>
    <row r="53" spans="1:29" x14ac:dyDescent="0.15">
      <c r="A53" s="148" t="s">
        <v>436</v>
      </c>
      <c r="B53" s="148" t="s">
        <v>321</v>
      </c>
      <c r="C53" s="148">
        <v>2018</v>
      </c>
      <c r="D53" s="9" t="s">
        <v>438</v>
      </c>
      <c r="E53" s="140" t="s">
        <v>119</v>
      </c>
      <c r="F53" s="140" t="s">
        <v>127</v>
      </c>
      <c r="G53" s="140" t="s">
        <v>27</v>
      </c>
      <c r="H53" s="148" t="s">
        <v>134</v>
      </c>
      <c r="I53" s="140" t="s">
        <v>132</v>
      </c>
      <c r="J53" s="148" t="s">
        <v>29</v>
      </c>
      <c r="K53" s="140" t="s">
        <v>133</v>
      </c>
      <c r="L53" s="140">
        <v>1</v>
      </c>
      <c r="N53" s="140">
        <v>1</v>
      </c>
      <c r="O53" s="140">
        <v>0.5</v>
      </c>
      <c r="P53" s="140">
        <v>0.5</v>
      </c>
      <c r="Q53" s="11">
        <f t="shared" si="0"/>
        <v>0.5</v>
      </c>
      <c r="R53" s="140">
        <v>13.8</v>
      </c>
      <c r="S53" s="140">
        <v>84</v>
      </c>
      <c r="T53" s="149">
        <f t="shared" si="1"/>
        <v>36</v>
      </c>
      <c r="U53" s="140">
        <v>105</v>
      </c>
      <c r="V53" s="149">
        <f t="shared" si="2"/>
        <v>3780</v>
      </c>
      <c r="W53" s="140">
        <v>2</v>
      </c>
      <c r="X53" s="148" t="s">
        <v>37</v>
      </c>
      <c r="Y53" s="148" t="s">
        <v>72</v>
      </c>
      <c r="Z53" s="148" t="s">
        <v>78</v>
      </c>
      <c r="AA53" s="148" t="s">
        <v>57</v>
      </c>
      <c r="AB53" s="3" t="s">
        <v>409</v>
      </c>
      <c r="AC53" s="187"/>
    </row>
    <row r="54" spans="1:29" x14ac:dyDescent="0.15">
      <c r="A54" s="148" t="s">
        <v>436</v>
      </c>
      <c r="B54" s="148" t="s">
        <v>321</v>
      </c>
      <c r="C54" s="148">
        <v>2018</v>
      </c>
      <c r="D54" s="9" t="s">
        <v>438</v>
      </c>
      <c r="E54" s="140" t="s">
        <v>119</v>
      </c>
      <c r="F54" s="140" t="s">
        <v>127</v>
      </c>
      <c r="G54" s="140" t="s">
        <v>27</v>
      </c>
      <c r="H54" s="148" t="s">
        <v>134</v>
      </c>
      <c r="I54" s="140" t="s">
        <v>132</v>
      </c>
      <c r="J54" s="148" t="s">
        <v>29</v>
      </c>
      <c r="K54" s="140" t="s">
        <v>133</v>
      </c>
      <c r="L54" s="140">
        <v>2</v>
      </c>
      <c r="N54" s="140">
        <v>1</v>
      </c>
      <c r="O54" s="140">
        <v>0.5</v>
      </c>
      <c r="P54" s="140">
        <v>0.65</v>
      </c>
      <c r="Q54" s="11">
        <f t="shared" si="0"/>
        <v>0.57499999999999996</v>
      </c>
      <c r="R54" s="140">
        <v>12.8</v>
      </c>
      <c r="S54" s="140">
        <v>89</v>
      </c>
      <c r="T54" s="149">
        <f t="shared" si="1"/>
        <v>36</v>
      </c>
      <c r="U54" s="140">
        <v>105</v>
      </c>
      <c r="V54" s="149">
        <f t="shared" si="2"/>
        <v>3780</v>
      </c>
      <c r="W54" s="140">
        <v>2</v>
      </c>
      <c r="X54" s="148" t="s">
        <v>37</v>
      </c>
      <c r="Y54" s="148" t="s">
        <v>72</v>
      </c>
      <c r="Z54" s="148" t="s">
        <v>78</v>
      </c>
      <c r="AA54" s="148" t="s">
        <v>57</v>
      </c>
      <c r="AB54" s="3" t="s">
        <v>409</v>
      </c>
      <c r="AC54" s="187"/>
    </row>
    <row r="55" spans="1:29" x14ac:dyDescent="0.15">
      <c r="A55" s="148" t="s">
        <v>436</v>
      </c>
      <c r="B55" s="148" t="s">
        <v>321</v>
      </c>
      <c r="C55" s="148">
        <v>2018</v>
      </c>
      <c r="D55" s="9" t="s">
        <v>438</v>
      </c>
      <c r="E55" s="140" t="s">
        <v>119</v>
      </c>
      <c r="F55" s="140" t="s">
        <v>127</v>
      </c>
      <c r="G55" s="140" t="s">
        <v>27</v>
      </c>
      <c r="H55" s="148" t="s">
        <v>134</v>
      </c>
      <c r="I55" s="140" t="s">
        <v>132</v>
      </c>
      <c r="J55" s="148" t="s">
        <v>29</v>
      </c>
      <c r="K55" s="140" t="s">
        <v>133</v>
      </c>
      <c r="L55" s="140">
        <v>3</v>
      </c>
      <c r="N55" s="140">
        <v>1</v>
      </c>
      <c r="O55" s="140">
        <v>0.85</v>
      </c>
      <c r="P55" s="140">
        <v>0.7</v>
      </c>
      <c r="Q55" s="11">
        <f t="shared" si="0"/>
        <v>0.77499999999999991</v>
      </c>
      <c r="R55" s="140">
        <v>12.3</v>
      </c>
      <c r="S55" s="140">
        <v>90</v>
      </c>
      <c r="T55" s="149">
        <f t="shared" si="1"/>
        <v>36</v>
      </c>
      <c r="U55" s="140">
        <v>105</v>
      </c>
      <c r="V55" s="149">
        <f t="shared" si="2"/>
        <v>3780</v>
      </c>
      <c r="W55" s="140">
        <v>2</v>
      </c>
      <c r="X55" s="148" t="s">
        <v>37</v>
      </c>
      <c r="Y55" s="148" t="s">
        <v>72</v>
      </c>
      <c r="Z55" s="148" t="s">
        <v>78</v>
      </c>
      <c r="AA55" s="148" t="s">
        <v>57</v>
      </c>
      <c r="AB55" s="3" t="s">
        <v>409</v>
      </c>
      <c r="AC55" s="187"/>
    </row>
    <row r="56" spans="1:29" x14ac:dyDescent="0.15">
      <c r="A56" s="148" t="s">
        <v>436</v>
      </c>
      <c r="B56" s="148" t="s">
        <v>321</v>
      </c>
      <c r="C56" s="148">
        <v>2018</v>
      </c>
      <c r="D56" s="1" t="s">
        <v>438</v>
      </c>
      <c r="E56" s="140" t="s">
        <v>119</v>
      </c>
      <c r="F56" s="140" t="s">
        <v>127</v>
      </c>
      <c r="G56" s="140" t="s">
        <v>27</v>
      </c>
      <c r="H56" s="148" t="s">
        <v>194</v>
      </c>
      <c r="I56" s="140" t="s">
        <v>132</v>
      </c>
      <c r="J56" s="148" t="s">
        <v>29</v>
      </c>
      <c r="K56" s="140" t="s">
        <v>44</v>
      </c>
      <c r="L56" s="140">
        <v>1</v>
      </c>
      <c r="N56" s="140">
        <v>1</v>
      </c>
      <c r="O56" s="140">
        <v>0.7</v>
      </c>
      <c r="P56" s="140">
        <v>0.8</v>
      </c>
      <c r="Q56" s="11">
        <f t="shared" si="0"/>
        <v>0.75</v>
      </c>
      <c r="R56" s="140">
        <v>16.2</v>
      </c>
      <c r="S56" s="140">
        <v>107</v>
      </c>
      <c r="T56" s="149">
        <f t="shared" si="1"/>
        <v>36</v>
      </c>
      <c r="U56" s="140">
        <v>213</v>
      </c>
      <c r="V56" s="149">
        <f t="shared" si="2"/>
        <v>7668</v>
      </c>
      <c r="W56" s="140">
        <v>4</v>
      </c>
      <c r="X56" s="148" t="s">
        <v>37</v>
      </c>
      <c r="Y56" s="148" t="s">
        <v>72</v>
      </c>
      <c r="Z56" s="148" t="s">
        <v>78</v>
      </c>
      <c r="AA56" s="148" t="s">
        <v>57</v>
      </c>
      <c r="AB56" s="3" t="s">
        <v>409</v>
      </c>
    </row>
    <row r="57" spans="1:29" x14ac:dyDescent="0.15">
      <c r="A57" s="148" t="s">
        <v>436</v>
      </c>
      <c r="B57" s="148" t="s">
        <v>321</v>
      </c>
      <c r="C57" s="148">
        <v>2018</v>
      </c>
      <c r="D57" s="1" t="s">
        <v>438</v>
      </c>
      <c r="E57" s="140" t="s">
        <v>119</v>
      </c>
      <c r="F57" s="140" t="s">
        <v>127</v>
      </c>
      <c r="G57" s="140" t="s">
        <v>27</v>
      </c>
      <c r="H57" s="148" t="s">
        <v>194</v>
      </c>
      <c r="I57" s="140" t="s">
        <v>132</v>
      </c>
      <c r="J57" s="148" t="s">
        <v>29</v>
      </c>
      <c r="K57" s="140" t="s">
        <v>44</v>
      </c>
      <c r="L57" s="140">
        <v>2</v>
      </c>
      <c r="N57" s="140">
        <v>1</v>
      </c>
      <c r="O57" s="140">
        <v>0.55000000000000004</v>
      </c>
      <c r="P57" s="140">
        <v>0.65</v>
      </c>
      <c r="Q57" s="11">
        <f t="shared" si="0"/>
        <v>0.60000000000000009</v>
      </c>
      <c r="R57" s="140">
        <v>19.2</v>
      </c>
      <c r="S57" s="140">
        <v>108</v>
      </c>
      <c r="T57" s="149">
        <f t="shared" si="1"/>
        <v>36</v>
      </c>
      <c r="U57" s="140">
        <v>213</v>
      </c>
      <c r="V57" s="149">
        <f t="shared" si="2"/>
        <v>7668</v>
      </c>
      <c r="W57" s="140">
        <v>4</v>
      </c>
      <c r="X57" s="148" t="s">
        <v>37</v>
      </c>
      <c r="Y57" s="148" t="s">
        <v>72</v>
      </c>
      <c r="Z57" s="148" t="s">
        <v>78</v>
      </c>
      <c r="AA57" s="148" t="s">
        <v>57</v>
      </c>
      <c r="AB57" s="3" t="s">
        <v>409</v>
      </c>
    </row>
    <row r="58" spans="1:29" x14ac:dyDescent="0.15">
      <c r="A58" s="148" t="s">
        <v>436</v>
      </c>
      <c r="B58" s="148" t="s">
        <v>321</v>
      </c>
      <c r="C58" s="148">
        <v>2018</v>
      </c>
      <c r="D58" s="1" t="s">
        <v>438</v>
      </c>
      <c r="E58" s="140" t="s">
        <v>119</v>
      </c>
      <c r="F58" s="140" t="s">
        <v>127</v>
      </c>
      <c r="G58" s="140" t="s">
        <v>27</v>
      </c>
      <c r="H58" s="148" t="s">
        <v>194</v>
      </c>
      <c r="I58" s="140" t="s">
        <v>132</v>
      </c>
      <c r="J58" s="148" t="s">
        <v>29</v>
      </c>
      <c r="K58" s="140" t="s">
        <v>44</v>
      </c>
      <c r="L58" s="140">
        <v>3</v>
      </c>
      <c r="N58" s="140">
        <v>1</v>
      </c>
      <c r="O58" s="140">
        <v>0.75</v>
      </c>
      <c r="P58" s="140">
        <v>0.85</v>
      </c>
      <c r="Q58" s="11">
        <f t="shared" si="0"/>
        <v>0.8</v>
      </c>
      <c r="R58" s="140">
        <v>17.399999999999999</v>
      </c>
      <c r="S58" s="140">
        <v>101</v>
      </c>
      <c r="T58" s="149">
        <f t="shared" si="1"/>
        <v>36</v>
      </c>
      <c r="U58" s="140">
        <v>213</v>
      </c>
      <c r="V58" s="149">
        <f t="shared" si="2"/>
        <v>7668</v>
      </c>
      <c r="W58" s="140">
        <v>4</v>
      </c>
      <c r="X58" s="148" t="s">
        <v>37</v>
      </c>
      <c r="Y58" s="148" t="s">
        <v>72</v>
      </c>
      <c r="Z58" s="148" t="s">
        <v>78</v>
      </c>
      <c r="AA58" s="148" t="s">
        <v>57</v>
      </c>
      <c r="AB58" s="3" t="s">
        <v>409</v>
      </c>
    </row>
    <row r="59" spans="1:29" x14ac:dyDescent="0.15">
      <c r="A59" s="148"/>
      <c r="B59" s="148"/>
      <c r="C59" s="148"/>
      <c r="D59" s="1"/>
      <c r="H59" s="148"/>
      <c r="J59" s="148"/>
      <c r="Q59" s="11" t="str">
        <f t="shared" si="0"/>
        <v/>
      </c>
      <c r="T59" s="149" t="str">
        <f t="shared" si="1"/>
        <v/>
      </c>
      <c r="V59" s="149" t="str">
        <f t="shared" si="2"/>
        <v/>
      </c>
      <c r="X59" s="148"/>
      <c r="Y59" s="148"/>
      <c r="Z59" s="148"/>
      <c r="AA59" s="148"/>
      <c r="AB59" s="3"/>
    </row>
    <row r="60" spans="1:29" x14ac:dyDescent="0.15">
      <c r="A60" s="148"/>
      <c r="B60" s="148"/>
      <c r="C60" s="148"/>
      <c r="D60" s="1"/>
      <c r="H60" s="148"/>
      <c r="J60" s="148"/>
      <c r="Q60" s="11" t="str">
        <f t="shared" si="0"/>
        <v/>
      </c>
      <c r="T60" s="149" t="str">
        <f>IF(H60="","",IF(OR(H60="GREEN",H60="GK"),IF(S60&gt;=$AX$2,VLOOKUP(S60,$AX$2:$AY$12,2,1),""),IF(S60&gt;=$AZ$2,VLOOKUP(S60,$AZ$2:$BA$12,2,1),"")))</f>
        <v/>
      </c>
      <c r="V60" s="149" t="str">
        <f t="shared" si="2"/>
        <v/>
      </c>
      <c r="X60" s="148"/>
      <c r="Y60" s="148"/>
      <c r="Z60" s="148"/>
      <c r="AA60" s="148"/>
      <c r="AB60" s="3"/>
    </row>
    <row r="61" spans="1:29" x14ac:dyDescent="0.15">
      <c r="A61" s="148"/>
      <c r="B61" s="148"/>
      <c r="C61" s="148"/>
      <c r="D61" s="1"/>
      <c r="H61" s="148"/>
      <c r="J61" s="148"/>
      <c r="Q61" s="11" t="str">
        <f t="shared" si="0"/>
        <v/>
      </c>
      <c r="T61" s="149" t="str">
        <f>IF(H61="","",IF(OR(H61="GREEN",H61="GK"),IF(S61&gt;=$AX$2,VLOOKUP(S61,$AX$2:$AY$12,2,1),""),IF(S61&gt;=$AZ$2,VLOOKUP(S61,$AZ$2:$BA$12,2,1),"")))</f>
        <v/>
      </c>
      <c r="V61" s="149" t="str">
        <f t="shared" si="2"/>
        <v/>
      </c>
      <c r="X61" s="148"/>
      <c r="Y61" s="148"/>
      <c r="Z61" s="148"/>
      <c r="AA61" s="148"/>
      <c r="AB61" s="3"/>
    </row>
    <row r="62" spans="1:29" x14ac:dyDescent="0.15">
      <c r="A62" s="148"/>
      <c r="B62" s="148"/>
      <c r="C62" s="148"/>
      <c r="D62" s="1"/>
      <c r="H62" s="148"/>
      <c r="J62" s="148"/>
      <c r="Q62" s="11" t="str">
        <f t="shared" si="0"/>
        <v/>
      </c>
      <c r="T62" s="149" t="str">
        <f t="shared" ref="T62:T120" si="3">IF(H62="","",IF(OR(H62="GREEN",H62="GK"),IF(S62&gt;=$AX$2,VLOOKUP(S62,$AX$2:$AY$12,2,1),""),IF(S62&gt;=$AZ$2,VLOOKUP(S62,$AZ$2:$BA$12,2,1),"")))</f>
        <v/>
      </c>
      <c r="V62" s="149" t="str">
        <f t="shared" si="2"/>
        <v/>
      </c>
      <c r="X62" s="148"/>
      <c r="Y62" s="148"/>
      <c r="Z62" s="148"/>
      <c r="AA62" s="148"/>
      <c r="AB62" s="3"/>
    </row>
    <row r="63" spans="1:29" x14ac:dyDescent="0.15">
      <c r="A63" s="148"/>
      <c r="B63" s="148"/>
      <c r="C63" s="148"/>
      <c r="D63" s="1"/>
      <c r="H63" s="148"/>
      <c r="J63" s="148"/>
      <c r="Q63" s="11" t="str">
        <f t="shared" si="0"/>
        <v/>
      </c>
      <c r="T63" s="149" t="str">
        <f t="shared" si="3"/>
        <v/>
      </c>
      <c r="V63" s="149" t="str">
        <f t="shared" si="2"/>
        <v/>
      </c>
      <c r="X63" s="148"/>
      <c r="Y63" s="148"/>
      <c r="Z63" s="148"/>
      <c r="AA63" s="148"/>
      <c r="AB63" s="3"/>
    </row>
    <row r="64" spans="1:29" x14ac:dyDescent="0.15">
      <c r="A64" s="148"/>
      <c r="B64" s="148"/>
      <c r="C64" s="148"/>
      <c r="D64" s="1"/>
      <c r="H64" s="148"/>
      <c r="J64" s="148"/>
      <c r="Q64" s="11" t="str">
        <f t="shared" si="0"/>
        <v/>
      </c>
      <c r="T64" s="149" t="str">
        <f t="shared" si="3"/>
        <v/>
      </c>
      <c r="V64" s="149" t="str">
        <f t="shared" si="2"/>
        <v/>
      </c>
      <c r="X64" s="148"/>
      <c r="Y64" s="148"/>
      <c r="Z64" s="148"/>
      <c r="AA64" s="148"/>
      <c r="AB64" s="3"/>
    </row>
    <row r="65" spans="1:28" x14ac:dyDescent="0.15">
      <c r="A65" s="148"/>
      <c r="B65" s="148"/>
      <c r="C65" s="148"/>
      <c r="D65" s="1"/>
      <c r="H65" s="148"/>
      <c r="J65" s="148"/>
      <c r="Q65" s="11" t="str">
        <f t="shared" si="0"/>
        <v/>
      </c>
      <c r="T65" s="149" t="str">
        <f t="shared" si="3"/>
        <v/>
      </c>
      <c r="V65" s="149" t="str">
        <f t="shared" si="2"/>
        <v/>
      </c>
      <c r="X65" s="148"/>
      <c r="Y65" s="148"/>
      <c r="Z65" s="148"/>
      <c r="AA65" s="148"/>
      <c r="AB65" s="3"/>
    </row>
    <row r="66" spans="1:28" x14ac:dyDescent="0.15">
      <c r="A66" s="148"/>
      <c r="B66" s="148"/>
      <c r="C66" s="148"/>
      <c r="D66" s="1"/>
      <c r="H66" s="148"/>
      <c r="J66" s="148"/>
      <c r="Q66" s="11" t="str">
        <f t="shared" ref="Q66:Q77" si="4">IF(OR(O66="",P66=""),"",AVERAGE(O66,P66))</f>
        <v/>
      </c>
      <c r="T66" s="149" t="str">
        <f t="shared" si="3"/>
        <v/>
      </c>
      <c r="V66" s="149" t="str">
        <f t="shared" ref="V66:V70" si="5">IF(OR(N66="",U66="",T66=""),"",U66/N66*T66)</f>
        <v/>
      </c>
      <c r="X66" s="148"/>
      <c r="Y66" s="148"/>
      <c r="Z66" s="148"/>
      <c r="AA66" s="148"/>
      <c r="AB66" s="3"/>
    </row>
    <row r="67" spans="1:28" x14ac:dyDescent="0.15">
      <c r="A67" s="148"/>
      <c r="B67" s="148"/>
      <c r="C67" s="148"/>
      <c r="D67" s="1"/>
      <c r="H67" s="148"/>
      <c r="J67" s="148"/>
      <c r="Q67" s="11" t="str">
        <f t="shared" si="4"/>
        <v/>
      </c>
      <c r="T67" s="149" t="str">
        <f t="shared" si="3"/>
        <v/>
      </c>
      <c r="V67" s="149" t="str">
        <f t="shared" si="5"/>
        <v/>
      </c>
      <c r="X67" s="148"/>
      <c r="Y67" s="148"/>
      <c r="Z67" s="148"/>
      <c r="AA67" s="148"/>
      <c r="AB67" s="3"/>
    </row>
    <row r="68" spans="1:28" x14ac:dyDescent="0.15">
      <c r="A68" s="148"/>
      <c r="B68" s="148"/>
      <c r="C68" s="148"/>
      <c r="D68" s="1"/>
      <c r="H68" s="148"/>
      <c r="J68" s="148"/>
      <c r="Q68" s="11" t="str">
        <f t="shared" si="4"/>
        <v/>
      </c>
      <c r="T68" s="149" t="str">
        <f t="shared" si="3"/>
        <v/>
      </c>
      <c r="V68" s="149" t="str">
        <f t="shared" si="5"/>
        <v/>
      </c>
      <c r="X68" s="148"/>
      <c r="Y68" s="148"/>
      <c r="Z68" s="148"/>
      <c r="AA68" s="148"/>
      <c r="AB68" s="3"/>
    </row>
    <row r="69" spans="1:28" x14ac:dyDescent="0.15">
      <c r="A69" s="148"/>
      <c r="B69" s="148"/>
      <c r="C69" s="148"/>
      <c r="D69" s="1"/>
      <c r="H69" s="148"/>
      <c r="J69" s="148"/>
      <c r="Q69" s="11" t="str">
        <f t="shared" si="4"/>
        <v/>
      </c>
      <c r="T69" s="149" t="str">
        <f t="shared" si="3"/>
        <v/>
      </c>
      <c r="V69" s="149" t="str">
        <f t="shared" si="5"/>
        <v/>
      </c>
      <c r="X69" s="148"/>
      <c r="Y69" s="148"/>
      <c r="Z69" s="148"/>
      <c r="AA69" s="148"/>
      <c r="AB69" s="3"/>
    </row>
    <row r="70" spans="1:28" x14ac:dyDescent="0.15">
      <c r="A70" s="148"/>
      <c r="B70" s="148"/>
      <c r="C70" s="148"/>
      <c r="D70" s="1"/>
      <c r="H70" s="148"/>
      <c r="J70" s="148"/>
      <c r="Q70" s="11" t="str">
        <f t="shared" si="4"/>
        <v/>
      </c>
      <c r="T70" s="149" t="str">
        <f t="shared" si="3"/>
        <v/>
      </c>
      <c r="V70" s="149" t="str">
        <f t="shared" si="5"/>
        <v/>
      </c>
      <c r="X70" s="148"/>
      <c r="Y70" s="148"/>
      <c r="Z70" s="148"/>
      <c r="AA70" s="148"/>
      <c r="AB70" s="3"/>
    </row>
    <row r="71" spans="1:28" x14ac:dyDescent="0.15">
      <c r="A71" s="148"/>
      <c r="B71" s="148"/>
      <c r="C71" s="148"/>
      <c r="D71" s="1"/>
      <c r="H71" s="148"/>
      <c r="J71" s="148"/>
      <c r="Q71" s="11" t="str">
        <f t="shared" si="4"/>
        <v/>
      </c>
      <c r="T71" s="149" t="str">
        <f t="shared" si="3"/>
        <v/>
      </c>
      <c r="V71" s="149" t="str">
        <f>IF(OR(N71="",U71="",T71=""),"",U71/N71*T71)</f>
        <v/>
      </c>
      <c r="X71" s="148"/>
      <c r="Y71" s="148"/>
      <c r="Z71" s="148"/>
      <c r="AA71" s="148"/>
      <c r="AB71" s="3"/>
    </row>
    <row r="72" spans="1:28" x14ac:dyDescent="0.15">
      <c r="A72" s="148"/>
      <c r="B72" s="148"/>
      <c r="C72" s="148"/>
      <c r="D72" s="1"/>
      <c r="H72" s="148"/>
      <c r="J72" s="148"/>
      <c r="Q72" s="11" t="str">
        <f t="shared" si="4"/>
        <v/>
      </c>
      <c r="T72" s="149" t="str">
        <f t="shared" si="3"/>
        <v/>
      </c>
      <c r="V72" s="149" t="str">
        <f t="shared" ref="V72:V74" si="6">IF(OR(N72="",U72="",T72=""),"",U72/N72*T72)</f>
        <v/>
      </c>
      <c r="X72" s="148"/>
      <c r="Y72" s="148"/>
      <c r="Z72" s="148"/>
      <c r="AA72" s="148"/>
      <c r="AB72" s="3"/>
    </row>
    <row r="73" spans="1:28" x14ac:dyDescent="0.15">
      <c r="A73" s="148"/>
      <c r="B73" s="148"/>
      <c r="C73" s="148"/>
      <c r="D73" s="1"/>
      <c r="H73" s="148"/>
      <c r="J73" s="148"/>
      <c r="Q73" s="11" t="str">
        <f t="shared" si="4"/>
        <v/>
      </c>
      <c r="T73" s="149" t="str">
        <f t="shared" si="3"/>
        <v/>
      </c>
      <c r="V73" s="149" t="str">
        <f>IF(OR(N73="",U73="",T73=""),"",U73/N73*T73)</f>
        <v/>
      </c>
      <c r="X73" s="148"/>
      <c r="Y73" s="148"/>
      <c r="Z73" s="148"/>
      <c r="AA73" s="148"/>
      <c r="AB73" s="3"/>
    </row>
    <row r="74" spans="1:28" x14ac:dyDescent="0.15">
      <c r="A74" s="148"/>
      <c r="B74" s="148"/>
      <c r="C74" s="148"/>
      <c r="D74" s="1"/>
      <c r="H74" s="148"/>
      <c r="J74" s="148"/>
      <c r="Q74" s="11" t="str">
        <f t="shared" si="4"/>
        <v/>
      </c>
      <c r="T74" s="149" t="str">
        <f t="shared" si="3"/>
        <v/>
      </c>
      <c r="V74" s="149" t="str">
        <f t="shared" si="6"/>
        <v/>
      </c>
      <c r="X74" s="148"/>
      <c r="Y74" s="148"/>
      <c r="Z74" s="148"/>
      <c r="AA74" s="148"/>
      <c r="AB74" s="3"/>
    </row>
    <row r="75" spans="1:28" x14ac:dyDescent="0.15">
      <c r="A75" s="148"/>
      <c r="B75" s="148"/>
      <c r="C75" s="148"/>
      <c r="D75" s="1"/>
      <c r="H75" s="148"/>
      <c r="J75" s="148"/>
      <c r="Q75" s="11" t="str">
        <f t="shared" si="4"/>
        <v/>
      </c>
      <c r="T75" s="149" t="str">
        <f t="shared" si="3"/>
        <v/>
      </c>
      <c r="V75" s="149" t="str">
        <f>IF(OR(N75="",U75="",T75=""),"",U75/N75*T75)</f>
        <v/>
      </c>
      <c r="X75" s="148"/>
      <c r="Y75" s="148"/>
      <c r="Z75" s="148"/>
      <c r="AA75" s="148"/>
      <c r="AB75" s="3"/>
    </row>
    <row r="76" spans="1:28" x14ac:dyDescent="0.15">
      <c r="A76" s="148"/>
      <c r="B76" s="148"/>
      <c r="C76" s="148"/>
      <c r="D76" s="1"/>
      <c r="H76" s="148"/>
      <c r="J76" s="148"/>
      <c r="Q76" s="11" t="str">
        <f t="shared" si="4"/>
        <v/>
      </c>
      <c r="T76" s="149" t="str">
        <f t="shared" si="3"/>
        <v/>
      </c>
      <c r="V76" s="149" t="str">
        <f>IF(OR(N76="",U76="",T76=""),"",U76/N76*T76)</f>
        <v/>
      </c>
      <c r="X76" s="148"/>
      <c r="Y76" s="148"/>
      <c r="Z76" s="148"/>
      <c r="AA76" s="148"/>
      <c r="AB76" s="3"/>
    </row>
    <row r="77" spans="1:28" x14ac:dyDescent="0.15">
      <c r="A77" s="148"/>
      <c r="B77" s="148"/>
      <c r="C77" s="148"/>
      <c r="D77" s="1"/>
      <c r="H77" s="148"/>
      <c r="J77" s="148"/>
      <c r="Q77" s="11" t="str">
        <f t="shared" si="4"/>
        <v/>
      </c>
      <c r="T77" s="149" t="str">
        <f t="shared" si="3"/>
        <v/>
      </c>
      <c r="V77" s="149" t="str">
        <f t="shared" ref="V77:V120" si="7">IF(OR(N77="",U77="",T77=""),"",U77/N77*T77)</f>
        <v/>
      </c>
      <c r="X77" s="148"/>
      <c r="Y77" s="148"/>
      <c r="Z77" s="148"/>
      <c r="AA77" s="148"/>
      <c r="AB77" s="3"/>
    </row>
    <row r="78" spans="1:28" x14ac:dyDescent="0.15">
      <c r="A78" s="148"/>
      <c r="B78" s="148"/>
      <c r="C78" s="148"/>
      <c r="D78" s="1"/>
      <c r="H78" s="148"/>
      <c r="J78" s="148"/>
      <c r="P78" s="167"/>
      <c r="Q78" s="11" t="str">
        <f>IF(OR(O78="",P78=""),"",AVERAGE(O78,P78))</f>
        <v/>
      </c>
      <c r="T78" s="149" t="str">
        <f t="shared" si="3"/>
        <v/>
      </c>
      <c r="V78" s="149" t="str">
        <f t="shared" si="7"/>
        <v/>
      </c>
      <c r="X78" s="148"/>
      <c r="Y78" s="148"/>
      <c r="Z78" s="148"/>
      <c r="AA78" s="148"/>
      <c r="AB78" s="3"/>
    </row>
    <row r="79" spans="1:28" x14ac:dyDescent="0.15">
      <c r="A79" s="148"/>
      <c r="B79" s="148"/>
      <c r="C79" s="148"/>
      <c r="D79" s="1"/>
      <c r="H79" s="148"/>
      <c r="J79" s="148"/>
      <c r="Q79" s="11" t="str">
        <f>IF(OR(O79="",P79=""),"",AVERAGE(O79,P79))</f>
        <v/>
      </c>
      <c r="T79" s="149" t="str">
        <f t="shared" si="3"/>
        <v/>
      </c>
      <c r="V79" s="149" t="str">
        <f t="shared" si="7"/>
        <v/>
      </c>
      <c r="X79" s="148"/>
      <c r="Y79" s="148"/>
      <c r="Z79" s="148"/>
      <c r="AA79" s="148"/>
      <c r="AB79" s="3"/>
    </row>
    <row r="80" spans="1:28" x14ac:dyDescent="0.15">
      <c r="A80" s="148"/>
      <c r="B80" s="148"/>
      <c r="C80" s="148"/>
      <c r="D80" s="1"/>
      <c r="J80" s="148"/>
      <c r="Q80" s="11" t="str">
        <f t="shared" ref="Q80:Q120" si="8">IF(OR(O80="",P80=""),"",AVERAGE(O80,P80))</f>
        <v/>
      </c>
      <c r="T80" s="149" t="str">
        <f t="shared" si="3"/>
        <v/>
      </c>
      <c r="V80" s="149" t="str">
        <f t="shared" si="7"/>
        <v/>
      </c>
      <c r="X80" s="148"/>
      <c r="AB80" s="3"/>
    </row>
    <row r="81" spans="1:28" x14ac:dyDescent="0.15">
      <c r="A81" s="148"/>
      <c r="B81" s="148"/>
      <c r="C81" s="148"/>
      <c r="D81" s="1"/>
      <c r="J81" s="148"/>
      <c r="Q81" s="11" t="str">
        <f t="shared" si="8"/>
        <v/>
      </c>
      <c r="T81" s="149" t="str">
        <f t="shared" si="3"/>
        <v/>
      </c>
      <c r="V81" s="149" t="str">
        <f t="shared" si="7"/>
        <v/>
      </c>
      <c r="X81" s="148"/>
      <c r="AB81" s="3"/>
    </row>
    <row r="82" spans="1:28" x14ac:dyDescent="0.15">
      <c r="A82" s="148"/>
      <c r="B82" s="148"/>
      <c r="C82" s="148"/>
      <c r="D82" s="1"/>
      <c r="J82" s="148"/>
      <c r="Q82" s="11" t="str">
        <f t="shared" si="8"/>
        <v/>
      </c>
      <c r="T82" s="149" t="str">
        <f t="shared" si="3"/>
        <v/>
      </c>
      <c r="V82" s="149" t="str">
        <f t="shared" si="7"/>
        <v/>
      </c>
      <c r="X82" s="148"/>
      <c r="AB82" s="3"/>
    </row>
    <row r="83" spans="1:28" x14ac:dyDescent="0.15">
      <c r="A83" s="148"/>
      <c r="B83" s="148"/>
      <c r="C83" s="148"/>
      <c r="D83" s="1"/>
      <c r="J83" s="148"/>
      <c r="Q83" s="11" t="str">
        <f t="shared" si="8"/>
        <v/>
      </c>
      <c r="T83" s="149" t="str">
        <f t="shared" si="3"/>
        <v/>
      </c>
      <c r="V83" s="149" t="str">
        <f t="shared" si="7"/>
        <v/>
      </c>
      <c r="X83" s="148"/>
      <c r="AB83" s="3"/>
    </row>
    <row r="84" spans="1:28" x14ac:dyDescent="0.15">
      <c r="A84" s="148"/>
      <c r="B84" s="148"/>
      <c r="C84" s="148"/>
      <c r="D84" s="1"/>
      <c r="J84" s="148"/>
      <c r="Q84" s="11" t="str">
        <f t="shared" si="8"/>
        <v/>
      </c>
      <c r="T84" s="149" t="str">
        <f t="shared" si="3"/>
        <v/>
      </c>
      <c r="V84" s="149" t="str">
        <f t="shared" si="7"/>
        <v/>
      </c>
      <c r="X84" s="148"/>
      <c r="AB84" s="3"/>
    </row>
    <row r="85" spans="1:28" x14ac:dyDescent="0.15">
      <c r="A85" s="148"/>
      <c r="B85" s="148"/>
      <c r="C85" s="148"/>
      <c r="D85" s="1"/>
      <c r="J85" s="148"/>
      <c r="Q85" s="11" t="str">
        <f t="shared" si="8"/>
        <v/>
      </c>
      <c r="T85" s="149" t="str">
        <f t="shared" si="3"/>
        <v/>
      </c>
      <c r="V85" s="149" t="str">
        <f t="shared" si="7"/>
        <v/>
      </c>
      <c r="X85" s="148"/>
      <c r="AB85" s="3"/>
    </row>
    <row r="86" spans="1:28" x14ac:dyDescent="0.15">
      <c r="B86" s="167"/>
      <c r="C86" s="148"/>
      <c r="D86" s="1"/>
      <c r="Q86" s="11" t="str">
        <f t="shared" si="8"/>
        <v/>
      </c>
      <c r="T86" s="149" t="str">
        <f t="shared" si="3"/>
        <v/>
      </c>
      <c r="V86" s="149" t="str">
        <f t="shared" si="7"/>
        <v/>
      </c>
      <c r="AB86" s="3"/>
    </row>
    <row r="87" spans="1:28" x14ac:dyDescent="0.15">
      <c r="B87" s="167"/>
      <c r="C87" s="148"/>
      <c r="D87" s="1"/>
      <c r="Q87" s="11" t="str">
        <f t="shared" si="8"/>
        <v/>
      </c>
      <c r="T87" s="149" t="str">
        <f t="shared" si="3"/>
        <v/>
      </c>
      <c r="V87" s="149" t="str">
        <f t="shared" si="7"/>
        <v/>
      </c>
      <c r="AB87" s="3"/>
    </row>
    <row r="88" spans="1:28" x14ac:dyDescent="0.15">
      <c r="B88" s="167"/>
      <c r="C88" s="148"/>
      <c r="D88" s="1"/>
      <c r="Q88" s="11" t="str">
        <f t="shared" si="8"/>
        <v/>
      </c>
      <c r="T88" s="149" t="str">
        <f t="shared" si="3"/>
        <v/>
      </c>
      <c r="V88" s="149" t="str">
        <f t="shared" si="7"/>
        <v/>
      </c>
      <c r="AB88" s="3"/>
    </row>
    <row r="89" spans="1:28" x14ac:dyDescent="0.15">
      <c r="B89" s="167"/>
      <c r="C89" s="148"/>
      <c r="D89" s="1"/>
      <c r="Q89" s="11" t="str">
        <f t="shared" si="8"/>
        <v/>
      </c>
      <c r="T89" s="149" t="str">
        <f t="shared" si="3"/>
        <v/>
      </c>
      <c r="V89" s="149" t="str">
        <f t="shared" si="7"/>
        <v/>
      </c>
      <c r="AB89" s="3"/>
    </row>
    <row r="90" spans="1:28" x14ac:dyDescent="0.15">
      <c r="B90" s="167"/>
      <c r="C90" s="148"/>
      <c r="D90" s="1"/>
      <c r="Q90" s="11" t="str">
        <f t="shared" si="8"/>
        <v/>
      </c>
      <c r="T90" s="149" t="str">
        <f t="shared" si="3"/>
        <v/>
      </c>
      <c r="V90" s="149" t="str">
        <f t="shared" si="7"/>
        <v/>
      </c>
      <c r="AB90" s="3"/>
    </row>
    <row r="91" spans="1:28" x14ac:dyDescent="0.15">
      <c r="B91" s="167"/>
      <c r="C91" s="148"/>
      <c r="D91" s="1"/>
      <c r="Q91" s="11" t="str">
        <f t="shared" si="8"/>
        <v/>
      </c>
      <c r="T91" s="149" t="str">
        <f t="shared" si="3"/>
        <v/>
      </c>
      <c r="V91" s="149" t="str">
        <f t="shared" si="7"/>
        <v/>
      </c>
      <c r="AB91" s="3"/>
    </row>
    <row r="92" spans="1:28" x14ac:dyDescent="0.15">
      <c r="Q92" s="11" t="str">
        <f t="shared" si="8"/>
        <v/>
      </c>
      <c r="T92" s="149" t="str">
        <f t="shared" si="3"/>
        <v/>
      </c>
      <c r="V92" s="149" t="str">
        <f t="shared" si="7"/>
        <v/>
      </c>
    </row>
    <row r="93" spans="1:28" x14ac:dyDescent="0.15">
      <c r="Q93" s="11" t="str">
        <f t="shared" si="8"/>
        <v/>
      </c>
      <c r="T93" s="149" t="str">
        <f t="shared" si="3"/>
        <v/>
      </c>
      <c r="V93" s="149" t="str">
        <f t="shared" si="7"/>
        <v/>
      </c>
    </row>
    <row r="94" spans="1:28" x14ac:dyDescent="0.15">
      <c r="Q94" s="11" t="str">
        <f t="shared" si="8"/>
        <v/>
      </c>
      <c r="T94" s="149" t="str">
        <f t="shared" si="3"/>
        <v/>
      </c>
      <c r="V94" s="149" t="str">
        <f t="shared" si="7"/>
        <v/>
      </c>
    </row>
    <row r="95" spans="1:28" x14ac:dyDescent="0.15">
      <c r="Q95" s="11" t="str">
        <f t="shared" si="8"/>
        <v/>
      </c>
      <c r="T95" s="149" t="str">
        <f t="shared" si="3"/>
        <v/>
      </c>
      <c r="V95" s="149" t="str">
        <f t="shared" si="7"/>
        <v/>
      </c>
    </row>
    <row r="96" spans="1:28" x14ac:dyDescent="0.15">
      <c r="Q96" s="11" t="str">
        <f t="shared" si="8"/>
        <v/>
      </c>
      <c r="T96" s="149" t="str">
        <f t="shared" si="3"/>
        <v/>
      </c>
      <c r="V96" s="149" t="str">
        <f t="shared" si="7"/>
        <v/>
      </c>
    </row>
    <row r="97" spans="17:22" x14ac:dyDescent="0.15">
      <c r="Q97" s="11" t="str">
        <f t="shared" si="8"/>
        <v/>
      </c>
      <c r="T97" s="149" t="str">
        <f t="shared" si="3"/>
        <v/>
      </c>
      <c r="V97" s="149" t="str">
        <f t="shared" si="7"/>
        <v/>
      </c>
    </row>
    <row r="98" spans="17:22" x14ac:dyDescent="0.15">
      <c r="Q98" s="11" t="str">
        <f t="shared" si="8"/>
        <v/>
      </c>
      <c r="T98" s="149" t="str">
        <f t="shared" si="3"/>
        <v/>
      </c>
      <c r="V98" s="149" t="str">
        <f t="shared" si="7"/>
        <v/>
      </c>
    </row>
    <row r="99" spans="17:22" x14ac:dyDescent="0.15">
      <c r="Q99" s="11" t="str">
        <f t="shared" si="8"/>
        <v/>
      </c>
      <c r="T99" s="149" t="str">
        <f t="shared" si="3"/>
        <v/>
      </c>
      <c r="V99" s="149" t="str">
        <f t="shared" si="7"/>
        <v/>
      </c>
    </row>
    <row r="100" spans="17:22" x14ac:dyDescent="0.15">
      <c r="Q100" s="11" t="str">
        <f t="shared" si="8"/>
        <v/>
      </c>
      <c r="T100" s="149" t="str">
        <f t="shared" si="3"/>
        <v/>
      </c>
      <c r="V100" s="149" t="str">
        <f t="shared" si="7"/>
        <v/>
      </c>
    </row>
    <row r="101" spans="17:22" x14ac:dyDescent="0.15">
      <c r="Q101" s="11" t="str">
        <f t="shared" si="8"/>
        <v/>
      </c>
      <c r="T101" s="149" t="str">
        <f t="shared" si="3"/>
        <v/>
      </c>
      <c r="V101" s="149" t="str">
        <f t="shared" si="7"/>
        <v/>
      </c>
    </row>
    <row r="102" spans="17:22" x14ac:dyDescent="0.15">
      <c r="Q102" s="11" t="str">
        <f t="shared" si="8"/>
        <v/>
      </c>
      <c r="T102" s="149" t="str">
        <f t="shared" si="3"/>
        <v/>
      </c>
      <c r="V102" s="149" t="str">
        <f t="shared" si="7"/>
        <v/>
      </c>
    </row>
    <row r="103" spans="17:22" x14ac:dyDescent="0.15">
      <c r="Q103" s="11" t="str">
        <f t="shared" si="8"/>
        <v/>
      </c>
      <c r="T103" s="149" t="str">
        <f t="shared" si="3"/>
        <v/>
      </c>
      <c r="V103" s="149" t="str">
        <f t="shared" si="7"/>
        <v/>
      </c>
    </row>
    <row r="104" spans="17:22" x14ac:dyDescent="0.15">
      <c r="Q104" s="11" t="str">
        <f t="shared" si="8"/>
        <v/>
      </c>
      <c r="T104" s="149" t="str">
        <f t="shared" si="3"/>
        <v/>
      </c>
      <c r="V104" s="149" t="str">
        <f t="shared" si="7"/>
        <v/>
      </c>
    </row>
    <row r="105" spans="17:22" x14ac:dyDescent="0.15">
      <c r="Q105" s="11" t="str">
        <f t="shared" si="8"/>
        <v/>
      </c>
      <c r="T105" s="149" t="str">
        <f t="shared" si="3"/>
        <v/>
      </c>
      <c r="V105" s="149" t="str">
        <f t="shared" si="7"/>
        <v/>
      </c>
    </row>
    <row r="106" spans="17:22" x14ac:dyDescent="0.15">
      <c r="Q106" s="11" t="str">
        <f t="shared" si="8"/>
        <v/>
      </c>
      <c r="T106" s="149" t="str">
        <f t="shared" si="3"/>
        <v/>
      </c>
      <c r="V106" s="149" t="str">
        <f t="shared" si="7"/>
        <v/>
      </c>
    </row>
    <row r="107" spans="17:22" x14ac:dyDescent="0.15">
      <c r="Q107" s="11" t="str">
        <f t="shared" si="8"/>
        <v/>
      </c>
      <c r="T107" s="149" t="str">
        <f t="shared" si="3"/>
        <v/>
      </c>
      <c r="V107" s="149" t="str">
        <f t="shared" si="7"/>
        <v/>
      </c>
    </row>
    <row r="108" spans="17:22" x14ac:dyDescent="0.15">
      <c r="Q108" s="11" t="str">
        <f t="shared" si="8"/>
        <v/>
      </c>
      <c r="T108" s="149" t="str">
        <f t="shared" si="3"/>
        <v/>
      </c>
      <c r="V108" s="149" t="str">
        <f t="shared" si="7"/>
        <v/>
      </c>
    </row>
    <row r="109" spans="17:22" x14ac:dyDescent="0.15">
      <c r="Q109" s="11" t="str">
        <f t="shared" si="8"/>
        <v/>
      </c>
      <c r="T109" s="149" t="str">
        <f t="shared" si="3"/>
        <v/>
      </c>
      <c r="V109" s="149" t="str">
        <f t="shared" si="7"/>
        <v/>
      </c>
    </row>
    <row r="110" spans="17:22" x14ac:dyDescent="0.15">
      <c r="Q110" s="11" t="str">
        <f t="shared" si="8"/>
        <v/>
      </c>
      <c r="T110" s="149" t="str">
        <f t="shared" si="3"/>
        <v/>
      </c>
      <c r="V110" s="149" t="str">
        <f t="shared" si="7"/>
        <v/>
      </c>
    </row>
    <row r="111" spans="17:22" x14ac:dyDescent="0.15">
      <c r="Q111" s="11" t="str">
        <f t="shared" si="8"/>
        <v/>
      </c>
      <c r="T111" s="149" t="str">
        <f t="shared" si="3"/>
        <v/>
      </c>
      <c r="V111" s="149" t="str">
        <f t="shared" si="7"/>
        <v/>
      </c>
    </row>
    <row r="112" spans="17:22" x14ac:dyDescent="0.15">
      <c r="Q112" s="11" t="str">
        <f t="shared" si="8"/>
        <v/>
      </c>
      <c r="T112" s="149" t="str">
        <f t="shared" si="3"/>
        <v/>
      </c>
      <c r="V112" s="149" t="str">
        <f t="shared" si="7"/>
        <v/>
      </c>
    </row>
    <row r="113" spans="17:22" x14ac:dyDescent="0.15">
      <c r="Q113" s="11" t="str">
        <f t="shared" si="8"/>
        <v/>
      </c>
      <c r="T113" s="149" t="str">
        <f t="shared" si="3"/>
        <v/>
      </c>
      <c r="V113" s="149" t="str">
        <f t="shared" si="7"/>
        <v/>
      </c>
    </row>
    <row r="114" spans="17:22" x14ac:dyDescent="0.15">
      <c r="Q114" s="11" t="str">
        <f t="shared" si="8"/>
        <v/>
      </c>
      <c r="T114" s="149" t="str">
        <f t="shared" si="3"/>
        <v/>
      </c>
      <c r="V114" s="149" t="str">
        <f t="shared" si="7"/>
        <v/>
      </c>
    </row>
    <row r="115" spans="17:22" x14ac:dyDescent="0.15">
      <c r="Q115" s="11" t="str">
        <f t="shared" si="8"/>
        <v/>
      </c>
      <c r="T115" s="149" t="str">
        <f t="shared" si="3"/>
        <v/>
      </c>
      <c r="V115" s="149" t="str">
        <f t="shared" si="7"/>
        <v/>
      </c>
    </row>
    <row r="116" spans="17:22" x14ac:dyDescent="0.15">
      <c r="Q116" s="11" t="str">
        <f t="shared" si="8"/>
        <v/>
      </c>
      <c r="T116" s="149" t="str">
        <f t="shared" si="3"/>
        <v/>
      </c>
      <c r="V116" s="149" t="str">
        <f t="shared" si="7"/>
        <v/>
      </c>
    </row>
    <row r="117" spans="17:22" x14ac:dyDescent="0.15">
      <c r="Q117" s="11" t="str">
        <f t="shared" si="8"/>
        <v/>
      </c>
      <c r="T117" s="149" t="str">
        <f t="shared" si="3"/>
        <v/>
      </c>
      <c r="V117" s="149" t="str">
        <f t="shared" si="7"/>
        <v/>
      </c>
    </row>
    <row r="118" spans="17:22" x14ac:dyDescent="0.15">
      <c r="Q118" s="11" t="str">
        <f t="shared" si="8"/>
        <v/>
      </c>
      <c r="T118" s="149" t="str">
        <f t="shared" si="3"/>
        <v/>
      </c>
      <c r="V118" s="149" t="str">
        <f t="shared" si="7"/>
        <v/>
      </c>
    </row>
    <row r="119" spans="17:22" x14ac:dyDescent="0.15">
      <c r="Q119" s="11" t="str">
        <f t="shared" si="8"/>
        <v/>
      </c>
      <c r="T119" s="149" t="str">
        <f t="shared" si="3"/>
        <v/>
      </c>
      <c r="V119" s="149" t="str">
        <f t="shared" si="7"/>
        <v/>
      </c>
    </row>
    <row r="120" spans="17:22" x14ac:dyDescent="0.15">
      <c r="Q120" s="11" t="str">
        <f t="shared" si="8"/>
        <v/>
      </c>
      <c r="T120" s="149" t="str">
        <f t="shared" si="3"/>
        <v/>
      </c>
      <c r="V120" s="149" t="str">
        <f t="shared" si="7"/>
        <v/>
      </c>
    </row>
  </sheetData>
  <autoFilter ref="A1:BA120"/>
  <phoneticPr fontId="3"/>
  <dataValidations count="19">
    <dataValidation type="list" allowBlank="1" showInputMessage="1" showErrorMessage="1" sqref="K2:K126">
      <formula1>$AR$2:$AR$26</formula1>
    </dataValidation>
    <dataValidation type="list" allowBlank="1" showInputMessage="1" showErrorMessage="1" sqref="F1:F1048576">
      <formula1>$AH$2:$AH$11</formula1>
    </dataValidation>
    <dataValidation type="decimal" allowBlank="1" showInputMessage="1" showErrorMessage="1" error="硬度を正しく入力して下さい。" sqref="O2:P497">
      <formula1>0</formula1>
      <formula2>7</formula2>
    </dataValidation>
    <dataValidation type="list" allowBlank="1" showInputMessage="1" showErrorMessage="1" sqref="Y2:AA497">
      <formula1>$AV$2:$AV$21</formula1>
    </dataValidation>
    <dataValidation type="list" allowBlank="1" showInputMessage="1" showErrorMessage="1" sqref="K127:K497">
      <formula1>$AR$2:$AR$25</formula1>
    </dataValidation>
    <dataValidation type="list" allowBlank="1" showInputMessage="1" showErrorMessage="1" sqref="A3:A497">
      <formula1>$AE$2:$AE$19</formula1>
    </dataValidation>
    <dataValidation type="list" allowBlank="1" showInputMessage="1" showErrorMessage="1" sqref="J2:J497">
      <formula1>$AP$2:$AP$27</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formula1>$AH$2:$AH$10</formula1>
    </dataValidation>
    <dataValidation type="list" allowBlank="1" showInputMessage="1" showErrorMessage="1" sqref="H2:H497">
      <formula1>$AL$2:$AL$8</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497">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497">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6"/>
  <sheetViews>
    <sheetView topLeftCell="A22" zoomScale="80" zoomScaleNormal="80" workbookViewId="0">
      <selection activeCell="K74" sqref="K74"/>
    </sheetView>
  </sheetViews>
  <sheetFormatPr defaultColWidth="9" defaultRowHeight="13.5" x14ac:dyDescent="0.15"/>
  <cols>
    <col min="1" max="3" width="9" style="187"/>
    <col min="4" max="4" width="11" style="187" bestFit="1" customWidth="1"/>
    <col min="5" max="5" width="10.875" style="187" bestFit="1" customWidth="1"/>
    <col min="6" max="16" width="9" style="187"/>
    <col min="17" max="17" width="9" style="15"/>
    <col min="18" max="18" width="9" style="187"/>
    <col min="19" max="19" width="11.625" style="187" bestFit="1" customWidth="1"/>
    <col min="20" max="20" width="9" style="15"/>
    <col min="21" max="21" width="9" style="187"/>
    <col min="22" max="22" width="9" style="16"/>
    <col min="23" max="32" width="9" style="187"/>
    <col min="33" max="33" width="14.375" style="187" bestFit="1" customWidth="1"/>
    <col min="34" max="34" width="11.375" style="187" bestFit="1" customWidth="1"/>
    <col min="35" max="16384" width="9" style="187"/>
  </cols>
  <sheetData>
    <row r="1" spans="1:53" ht="45" x14ac:dyDescent="0.15">
      <c r="A1" s="171" t="s">
        <v>0</v>
      </c>
      <c r="B1" s="134" t="s">
        <v>1</v>
      </c>
      <c r="C1" s="134" t="s">
        <v>2</v>
      </c>
      <c r="D1" s="135" t="s">
        <v>3</v>
      </c>
      <c r="E1" s="172" t="s">
        <v>4</v>
      </c>
      <c r="F1" s="172" t="s">
        <v>5</v>
      </c>
      <c r="G1" s="172" t="s">
        <v>6</v>
      </c>
      <c r="H1" s="172" t="s">
        <v>7</v>
      </c>
      <c r="I1" s="172" t="s">
        <v>8</v>
      </c>
      <c r="J1" s="172" t="s">
        <v>9</v>
      </c>
      <c r="K1" s="172" t="s">
        <v>10</v>
      </c>
      <c r="L1" s="135" t="s">
        <v>322</v>
      </c>
      <c r="M1" s="135" t="s">
        <v>11</v>
      </c>
      <c r="N1" s="135" t="s">
        <v>12</v>
      </c>
      <c r="O1" s="135" t="s">
        <v>323</v>
      </c>
      <c r="P1" s="135" t="s">
        <v>324</v>
      </c>
      <c r="Q1" s="12" t="s">
        <v>14</v>
      </c>
      <c r="R1" s="135" t="s">
        <v>325</v>
      </c>
      <c r="S1" s="135" t="s">
        <v>326</v>
      </c>
      <c r="T1" s="12" t="s">
        <v>15</v>
      </c>
      <c r="U1" s="137" t="s">
        <v>94</v>
      </c>
      <c r="V1" s="13" t="s">
        <v>16</v>
      </c>
      <c r="W1" s="135" t="s">
        <v>17</v>
      </c>
      <c r="X1" s="172" t="s">
        <v>18</v>
      </c>
      <c r="Y1" s="172" t="s">
        <v>19</v>
      </c>
      <c r="Z1" s="172" t="s">
        <v>20</v>
      </c>
      <c r="AA1" s="172" t="s">
        <v>21</v>
      </c>
      <c r="AB1" s="173" t="s">
        <v>327</v>
      </c>
      <c r="AE1" s="141" t="s">
        <v>0</v>
      </c>
      <c r="AF1" s="142"/>
      <c r="AG1" s="141" t="s">
        <v>4</v>
      </c>
      <c r="AH1" s="141" t="s">
        <v>5</v>
      </c>
      <c r="AI1" s="142"/>
      <c r="AJ1" s="141" t="s">
        <v>6</v>
      </c>
      <c r="AK1" s="142"/>
      <c r="AL1" s="143" t="s">
        <v>7</v>
      </c>
      <c r="AM1" s="142"/>
      <c r="AN1" s="143" t="s">
        <v>8</v>
      </c>
      <c r="AO1" s="142"/>
      <c r="AP1" s="143" t="s">
        <v>22</v>
      </c>
      <c r="AQ1" s="142"/>
      <c r="AR1" s="143" t="s">
        <v>10</v>
      </c>
      <c r="AS1" s="142"/>
      <c r="AT1" s="144" t="s">
        <v>23</v>
      </c>
      <c r="AU1" s="142"/>
      <c r="AV1" s="143" t="s">
        <v>24</v>
      </c>
      <c r="AX1" s="145" t="s">
        <v>346</v>
      </c>
      <c r="AY1" s="146" t="s">
        <v>328</v>
      </c>
      <c r="AZ1" s="146" t="s">
        <v>347</v>
      </c>
      <c r="BA1" s="147" t="s">
        <v>329</v>
      </c>
    </row>
    <row r="2" spans="1:53" s="14" customFormat="1" x14ac:dyDescent="0.15">
      <c r="A2" s="14" t="s">
        <v>32</v>
      </c>
      <c r="B2" s="187" t="s">
        <v>321</v>
      </c>
      <c r="C2" s="87">
        <v>2018</v>
      </c>
      <c r="D2" s="188" t="s">
        <v>344</v>
      </c>
      <c r="E2" s="187" t="s">
        <v>117</v>
      </c>
      <c r="F2" s="187" t="s">
        <v>280</v>
      </c>
      <c r="G2" s="14" t="s">
        <v>33</v>
      </c>
      <c r="H2" s="14" t="s">
        <v>134</v>
      </c>
      <c r="I2" s="14" t="s">
        <v>132</v>
      </c>
      <c r="J2" s="14" t="s">
        <v>29</v>
      </c>
      <c r="K2" s="14" t="s">
        <v>133</v>
      </c>
      <c r="L2" s="187">
        <v>1</v>
      </c>
      <c r="M2" s="187"/>
      <c r="N2" s="14">
        <v>1</v>
      </c>
      <c r="O2" s="187">
        <v>1</v>
      </c>
      <c r="P2" s="187">
        <v>1.1000000000000001</v>
      </c>
      <c r="Q2" s="190">
        <f t="shared" ref="Q2:Q7" si="0">IF(OR(O2="",P2=""),"",AVERAGE(O2,P2))</f>
        <v>1.05</v>
      </c>
      <c r="R2" s="187">
        <v>13.5</v>
      </c>
      <c r="S2" s="14">
        <v>132</v>
      </c>
      <c r="T2" s="15">
        <f t="shared" ref="T2:T4" si="1">IF(H2="","",IF(OR(H2="GREEN",H2="GK"),IF(S2&gt;=$AX$2,VLOOKUP(S2,$AX$2:$AY$10,2,1),""),IF(S2&gt;=$AZ$2,VLOOKUP(S2,$AZ$2:$BA$10,2,1),"")))</f>
        <v>25</v>
      </c>
      <c r="U2" s="187">
        <v>84</v>
      </c>
      <c r="V2" s="16">
        <f t="shared" ref="V2:V4" si="2">IF(OR(N2="",U2="",T2=""),"",U2/N2*T2)</f>
        <v>2100</v>
      </c>
      <c r="W2" s="187">
        <v>6</v>
      </c>
      <c r="X2" s="14" t="s">
        <v>37</v>
      </c>
      <c r="Y2" s="14" t="s">
        <v>72</v>
      </c>
      <c r="Z2" s="14" t="s">
        <v>78</v>
      </c>
      <c r="AA2" s="14" t="s">
        <v>57</v>
      </c>
      <c r="AB2" s="14" t="s">
        <v>409</v>
      </c>
      <c r="AE2" s="150" t="s">
        <v>26</v>
      </c>
      <c r="AG2" s="191" t="s">
        <v>117</v>
      </c>
      <c r="AH2" s="192" t="s">
        <v>280</v>
      </c>
      <c r="AJ2" s="174" t="s">
        <v>27</v>
      </c>
      <c r="AL2" s="174" t="s">
        <v>111</v>
      </c>
      <c r="AN2" s="174" t="s">
        <v>28</v>
      </c>
      <c r="AP2" s="174" t="s">
        <v>29</v>
      </c>
      <c r="AR2" s="174" t="s">
        <v>330</v>
      </c>
      <c r="AT2" s="174" t="s">
        <v>30</v>
      </c>
      <c r="AV2" s="174" t="s">
        <v>31</v>
      </c>
      <c r="AX2" s="193">
        <v>1</v>
      </c>
      <c r="AY2" s="194">
        <v>50</v>
      </c>
      <c r="AZ2" s="194">
        <v>1</v>
      </c>
      <c r="BA2" s="195">
        <v>50</v>
      </c>
    </row>
    <row r="3" spans="1:53" x14ac:dyDescent="0.15">
      <c r="A3" s="14" t="s">
        <v>32</v>
      </c>
      <c r="B3" s="187" t="s">
        <v>321</v>
      </c>
      <c r="C3" s="87">
        <v>2018</v>
      </c>
      <c r="D3" s="188" t="s">
        <v>345</v>
      </c>
      <c r="E3" s="187" t="s">
        <v>117</v>
      </c>
      <c r="F3" s="187" t="s">
        <v>280</v>
      </c>
      <c r="G3" s="14" t="s">
        <v>33</v>
      </c>
      <c r="H3" s="14" t="s">
        <v>134</v>
      </c>
      <c r="I3" s="14" t="s">
        <v>132</v>
      </c>
      <c r="J3" s="14" t="s">
        <v>29</v>
      </c>
      <c r="K3" s="14" t="s">
        <v>133</v>
      </c>
      <c r="L3" s="187">
        <v>2</v>
      </c>
      <c r="N3" s="14">
        <v>1</v>
      </c>
      <c r="O3" s="187">
        <v>0.85</v>
      </c>
      <c r="P3" s="187">
        <v>0.95</v>
      </c>
      <c r="Q3" s="190">
        <f t="shared" si="0"/>
        <v>0.89999999999999991</v>
      </c>
      <c r="R3" s="187">
        <v>12.9</v>
      </c>
      <c r="S3" s="14">
        <v>134</v>
      </c>
      <c r="T3" s="15">
        <f t="shared" si="1"/>
        <v>25</v>
      </c>
      <c r="U3" s="187">
        <v>84</v>
      </c>
      <c r="V3" s="16">
        <f t="shared" si="2"/>
        <v>2100</v>
      </c>
      <c r="W3" s="187">
        <v>6</v>
      </c>
      <c r="X3" s="14" t="s">
        <v>37</v>
      </c>
      <c r="Y3" s="14" t="s">
        <v>72</v>
      </c>
      <c r="Z3" s="14" t="s">
        <v>78</v>
      </c>
      <c r="AA3" s="14" t="s">
        <v>57</v>
      </c>
      <c r="AB3" s="14" t="s">
        <v>409</v>
      </c>
      <c r="AE3" s="155" t="s">
        <v>32</v>
      </c>
      <c r="AG3" s="196" t="s">
        <v>275</v>
      </c>
      <c r="AH3" s="196" t="s">
        <v>280</v>
      </c>
      <c r="AJ3" s="197" t="s">
        <v>33</v>
      </c>
      <c r="AL3" s="197" t="s">
        <v>112</v>
      </c>
      <c r="AN3" s="197" t="s">
        <v>34</v>
      </c>
      <c r="AP3" s="197" t="s">
        <v>35</v>
      </c>
      <c r="AR3" s="163" t="s">
        <v>36</v>
      </c>
      <c r="AT3" s="197" t="s">
        <v>37</v>
      </c>
      <c r="AV3" s="197" t="s">
        <v>38</v>
      </c>
      <c r="AX3" s="198">
        <v>72</v>
      </c>
      <c r="AY3" s="199">
        <v>46</v>
      </c>
      <c r="AZ3" s="199">
        <v>71</v>
      </c>
      <c r="BA3" s="200">
        <v>42</v>
      </c>
    </row>
    <row r="4" spans="1:53" x14ac:dyDescent="0.15">
      <c r="A4" s="14" t="s">
        <v>32</v>
      </c>
      <c r="B4" s="187" t="s">
        <v>321</v>
      </c>
      <c r="C4" s="87">
        <v>2018</v>
      </c>
      <c r="D4" s="188" t="s">
        <v>343</v>
      </c>
      <c r="E4" s="187" t="s">
        <v>117</v>
      </c>
      <c r="F4" s="187" t="s">
        <v>280</v>
      </c>
      <c r="G4" s="14" t="s">
        <v>33</v>
      </c>
      <c r="H4" s="14" t="s">
        <v>134</v>
      </c>
      <c r="I4" s="14" t="s">
        <v>132</v>
      </c>
      <c r="J4" s="14" t="s">
        <v>29</v>
      </c>
      <c r="K4" s="14" t="s">
        <v>133</v>
      </c>
      <c r="L4" s="187">
        <v>3</v>
      </c>
      <c r="N4" s="14">
        <v>1</v>
      </c>
      <c r="O4" s="187">
        <v>0.95</v>
      </c>
      <c r="P4" s="187">
        <v>1.05</v>
      </c>
      <c r="Q4" s="190">
        <f t="shared" si="0"/>
        <v>1</v>
      </c>
      <c r="R4" s="187">
        <v>16.399999999999999</v>
      </c>
      <c r="S4" s="14">
        <v>137</v>
      </c>
      <c r="T4" s="15">
        <f t="shared" si="1"/>
        <v>25</v>
      </c>
      <c r="U4" s="187">
        <v>84</v>
      </c>
      <c r="V4" s="16">
        <f t="shared" si="2"/>
        <v>2100</v>
      </c>
      <c r="W4" s="187">
        <v>6</v>
      </c>
      <c r="X4" s="14" t="s">
        <v>37</v>
      </c>
      <c r="Y4" s="14" t="s">
        <v>72</v>
      </c>
      <c r="Z4" s="14" t="s">
        <v>78</v>
      </c>
      <c r="AA4" s="14" t="s">
        <v>57</v>
      </c>
      <c r="AB4" s="14" t="s">
        <v>409</v>
      </c>
      <c r="AE4" s="155" t="s">
        <v>25</v>
      </c>
      <c r="AG4" s="196" t="s">
        <v>275</v>
      </c>
      <c r="AH4" s="196" t="s">
        <v>281</v>
      </c>
      <c r="AJ4" s="201" t="s">
        <v>39</v>
      </c>
      <c r="AL4" s="201" t="s">
        <v>113</v>
      </c>
      <c r="AN4" s="175" t="s">
        <v>40</v>
      </c>
      <c r="AP4" s="197" t="s">
        <v>331</v>
      </c>
      <c r="AR4" s="163" t="s">
        <v>332</v>
      </c>
      <c r="AT4" s="175"/>
      <c r="AV4" s="197" t="s">
        <v>41</v>
      </c>
      <c r="AX4" s="198">
        <v>75</v>
      </c>
      <c r="AY4" s="199">
        <v>42</v>
      </c>
      <c r="AZ4" s="199">
        <v>76</v>
      </c>
      <c r="BA4" s="200">
        <v>39</v>
      </c>
    </row>
    <row r="5" spans="1:53" s="14" customFormat="1" ht="13.5" customHeight="1" x14ac:dyDescent="0.15">
      <c r="A5" s="14" t="s">
        <v>32</v>
      </c>
      <c r="B5" s="187" t="s">
        <v>321</v>
      </c>
      <c r="C5" s="87">
        <v>2018</v>
      </c>
      <c r="D5" s="188" t="s">
        <v>343</v>
      </c>
      <c r="E5" s="187" t="s">
        <v>117</v>
      </c>
      <c r="F5" s="187" t="s">
        <v>280</v>
      </c>
      <c r="G5" s="14" t="s">
        <v>33</v>
      </c>
      <c r="H5" s="14" t="s">
        <v>134</v>
      </c>
      <c r="I5" s="14" t="s">
        <v>132</v>
      </c>
      <c r="J5" s="14" t="s">
        <v>29</v>
      </c>
      <c r="K5" s="14" t="s">
        <v>133</v>
      </c>
      <c r="L5" s="187">
        <v>1</v>
      </c>
      <c r="N5" s="14">
        <v>8</v>
      </c>
      <c r="O5" s="14">
        <v>0.65</v>
      </c>
      <c r="P5" s="14">
        <v>0.75</v>
      </c>
      <c r="Q5" s="15">
        <f t="shared" si="0"/>
        <v>0.7</v>
      </c>
      <c r="R5" s="14">
        <v>15.2</v>
      </c>
      <c r="S5" s="187">
        <v>118</v>
      </c>
      <c r="T5" s="202">
        <f t="shared" ref="T5:T7" si="3">IF(H5="","",IF(OR(H5="GREEN",H5="GK"),IF(S5&gt;=$AX$2,VLOOKUP(S5,$AX$2:$AY$10,2,1),""),IF(S5&gt;=$AZ$2,VLOOKUP(S5,$AZ$2:$BA$10,2,1),"")))</f>
        <v>30</v>
      </c>
      <c r="U5" s="14">
        <v>753</v>
      </c>
      <c r="V5" s="203">
        <f t="shared" ref="V5:V7" si="4">IF(OR(N5="",U5="",T5=""),"",U5/N5*T5)</f>
        <v>2823.75</v>
      </c>
      <c r="W5" s="14">
        <v>1</v>
      </c>
      <c r="X5" s="14" t="s">
        <v>37</v>
      </c>
      <c r="Y5" s="14" t="s">
        <v>72</v>
      </c>
      <c r="Z5" s="14" t="s">
        <v>78</v>
      </c>
      <c r="AA5" s="14" t="s">
        <v>57</v>
      </c>
      <c r="AB5" s="14" t="s">
        <v>409</v>
      </c>
      <c r="AC5" s="187"/>
      <c r="AD5" s="187"/>
      <c r="AE5" s="204" t="s">
        <v>333</v>
      </c>
      <c r="AG5" s="196" t="s">
        <v>276</v>
      </c>
      <c r="AH5" s="196" t="s">
        <v>280</v>
      </c>
      <c r="AJ5" s="205"/>
      <c r="AL5" s="17" t="s">
        <v>334</v>
      </c>
      <c r="AN5" s="17" t="s">
        <v>335</v>
      </c>
      <c r="AP5" s="163" t="s">
        <v>336</v>
      </c>
      <c r="AR5" s="163" t="s">
        <v>44</v>
      </c>
      <c r="AV5" s="163" t="s">
        <v>45</v>
      </c>
      <c r="AX5" s="206">
        <v>84</v>
      </c>
      <c r="AY5" s="207">
        <v>39</v>
      </c>
      <c r="AZ5" s="207">
        <v>84</v>
      </c>
      <c r="BA5" s="208">
        <v>36</v>
      </c>
    </row>
    <row r="6" spans="1:53" x14ac:dyDescent="0.15">
      <c r="A6" s="14" t="s">
        <v>32</v>
      </c>
      <c r="B6" s="187" t="s">
        <v>321</v>
      </c>
      <c r="C6" s="87">
        <v>2018</v>
      </c>
      <c r="D6" s="188" t="s">
        <v>343</v>
      </c>
      <c r="E6" s="187" t="s">
        <v>117</v>
      </c>
      <c r="F6" s="187" t="s">
        <v>280</v>
      </c>
      <c r="G6" s="14" t="s">
        <v>33</v>
      </c>
      <c r="H6" s="14" t="s">
        <v>134</v>
      </c>
      <c r="I6" s="14" t="s">
        <v>132</v>
      </c>
      <c r="J6" s="14" t="s">
        <v>29</v>
      </c>
      <c r="K6" s="14" t="s">
        <v>133</v>
      </c>
      <c r="L6" s="187">
        <v>2</v>
      </c>
      <c r="N6" s="14">
        <v>8</v>
      </c>
      <c r="O6" s="14">
        <v>0.7</v>
      </c>
      <c r="P6" s="14">
        <v>0.65</v>
      </c>
      <c r="Q6" s="15">
        <f t="shared" si="0"/>
        <v>0.67500000000000004</v>
      </c>
      <c r="R6" s="14">
        <v>12.7</v>
      </c>
      <c r="S6" s="187">
        <v>120</v>
      </c>
      <c r="T6" s="202">
        <f t="shared" si="3"/>
        <v>30</v>
      </c>
      <c r="U6" s="14">
        <v>753</v>
      </c>
      <c r="V6" s="203">
        <f t="shared" si="4"/>
        <v>2823.75</v>
      </c>
      <c r="W6" s="14">
        <v>1</v>
      </c>
      <c r="X6" s="14" t="s">
        <v>37</v>
      </c>
      <c r="Y6" s="14" t="s">
        <v>72</v>
      </c>
      <c r="Z6" s="14" t="s">
        <v>78</v>
      </c>
      <c r="AA6" s="14" t="s">
        <v>57</v>
      </c>
      <c r="AB6" s="14" t="s">
        <v>409</v>
      </c>
      <c r="AE6" s="155" t="s">
        <v>46</v>
      </c>
      <c r="AG6" s="196" t="s">
        <v>276</v>
      </c>
      <c r="AH6" s="196" t="s">
        <v>282</v>
      </c>
      <c r="AL6" s="17" t="s">
        <v>337</v>
      </c>
      <c r="AN6" s="17" t="s">
        <v>338</v>
      </c>
      <c r="AP6" s="197" t="s">
        <v>43</v>
      </c>
      <c r="AR6" s="163" t="s">
        <v>48</v>
      </c>
      <c r="AV6" s="197" t="s">
        <v>49</v>
      </c>
      <c r="AX6" s="198">
        <v>97</v>
      </c>
      <c r="AY6" s="199">
        <v>36</v>
      </c>
      <c r="AZ6" s="199">
        <v>99</v>
      </c>
      <c r="BA6" s="200">
        <v>33</v>
      </c>
    </row>
    <row r="7" spans="1:53" x14ac:dyDescent="0.15">
      <c r="A7" s="14" t="s">
        <v>32</v>
      </c>
      <c r="B7" s="187" t="s">
        <v>321</v>
      </c>
      <c r="C7" s="87">
        <v>2018</v>
      </c>
      <c r="D7" s="188" t="s">
        <v>343</v>
      </c>
      <c r="E7" s="187" t="s">
        <v>117</v>
      </c>
      <c r="F7" s="187" t="s">
        <v>280</v>
      </c>
      <c r="G7" s="14" t="s">
        <v>33</v>
      </c>
      <c r="H7" s="14" t="s">
        <v>134</v>
      </c>
      <c r="I7" s="14" t="s">
        <v>132</v>
      </c>
      <c r="J7" s="14" t="s">
        <v>29</v>
      </c>
      <c r="K7" s="14" t="s">
        <v>133</v>
      </c>
      <c r="L7" s="187">
        <v>3</v>
      </c>
      <c r="N7" s="14">
        <v>8</v>
      </c>
      <c r="O7" s="14">
        <v>0.5</v>
      </c>
      <c r="P7" s="14">
        <v>0.65</v>
      </c>
      <c r="Q7" s="15">
        <f t="shared" si="0"/>
        <v>0.57499999999999996</v>
      </c>
      <c r="R7" s="14">
        <v>13.1</v>
      </c>
      <c r="S7" s="187">
        <v>117</v>
      </c>
      <c r="T7" s="202">
        <f t="shared" si="3"/>
        <v>30</v>
      </c>
      <c r="U7" s="14">
        <v>753</v>
      </c>
      <c r="V7" s="203">
        <f t="shared" si="4"/>
        <v>2823.75</v>
      </c>
      <c r="W7" s="187">
        <v>1</v>
      </c>
      <c r="X7" s="14" t="s">
        <v>37</v>
      </c>
      <c r="Y7" s="14" t="s">
        <v>72</v>
      </c>
      <c r="Z7" s="14" t="s">
        <v>78</v>
      </c>
      <c r="AA7" s="14" t="s">
        <v>57</v>
      </c>
      <c r="AB7" s="14" t="s">
        <v>409</v>
      </c>
      <c r="AE7" s="155" t="s">
        <v>50</v>
      </c>
      <c r="AG7" s="196" t="s">
        <v>277</v>
      </c>
      <c r="AH7" s="196" t="s">
        <v>282</v>
      </c>
      <c r="AL7" s="209" t="s">
        <v>339</v>
      </c>
      <c r="AP7" s="197" t="s">
        <v>47</v>
      </c>
      <c r="AR7" s="163" t="s">
        <v>106</v>
      </c>
      <c r="AV7" s="197" t="s">
        <v>53</v>
      </c>
      <c r="AX7" s="198">
        <v>109</v>
      </c>
      <c r="AY7" s="199">
        <v>33</v>
      </c>
      <c r="AZ7" s="199">
        <v>113</v>
      </c>
      <c r="BA7" s="200">
        <v>30</v>
      </c>
    </row>
    <row r="8" spans="1:53" x14ac:dyDescent="0.15">
      <c r="A8" s="14" t="s">
        <v>32</v>
      </c>
      <c r="B8" s="187" t="s">
        <v>321</v>
      </c>
      <c r="C8" s="87">
        <v>2018</v>
      </c>
      <c r="D8" s="188" t="s">
        <v>343</v>
      </c>
      <c r="E8" s="187" t="s">
        <v>117</v>
      </c>
      <c r="F8" s="187" t="s">
        <v>280</v>
      </c>
      <c r="G8" s="14" t="s">
        <v>33</v>
      </c>
      <c r="H8" s="14" t="s">
        <v>112</v>
      </c>
      <c r="I8" s="14" t="s">
        <v>132</v>
      </c>
      <c r="J8" s="14" t="s">
        <v>47</v>
      </c>
      <c r="K8" s="14" t="s">
        <v>48</v>
      </c>
      <c r="L8" s="187">
        <v>1</v>
      </c>
      <c r="M8" s="14"/>
      <c r="N8" s="14">
        <v>1</v>
      </c>
      <c r="O8" s="14">
        <v>0.35</v>
      </c>
      <c r="P8" s="14">
        <v>0.35</v>
      </c>
      <c r="Q8" s="15">
        <f t="shared" ref="Q8:Q13" si="5">IF(OR(O8="",P8=""),"",AVERAGE(O8,P8))</f>
        <v>0.35</v>
      </c>
      <c r="R8" s="187">
        <v>14.1</v>
      </c>
      <c r="S8" s="187">
        <v>105</v>
      </c>
      <c r="T8" s="202">
        <f>IF(H8="","",IF(OR(H8="GREEN",H8="GK"),IF(S8&gt;=$AX$2,VLOOKUP(S8,$AX$2:$AY$12,2,1),""),IF(S8&gt;=$AZ$2,VLOOKUP(S8,$AZ$2:$BA$12,2,1),"")))</f>
        <v>33</v>
      </c>
      <c r="U8" s="14">
        <v>149</v>
      </c>
      <c r="V8" s="203">
        <f t="shared" ref="V8:V13" si="6">IF(OR(N8="",U8="",T8=""),"",U8/N8*T8)</f>
        <v>4917</v>
      </c>
      <c r="W8" s="14">
        <v>2</v>
      </c>
      <c r="X8" s="14" t="s">
        <v>30</v>
      </c>
      <c r="Y8" s="14" t="s">
        <v>72</v>
      </c>
      <c r="Z8" s="14" t="s">
        <v>78</v>
      </c>
      <c r="AA8" s="14" t="s">
        <v>57</v>
      </c>
      <c r="AB8" s="14" t="s">
        <v>409</v>
      </c>
      <c r="AC8" s="14"/>
      <c r="AD8" s="14"/>
      <c r="AE8" s="155" t="s">
        <v>48</v>
      </c>
      <c r="AG8" s="196" t="s">
        <v>278</v>
      </c>
      <c r="AH8" s="196" t="s">
        <v>283</v>
      </c>
      <c r="AL8" s="209" t="s">
        <v>340</v>
      </c>
      <c r="AP8" s="197" t="s">
        <v>51</v>
      </c>
      <c r="AR8" s="163" t="s">
        <v>69</v>
      </c>
      <c r="AV8" s="197" t="s">
        <v>84</v>
      </c>
      <c r="AX8" s="198">
        <v>119</v>
      </c>
      <c r="AY8" s="199">
        <v>30</v>
      </c>
      <c r="AZ8" s="199">
        <v>121</v>
      </c>
      <c r="BA8" s="200">
        <v>27</v>
      </c>
    </row>
    <row r="9" spans="1:53" x14ac:dyDescent="0.15">
      <c r="A9" s="14" t="s">
        <v>32</v>
      </c>
      <c r="B9" s="187" t="s">
        <v>321</v>
      </c>
      <c r="C9" s="87">
        <v>2018</v>
      </c>
      <c r="D9" s="188" t="s">
        <v>343</v>
      </c>
      <c r="E9" s="187" t="s">
        <v>117</v>
      </c>
      <c r="F9" s="187" t="s">
        <v>280</v>
      </c>
      <c r="G9" s="14" t="s">
        <v>33</v>
      </c>
      <c r="H9" s="14" t="s">
        <v>112</v>
      </c>
      <c r="I9" s="14" t="s">
        <v>132</v>
      </c>
      <c r="J9" s="14" t="s">
        <v>47</v>
      </c>
      <c r="K9" s="14" t="s">
        <v>48</v>
      </c>
      <c r="L9" s="187">
        <v>2</v>
      </c>
      <c r="N9" s="14">
        <v>1</v>
      </c>
      <c r="O9" s="14">
        <v>0.45</v>
      </c>
      <c r="P9" s="14">
        <v>0.4</v>
      </c>
      <c r="Q9" s="15">
        <f t="shared" si="5"/>
        <v>0.42500000000000004</v>
      </c>
      <c r="R9" s="187">
        <v>12.8</v>
      </c>
      <c r="S9" s="187">
        <v>110</v>
      </c>
      <c r="T9" s="202">
        <f>IF(H9="","",IF(OR(H9="GREEN",H9="GK"),IF(S9&gt;=$AX$2,VLOOKUP(S9,$AX$2:$AY$12,2,1),""),IF(S9&gt;=$AZ$2,VLOOKUP(S9,$AZ$2:$BA$12,2,1),"")))</f>
        <v>33</v>
      </c>
      <c r="U9" s="14">
        <v>149</v>
      </c>
      <c r="V9" s="16">
        <f t="shared" si="6"/>
        <v>4917</v>
      </c>
      <c r="W9" s="187">
        <v>2</v>
      </c>
      <c r="X9" s="14" t="s">
        <v>30</v>
      </c>
      <c r="Y9" s="14" t="s">
        <v>72</v>
      </c>
      <c r="Z9" s="14" t="s">
        <v>78</v>
      </c>
      <c r="AA9" s="14" t="s">
        <v>57</v>
      </c>
      <c r="AB9" s="14" t="s">
        <v>409</v>
      </c>
      <c r="AE9" s="155" t="s">
        <v>85</v>
      </c>
      <c r="AG9" s="196" t="s">
        <v>278</v>
      </c>
      <c r="AH9" s="196" t="s">
        <v>284</v>
      </c>
      <c r="AL9" s="17"/>
      <c r="AP9" s="197" t="s">
        <v>82</v>
      </c>
      <c r="AR9" s="163" t="s">
        <v>77</v>
      </c>
      <c r="AV9" s="197" t="s">
        <v>88</v>
      </c>
      <c r="AX9" s="198">
        <v>128</v>
      </c>
      <c r="AY9" s="199">
        <v>27</v>
      </c>
      <c r="AZ9" s="199">
        <v>129</v>
      </c>
      <c r="BA9" s="200">
        <v>25</v>
      </c>
    </row>
    <row r="10" spans="1:53" x14ac:dyDescent="0.15">
      <c r="A10" s="14" t="s">
        <v>32</v>
      </c>
      <c r="B10" s="187" t="s">
        <v>321</v>
      </c>
      <c r="C10" s="87">
        <v>2018</v>
      </c>
      <c r="D10" s="188" t="s">
        <v>343</v>
      </c>
      <c r="E10" s="187" t="s">
        <v>117</v>
      </c>
      <c r="F10" s="187" t="s">
        <v>280</v>
      </c>
      <c r="G10" s="14" t="s">
        <v>33</v>
      </c>
      <c r="H10" s="14" t="s">
        <v>112</v>
      </c>
      <c r="I10" s="14" t="s">
        <v>132</v>
      </c>
      <c r="J10" s="14" t="s">
        <v>47</v>
      </c>
      <c r="K10" s="14" t="s">
        <v>48</v>
      </c>
      <c r="L10" s="187">
        <v>3</v>
      </c>
      <c r="N10" s="14">
        <v>1</v>
      </c>
      <c r="O10" s="14">
        <v>0.5</v>
      </c>
      <c r="P10" s="14">
        <v>0.35</v>
      </c>
      <c r="Q10" s="15">
        <f t="shared" si="5"/>
        <v>0.42499999999999999</v>
      </c>
      <c r="R10" s="187">
        <v>13</v>
      </c>
      <c r="S10" s="187">
        <v>104</v>
      </c>
      <c r="T10" s="202">
        <f>IF(H10="","",IF(OR(H10="GREEN",H10="GK"),IF(S10&gt;=$AX$2,VLOOKUP(S10,$AX$2:$AY$12,2,1),""),IF(S10&gt;=$AZ$2,VLOOKUP(S10,$AZ$2:$BA$12,2,1),"")))</f>
        <v>33</v>
      </c>
      <c r="U10" s="14">
        <v>149</v>
      </c>
      <c r="V10" s="16">
        <f t="shared" si="6"/>
        <v>4917</v>
      </c>
      <c r="W10" s="187">
        <v>2</v>
      </c>
      <c r="X10" s="14" t="s">
        <v>30</v>
      </c>
      <c r="Y10" s="14" t="s">
        <v>72</v>
      </c>
      <c r="Z10" s="14" t="s">
        <v>78</v>
      </c>
      <c r="AA10" s="14" t="s">
        <v>57</v>
      </c>
      <c r="AB10" s="14" t="s">
        <v>409</v>
      </c>
      <c r="AE10" s="155" t="s">
        <v>89</v>
      </c>
      <c r="AG10" s="196" t="s">
        <v>279</v>
      </c>
      <c r="AH10" s="196" t="s">
        <v>285</v>
      </c>
      <c r="AL10" s="209"/>
      <c r="AP10" s="197" t="s">
        <v>86</v>
      </c>
      <c r="AR10" s="163" t="s">
        <v>107</v>
      </c>
      <c r="AV10" s="197" t="s">
        <v>92</v>
      </c>
      <c r="AX10" s="198">
        <v>138</v>
      </c>
      <c r="AY10" s="199">
        <v>25</v>
      </c>
      <c r="AZ10" s="199">
        <v>138</v>
      </c>
      <c r="BA10" s="200">
        <v>22</v>
      </c>
    </row>
    <row r="11" spans="1:53" x14ac:dyDescent="0.15">
      <c r="A11" s="14" t="s">
        <v>32</v>
      </c>
      <c r="B11" s="187" t="s">
        <v>321</v>
      </c>
      <c r="C11" s="87">
        <v>2018</v>
      </c>
      <c r="D11" s="188" t="s">
        <v>343</v>
      </c>
      <c r="E11" s="187" t="s">
        <v>117</v>
      </c>
      <c r="F11" s="187" t="s">
        <v>280</v>
      </c>
      <c r="G11" s="14" t="s">
        <v>33</v>
      </c>
      <c r="H11" s="14" t="s">
        <v>112</v>
      </c>
      <c r="I11" s="14" t="s">
        <v>132</v>
      </c>
      <c r="J11" s="14" t="s">
        <v>68</v>
      </c>
      <c r="K11" s="14" t="s">
        <v>36</v>
      </c>
      <c r="L11" s="187">
        <v>1</v>
      </c>
      <c r="M11" s="14"/>
      <c r="N11" s="14">
        <v>1</v>
      </c>
      <c r="O11" s="14">
        <v>0.25</v>
      </c>
      <c r="P11" s="14">
        <v>0.25</v>
      </c>
      <c r="Q11" s="15">
        <f t="shared" si="5"/>
        <v>0.25</v>
      </c>
      <c r="R11" s="187">
        <v>12.8</v>
      </c>
      <c r="S11" s="187">
        <v>100</v>
      </c>
      <c r="T11" s="202">
        <f>IF(H11="","",IF(OR(H11="GREEN",H11="GK"),IF(S11&gt;=$AX$2,VLOOKUP(S11,$AX$2:$AY$10,2,1),""),IF(S11&gt;=$AZ$2,VLOOKUP(S11,$AZ$2:$BA$10,2,1),"")))</f>
        <v>33</v>
      </c>
      <c r="U11" s="14">
        <v>105</v>
      </c>
      <c r="V11" s="203">
        <f t="shared" si="6"/>
        <v>3465</v>
      </c>
      <c r="W11" s="14">
        <v>1</v>
      </c>
      <c r="X11" s="14" t="s">
        <v>30</v>
      </c>
      <c r="Y11" s="14" t="s">
        <v>72</v>
      </c>
      <c r="Z11" s="14" t="s">
        <v>78</v>
      </c>
      <c r="AA11" s="14" t="s">
        <v>57</v>
      </c>
      <c r="AB11" s="14" t="s">
        <v>409</v>
      </c>
      <c r="AE11" s="155" t="s">
        <v>54</v>
      </c>
      <c r="AG11" s="196" t="s">
        <v>145</v>
      </c>
      <c r="AH11" s="196" t="s">
        <v>286</v>
      </c>
      <c r="AL11" s="209"/>
      <c r="AP11" s="197" t="s">
        <v>90</v>
      </c>
      <c r="AR11" s="163" t="s">
        <v>75</v>
      </c>
      <c r="AV11" s="197" t="s">
        <v>57</v>
      </c>
      <c r="AX11" s="198">
        <v>151</v>
      </c>
      <c r="AY11" s="199">
        <v>22</v>
      </c>
      <c r="AZ11" s="199">
        <v>152</v>
      </c>
      <c r="BA11" s="200">
        <v>18</v>
      </c>
    </row>
    <row r="12" spans="1:53" x14ac:dyDescent="0.15">
      <c r="A12" s="14" t="s">
        <v>32</v>
      </c>
      <c r="B12" s="187" t="s">
        <v>321</v>
      </c>
      <c r="C12" s="87">
        <v>2018</v>
      </c>
      <c r="D12" s="188" t="s">
        <v>343</v>
      </c>
      <c r="E12" s="187" t="s">
        <v>117</v>
      </c>
      <c r="F12" s="187" t="s">
        <v>280</v>
      </c>
      <c r="G12" s="14" t="s">
        <v>33</v>
      </c>
      <c r="H12" s="14" t="s">
        <v>112</v>
      </c>
      <c r="I12" s="14" t="s">
        <v>132</v>
      </c>
      <c r="J12" s="14" t="s">
        <v>68</v>
      </c>
      <c r="K12" s="14" t="s">
        <v>36</v>
      </c>
      <c r="L12" s="187">
        <v>2</v>
      </c>
      <c r="N12" s="14">
        <v>1</v>
      </c>
      <c r="O12" s="14">
        <v>0.35</v>
      </c>
      <c r="P12" s="14">
        <v>0.25</v>
      </c>
      <c r="Q12" s="15">
        <f t="shared" si="5"/>
        <v>0.3</v>
      </c>
      <c r="R12" s="187">
        <v>16</v>
      </c>
      <c r="S12" s="187">
        <v>101</v>
      </c>
      <c r="T12" s="202">
        <f>IF(H12="","",IF(OR(H12="GREEN",H12="GK"),IF(S12&gt;=$AX$2,VLOOKUP(S12,$AX$2:$AY$10,2,1),""),IF(S12&gt;=$AZ$2,VLOOKUP(S12,$AZ$2:$BA$10,2,1),"")))</f>
        <v>33</v>
      </c>
      <c r="U12" s="14">
        <v>105</v>
      </c>
      <c r="V12" s="16">
        <f t="shared" si="6"/>
        <v>3465</v>
      </c>
      <c r="W12" s="187">
        <v>1</v>
      </c>
      <c r="X12" s="14" t="s">
        <v>30</v>
      </c>
      <c r="Y12" s="14" t="s">
        <v>72</v>
      </c>
      <c r="Z12" s="14" t="s">
        <v>78</v>
      </c>
      <c r="AA12" s="14" t="s">
        <v>57</v>
      </c>
      <c r="AB12" s="14" t="s">
        <v>409</v>
      </c>
      <c r="AE12" s="155" t="s">
        <v>58</v>
      </c>
      <c r="AG12" s="204"/>
      <c r="AH12" s="204"/>
      <c r="AL12" s="209"/>
      <c r="AP12" s="197" t="s">
        <v>55</v>
      </c>
      <c r="AR12" s="163" t="s">
        <v>108</v>
      </c>
      <c r="AV12" s="197" t="s">
        <v>60</v>
      </c>
      <c r="AX12" s="210">
        <v>180</v>
      </c>
      <c r="AY12" s="211">
        <v>18</v>
      </c>
      <c r="AZ12" s="211">
        <v>181</v>
      </c>
      <c r="BA12" s="212">
        <v>16</v>
      </c>
    </row>
    <row r="13" spans="1:53" x14ac:dyDescent="0.15">
      <c r="A13" s="14" t="s">
        <v>32</v>
      </c>
      <c r="B13" s="187" t="s">
        <v>321</v>
      </c>
      <c r="C13" s="87">
        <v>2018</v>
      </c>
      <c r="D13" s="188" t="s">
        <v>343</v>
      </c>
      <c r="E13" s="187" t="s">
        <v>117</v>
      </c>
      <c r="F13" s="187" t="s">
        <v>280</v>
      </c>
      <c r="G13" s="14" t="s">
        <v>33</v>
      </c>
      <c r="H13" s="14" t="s">
        <v>112</v>
      </c>
      <c r="I13" s="14" t="s">
        <v>132</v>
      </c>
      <c r="J13" s="14" t="s">
        <v>68</v>
      </c>
      <c r="K13" s="14" t="s">
        <v>36</v>
      </c>
      <c r="L13" s="187">
        <v>3</v>
      </c>
      <c r="N13" s="14">
        <v>1</v>
      </c>
      <c r="O13" s="14">
        <v>0.25</v>
      </c>
      <c r="P13" s="14">
        <v>0.25</v>
      </c>
      <c r="Q13" s="15">
        <f t="shared" si="5"/>
        <v>0.25</v>
      </c>
      <c r="R13" s="187">
        <v>14.9</v>
      </c>
      <c r="S13" s="187">
        <v>106</v>
      </c>
      <c r="T13" s="202">
        <f>IF(H13="","",IF(OR(H13="GREEN",H13="GK"),IF(S13&gt;=$AX$2,VLOOKUP(S13,$AX$2:$AY$10,2,1),""),IF(S13&gt;=$AZ$2,VLOOKUP(S13,$AZ$2:$BA$10,2,1),"")))</f>
        <v>33</v>
      </c>
      <c r="U13" s="14">
        <v>105</v>
      </c>
      <c r="V13" s="16">
        <f t="shared" si="6"/>
        <v>3465</v>
      </c>
      <c r="W13" s="187">
        <v>1</v>
      </c>
      <c r="X13" s="14" t="s">
        <v>30</v>
      </c>
      <c r="Y13" s="14" t="s">
        <v>72</v>
      </c>
      <c r="Z13" s="14" t="s">
        <v>78</v>
      </c>
      <c r="AA13" s="14" t="s">
        <v>57</v>
      </c>
      <c r="AB13" s="14" t="s">
        <v>409</v>
      </c>
      <c r="AE13" s="155" t="s">
        <v>61</v>
      </c>
      <c r="AG13" s="163"/>
      <c r="AH13" s="163"/>
      <c r="AP13" s="197" t="s">
        <v>59</v>
      </c>
      <c r="AR13" s="163" t="s">
        <v>89</v>
      </c>
      <c r="AV13" s="197" t="s">
        <v>63</v>
      </c>
    </row>
    <row r="14" spans="1:53" x14ac:dyDescent="0.15">
      <c r="A14" s="14" t="s">
        <v>32</v>
      </c>
      <c r="B14" s="187" t="s">
        <v>321</v>
      </c>
      <c r="C14" s="87">
        <v>2018</v>
      </c>
      <c r="D14" s="188" t="s">
        <v>343</v>
      </c>
      <c r="E14" s="187" t="s">
        <v>275</v>
      </c>
      <c r="F14" s="187" t="s">
        <v>280</v>
      </c>
      <c r="G14" s="14" t="s">
        <v>33</v>
      </c>
      <c r="H14" s="14" t="s">
        <v>134</v>
      </c>
      <c r="I14" s="14" t="s">
        <v>132</v>
      </c>
      <c r="J14" s="14" t="s">
        <v>29</v>
      </c>
      <c r="K14" s="14" t="s">
        <v>133</v>
      </c>
      <c r="L14" s="187">
        <v>1</v>
      </c>
      <c r="N14" s="14">
        <v>5</v>
      </c>
      <c r="O14" s="14">
        <v>1.2</v>
      </c>
      <c r="P14" s="14">
        <v>1.3</v>
      </c>
      <c r="Q14" s="15">
        <f t="shared" ref="Q14:Q16" si="7">IF(OR(O14="",P14=""),"",AVERAGE(O14,P14))</f>
        <v>1.25</v>
      </c>
      <c r="R14" s="187">
        <v>12</v>
      </c>
      <c r="S14" s="187">
        <v>118</v>
      </c>
      <c r="T14" s="202">
        <f t="shared" ref="T14:T16" si="8">IF(H14="","",IF(OR(H14="GREEN",H14="GK"),IF(S14&gt;=$AX$2,VLOOKUP(S14,$AX$2:$AY$10,2,1),""),IF(S14&gt;=$AZ$2,VLOOKUP(S14,$AZ$2:$BA$10,2,1),"")))</f>
        <v>30</v>
      </c>
      <c r="U14" s="14">
        <v>429</v>
      </c>
      <c r="V14" s="16">
        <f t="shared" ref="V14:V16" si="9">IF(OR(N14="",U14="",T14=""),"",U14/N14*T14)</f>
        <v>2574</v>
      </c>
      <c r="W14" s="187">
        <v>1</v>
      </c>
      <c r="X14" s="14" t="s">
        <v>30</v>
      </c>
      <c r="Y14" s="14" t="s">
        <v>72</v>
      </c>
      <c r="Z14" s="14" t="s">
        <v>78</v>
      </c>
      <c r="AA14" s="14" t="s">
        <v>57</v>
      </c>
      <c r="AB14" s="14" t="s">
        <v>409</v>
      </c>
      <c r="AE14" s="155" t="s">
        <v>64</v>
      </c>
      <c r="AG14" s="163"/>
      <c r="AH14" s="163"/>
      <c r="AP14" s="197" t="s">
        <v>62</v>
      </c>
      <c r="AR14" s="163" t="s">
        <v>109</v>
      </c>
      <c r="AV14" s="197" t="s">
        <v>66</v>
      </c>
    </row>
    <row r="15" spans="1:53" x14ac:dyDescent="0.15">
      <c r="A15" s="14" t="s">
        <v>32</v>
      </c>
      <c r="B15" s="187" t="s">
        <v>321</v>
      </c>
      <c r="C15" s="87">
        <v>2018</v>
      </c>
      <c r="D15" s="188" t="s">
        <v>343</v>
      </c>
      <c r="E15" s="187" t="s">
        <v>275</v>
      </c>
      <c r="F15" s="187" t="s">
        <v>280</v>
      </c>
      <c r="G15" s="14" t="s">
        <v>33</v>
      </c>
      <c r="H15" s="14" t="s">
        <v>134</v>
      </c>
      <c r="I15" s="14" t="s">
        <v>132</v>
      </c>
      <c r="J15" s="14" t="s">
        <v>29</v>
      </c>
      <c r="K15" s="14" t="s">
        <v>133</v>
      </c>
      <c r="L15" s="187">
        <v>2</v>
      </c>
      <c r="M15" s="14"/>
      <c r="N15" s="14">
        <v>5</v>
      </c>
      <c r="O15" s="14">
        <v>0.95</v>
      </c>
      <c r="P15" s="14">
        <v>1</v>
      </c>
      <c r="Q15" s="15">
        <f t="shared" si="7"/>
        <v>0.97499999999999998</v>
      </c>
      <c r="R15" s="187">
        <v>13.5</v>
      </c>
      <c r="S15" s="187">
        <v>120</v>
      </c>
      <c r="T15" s="202">
        <f t="shared" si="8"/>
        <v>30</v>
      </c>
      <c r="U15" s="14">
        <v>429</v>
      </c>
      <c r="V15" s="203">
        <f t="shared" si="9"/>
        <v>2574</v>
      </c>
      <c r="W15" s="14">
        <v>1</v>
      </c>
      <c r="X15" s="14" t="s">
        <v>30</v>
      </c>
      <c r="Y15" s="14" t="s">
        <v>72</v>
      </c>
      <c r="Z15" s="14" t="s">
        <v>78</v>
      </c>
      <c r="AA15" s="14" t="s">
        <v>57</v>
      </c>
      <c r="AB15" s="14" t="s">
        <v>409</v>
      </c>
      <c r="AE15" s="155" t="s">
        <v>67</v>
      </c>
      <c r="AG15" s="163"/>
      <c r="AH15" s="163"/>
      <c r="AP15" s="197" t="s">
        <v>65</v>
      </c>
      <c r="AR15" s="163" t="s">
        <v>81</v>
      </c>
      <c r="AV15" s="197" t="s">
        <v>93</v>
      </c>
    </row>
    <row r="16" spans="1:53" x14ac:dyDescent="0.15">
      <c r="A16" s="14" t="s">
        <v>32</v>
      </c>
      <c r="B16" s="187" t="s">
        <v>321</v>
      </c>
      <c r="C16" s="87">
        <v>2018</v>
      </c>
      <c r="D16" s="188" t="s">
        <v>343</v>
      </c>
      <c r="E16" s="187" t="s">
        <v>275</v>
      </c>
      <c r="F16" s="187" t="s">
        <v>280</v>
      </c>
      <c r="G16" s="14" t="s">
        <v>33</v>
      </c>
      <c r="H16" s="14" t="s">
        <v>134</v>
      </c>
      <c r="I16" s="14" t="s">
        <v>132</v>
      </c>
      <c r="J16" s="14" t="s">
        <v>29</v>
      </c>
      <c r="K16" s="14" t="s">
        <v>133</v>
      </c>
      <c r="L16" s="187">
        <v>3</v>
      </c>
      <c r="N16" s="14">
        <v>5</v>
      </c>
      <c r="O16" s="14">
        <v>0.9</v>
      </c>
      <c r="P16" s="14">
        <v>0.95</v>
      </c>
      <c r="Q16" s="15">
        <f t="shared" si="7"/>
        <v>0.92500000000000004</v>
      </c>
      <c r="R16" s="187">
        <v>13.4</v>
      </c>
      <c r="S16" s="187">
        <v>115</v>
      </c>
      <c r="T16" s="202">
        <f t="shared" si="8"/>
        <v>30</v>
      </c>
      <c r="U16" s="14">
        <v>429</v>
      </c>
      <c r="V16" s="16">
        <f t="shared" si="9"/>
        <v>2574</v>
      </c>
      <c r="W16" s="187">
        <v>1</v>
      </c>
      <c r="X16" s="14" t="s">
        <v>30</v>
      </c>
      <c r="Y16" s="14" t="s">
        <v>72</v>
      </c>
      <c r="Z16" s="14" t="s">
        <v>78</v>
      </c>
      <c r="AA16" s="14" t="s">
        <v>57</v>
      </c>
      <c r="AB16" s="14" t="s">
        <v>409</v>
      </c>
      <c r="AE16" s="155" t="s">
        <v>70</v>
      </c>
      <c r="AG16" s="205"/>
      <c r="AH16" s="205"/>
      <c r="AP16" s="197" t="s">
        <v>68</v>
      </c>
      <c r="AR16" s="163" t="s">
        <v>52</v>
      </c>
      <c r="AV16" s="197" t="s">
        <v>72</v>
      </c>
    </row>
    <row r="17" spans="1:49" x14ac:dyDescent="0.15">
      <c r="A17" s="14" t="s">
        <v>32</v>
      </c>
      <c r="B17" s="187" t="s">
        <v>321</v>
      </c>
      <c r="C17" s="87">
        <v>2018</v>
      </c>
      <c r="D17" s="188" t="s">
        <v>343</v>
      </c>
      <c r="E17" s="187" t="s">
        <v>275</v>
      </c>
      <c r="F17" s="187" t="s">
        <v>280</v>
      </c>
      <c r="G17" s="14" t="s">
        <v>33</v>
      </c>
      <c r="H17" s="14" t="s">
        <v>134</v>
      </c>
      <c r="I17" s="14" t="s">
        <v>132</v>
      </c>
      <c r="J17" s="14" t="s">
        <v>29</v>
      </c>
      <c r="K17" s="14" t="s">
        <v>133</v>
      </c>
      <c r="L17" s="187">
        <v>1</v>
      </c>
      <c r="N17" s="14">
        <v>1</v>
      </c>
      <c r="O17" s="14">
        <v>1.1000000000000001</v>
      </c>
      <c r="P17" s="14">
        <v>1.25</v>
      </c>
      <c r="Q17" s="15">
        <f t="shared" ref="Q17:Q19" si="10">IF(OR(O17="",P17=""),"",AVERAGE(O17,P17))</f>
        <v>1.175</v>
      </c>
      <c r="R17" s="187">
        <v>13.8</v>
      </c>
      <c r="S17" s="187">
        <v>120</v>
      </c>
      <c r="T17" s="202">
        <f t="shared" ref="T17:T19" si="11">IF(H17="","",IF(OR(H17="GREEN",H17="GK"),IF(S17&gt;=$AX$2,VLOOKUP(S17,$AX$2:$AY$10,2,1),""),IF(S17&gt;=$AZ$2,VLOOKUP(S17,$AZ$2:$BA$10,2,1),"")))</f>
        <v>30</v>
      </c>
      <c r="U17" s="14">
        <v>54</v>
      </c>
      <c r="V17" s="16">
        <f t="shared" ref="V17:V19" si="12">IF(OR(N17="",U17="",T17=""),"",U17/N17*T17)</f>
        <v>1620</v>
      </c>
      <c r="W17" s="187">
        <v>3</v>
      </c>
      <c r="X17" s="14" t="s">
        <v>30</v>
      </c>
      <c r="Y17" s="14" t="s">
        <v>72</v>
      </c>
      <c r="Z17" s="14" t="s">
        <v>78</v>
      </c>
      <c r="AA17" s="14" t="s">
        <v>57</v>
      </c>
      <c r="AB17" s="14" t="s">
        <v>409</v>
      </c>
      <c r="AE17" s="155" t="s">
        <v>73</v>
      </c>
      <c r="AP17" s="170" t="s">
        <v>95</v>
      </c>
      <c r="AR17" s="163" t="s">
        <v>83</v>
      </c>
      <c r="AV17" s="197" t="s">
        <v>74</v>
      </c>
    </row>
    <row r="18" spans="1:49" x14ac:dyDescent="0.15">
      <c r="A18" s="14" t="s">
        <v>32</v>
      </c>
      <c r="B18" s="187" t="s">
        <v>321</v>
      </c>
      <c r="C18" s="87">
        <v>2018</v>
      </c>
      <c r="D18" s="188" t="s">
        <v>343</v>
      </c>
      <c r="E18" s="187" t="s">
        <v>275</v>
      </c>
      <c r="F18" s="187" t="s">
        <v>280</v>
      </c>
      <c r="G18" s="14" t="s">
        <v>33</v>
      </c>
      <c r="H18" s="14" t="s">
        <v>134</v>
      </c>
      <c r="I18" s="14" t="s">
        <v>132</v>
      </c>
      <c r="J18" s="14" t="s">
        <v>29</v>
      </c>
      <c r="K18" s="14" t="s">
        <v>133</v>
      </c>
      <c r="L18" s="187">
        <v>2</v>
      </c>
      <c r="M18" s="14"/>
      <c r="N18" s="14">
        <v>1</v>
      </c>
      <c r="O18" s="14">
        <v>1.2</v>
      </c>
      <c r="P18" s="14">
        <v>1.3</v>
      </c>
      <c r="Q18" s="15">
        <f t="shared" si="10"/>
        <v>1.25</v>
      </c>
      <c r="R18" s="187">
        <v>14.1</v>
      </c>
      <c r="S18" s="187">
        <v>120</v>
      </c>
      <c r="T18" s="202">
        <f t="shared" si="11"/>
        <v>30</v>
      </c>
      <c r="U18" s="14">
        <v>54</v>
      </c>
      <c r="V18" s="203">
        <f t="shared" si="12"/>
        <v>1620</v>
      </c>
      <c r="W18" s="14">
        <v>3</v>
      </c>
      <c r="X18" s="14" t="s">
        <v>30</v>
      </c>
      <c r="Y18" s="14" t="s">
        <v>72</v>
      </c>
      <c r="Z18" s="14" t="s">
        <v>78</v>
      </c>
      <c r="AA18" s="14" t="s">
        <v>57</v>
      </c>
      <c r="AB18" s="14" t="s">
        <v>409</v>
      </c>
      <c r="AE18" s="155" t="s">
        <v>75</v>
      </c>
      <c r="AP18" s="170" t="s">
        <v>96</v>
      </c>
      <c r="AR18" s="163" t="s">
        <v>87</v>
      </c>
      <c r="AV18" s="197" t="s">
        <v>76</v>
      </c>
    </row>
    <row r="19" spans="1:49" x14ac:dyDescent="0.15">
      <c r="A19" s="14" t="s">
        <v>32</v>
      </c>
      <c r="B19" s="187" t="s">
        <v>321</v>
      </c>
      <c r="C19" s="87">
        <v>2018</v>
      </c>
      <c r="D19" s="188" t="s">
        <v>343</v>
      </c>
      <c r="E19" s="187" t="s">
        <v>275</v>
      </c>
      <c r="F19" s="187" t="s">
        <v>280</v>
      </c>
      <c r="G19" s="14" t="s">
        <v>33</v>
      </c>
      <c r="H19" s="14" t="s">
        <v>134</v>
      </c>
      <c r="I19" s="14" t="s">
        <v>132</v>
      </c>
      <c r="J19" s="14" t="s">
        <v>29</v>
      </c>
      <c r="K19" s="14" t="s">
        <v>133</v>
      </c>
      <c r="L19" s="187">
        <v>3</v>
      </c>
      <c r="N19" s="14">
        <v>1</v>
      </c>
      <c r="O19" s="14">
        <v>1</v>
      </c>
      <c r="P19" s="14">
        <v>1.2</v>
      </c>
      <c r="Q19" s="15">
        <f t="shared" si="10"/>
        <v>1.1000000000000001</v>
      </c>
      <c r="R19" s="187">
        <v>14.2</v>
      </c>
      <c r="S19" s="187">
        <v>118</v>
      </c>
      <c r="T19" s="202">
        <f t="shared" si="11"/>
        <v>30</v>
      </c>
      <c r="U19" s="14">
        <v>54</v>
      </c>
      <c r="V19" s="16">
        <f t="shared" si="12"/>
        <v>1620</v>
      </c>
      <c r="W19" s="187">
        <v>3</v>
      </c>
      <c r="X19" s="14" t="s">
        <v>30</v>
      </c>
      <c r="Y19" s="14" t="s">
        <v>72</v>
      </c>
      <c r="Z19" s="14" t="s">
        <v>78</v>
      </c>
      <c r="AA19" s="14" t="s">
        <v>57</v>
      </c>
      <c r="AB19" s="14" t="s">
        <v>409</v>
      </c>
      <c r="AE19" s="168" t="s">
        <v>77</v>
      </c>
      <c r="AP19" s="170" t="s">
        <v>97</v>
      </c>
      <c r="AR19" s="163" t="s">
        <v>110</v>
      </c>
      <c r="AV19" s="197" t="s">
        <v>78</v>
      </c>
    </row>
    <row r="20" spans="1:49" x14ac:dyDescent="0.15">
      <c r="A20" s="14" t="s">
        <v>32</v>
      </c>
      <c r="B20" s="187" t="s">
        <v>321</v>
      </c>
      <c r="C20" s="87">
        <v>2018</v>
      </c>
      <c r="D20" s="188" t="s">
        <v>343</v>
      </c>
      <c r="E20" s="187" t="s">
        <v>275</v>
      </c>
      <c r="F20" s="187" t="s">
        <v>280</v>
      </c>
      <c r="G20" s="14" t="s">
        <v>33</v>
      </c>
      <c r="H20" s="14" t="s">
        <v>134</v>
      </c>
      <c r="I20" s="14" t="s">
        <v>132</v>
      </c>
      <c r="J20" s="14" t="s">
        <v>29</v>
      </c>
      <c r="K20" s="14" t="s">
        <v>133</v>
      </c>
      <c r="L20" s="187">
        <v>1</v>
      </c>
      <c r="M20" s="14"/>
      <c r="N20" s="14">
        <v>2</v>
      </c>
      <c r="O20" s="187">
        <v>0.95</v>
      </c>
      <c r="P20" s="187">
        <v>0.8</v>
      </c>
      <c r="Q20" s="189">
        <f>IF(OR(O20="",P20=""),"",AVERAGE(O20,P20))</f>
        <v>0.875</v>
      </c>
      <c r="R20" s="187">
        <v>12.5</v>
      </c>
      <c r="S20" s="14">
        <v>122</v>
      </c>
      <c r="T20" s="202">
        <f>IF(H20="","",IF(OR(H20="GREEN",H20="GK"),IF(S20&gt;=$AX$2,VLOOKUP(S20,$AX$2:$AY$10,2,1),""),IF(S20&gt;=$AZ$2,VLOOKUP(S20,$AZ$2:$BA$10,2,1),"")))</f>
        <v>27</v>
      </c>
      <c r="U20" s="14">
        <v>259</v>
      </c>
      <c r="V20" s="203">
        <f>IF(OR(N20="",U20="",T20=""),"",U20/N20*T20)</f>
        <v>3496.5</v>
      </c>
      <c r="W20" s="14">
        <v>1</v>
      </c>
      <c r="X20" s="14" t="s">
        <v>30</v>
      </c>
      <c r="Y20" s="14" t="s">
        <v>72</v>
      </c>
      <c r="Z20" s="14" t="s">
        <v>78</v>
      </c>
      <c r="AA20" s="14" t="s">
        <v>57</v>
      </c>
      <c r="AB20" s="14" t="s">
        <v>409</v>
      </c>
      <c r="AE20" s="168"/>
      <c r="AP20" s="170" t="s">
        <v>98</v>
      </c>
      <c r="AR20" s="163" t="s">
        <v>91</v>
      </c>
      <c r="AV20" s="201" t="s">
        <v>341</v>
      </c>
    </row>
    <row r="21" spans="1:49" x14ac:dyDescent="0.15">
      <c r="A21" s="14" t="s">
        <v>32</v>
      </c>
      <c r="B21" s="187" t="s">
        <v>321</v>
      </c>
      <c r="C21" s="87">
        <v>2018</v>
      </c>
      <c r="D21" s="188" t="s">
        <v>343</v>
      </c>
      <c r="E21" s="187" t="s">
        <v>275</v>
      </c>
      <c r="F21" s="187" t="s">
        <v>280</v>
      </c>
      <c r="G21" s="14" t="s">
        <v>33</v>
      </c>
      <c r="H21" s="14" t="s">
        <v>134</v>
      </c>
      <c r="I21" s="14" t="s">
        <v>132</v>
      </c>
      <c r="J21" s="14" t="s">
        <v>29</v>
      </c>
      <c r="K21" s="14" t="s">
        <v>133</v>
      </c>
      <c r="L21" s="187">
        <v>2</v>
      </c>
      <c r="N21" s="14">
        <v>2</v>
      </c>
      <c r="O21" s="187">
        <v>0.75</v>
      </c>
      <c r="P21" s="187">
        <v>0.65</v>
      </c>
      <c r="Q21" s="15">
        <f>IF(OR(O21="",P21=""),"",AVERAGE(O21,P21))</f>
        <v>0.7</v>
      </c>
      <c r="R21" s="187">
        <v>13.4</v>
      </c>
      <c r="S21" s="187">
        <v>121</v>
      </c>
      <c r="T21" s="202">
        <f>IF(H21="","",IF(OR(H21="GREEN",H21="GK"),IF(S21&gt;=$AX$2,VLOOKUP(S21,$AX$2:$AY$10,2,1),""),IF(S21&gt;=$AZ$2,VLOOKUP(S21,$AZ$2:$BA$10,2,1),"")))</f>
        <v>27</v>
      </c>
      <c r="U21" s="14">
        <v>259</v>
      </c>
      <c r="V21" s="16">
        <f>IF(OR(N21="",U21="",T21=""),"",U21/N21*T21)</f>
        <v>3496.5</v>
      </c>
      <c r="W21" s="187">
        <v>1</v>
      </c>
      <c r="X21" s="14" t="s">
        <v>30</v>
      </c>
      <c r="Y21" s="14" t="s">
        <v>72</v>
      </c>
      <c r="Z21" s="14" t="s">
        <v>78</v>
      </c>
      <c r="AA21" s="14" t="s">
        <v>57</v>
      </c>
      <c r="AB21" s="14" t="s">
        <v>409</v>
      </c>
      <c r="AE21" s="175"/>
      <c r="AP21" s="170" t="s">
        <v>99</v>
      </c>
      <c r="AR21" s="163" t="s">
        <v>56</v>
      </c>
      <c r="AV21" s="201" t="s">
        <v>342</v>
      </c>
    </row>
    <row r="22" spans="1:49" x14ac:dyDescent="0.15">
      <c r="A22" s="14" t="s">
        <v>32</v>
      </c>
      <c r="B22" s="187" t="s">
        <v>321</v>
      </c>
      <c r="C22" s="87">
        <v>2018</v>
      </c>
      <c r="D22" s="188" t="s">
        <v>343</v>
      </c>
      <c r="E22" s="187" t="s">
        <v>275</v>
      </c>
      <c r="F22" s="187" t="s">
        <v>280</v>
      </c>
      <c r="G22" s="14" t="s">
        <v>33</v>
      </c>
      <c r="H22" s="14" t="s">
        <v>134</v>
      </c>
      <c r="I22" s="14" t="s">
        <v>132</v>
      </c>
      <c r="J22" s="14" t="s">
        <v>29</v>
      </c>
      <c r="K22" s="14" t="s">
        <v>133</v>
      </c>
      <c r="L22" s="187">
        <v>3</v>
      </c>
      <c r="N22" s="14">
        <v>2</v>
      </c>
      <c r="O22" s="187">
        <v>0.65</v>
      </c>
      <c r="P22" s="187">
        <v>0.7</v>
      </c>
      <c r="Q22" s="15">
        <f>IF(OR(O22="",P22=""),"",AVERAGE(O22,P22))</f>
        <v>0.67500000000000004</v>
      </c>
      <c r="R22" s="187">
        <v>13.8</v>
      </c>
      <c r="S22" s="187">
        <v>123</v>
      </c>
      <c r="T22" s="202">
        <f>IF(H22="","",IF(OR(H22="GREEN",H22="GK"),IF(S22&gt;=$AX$2,VLOOKUP(S22,$AX$2:$AY$10,2,1),""),IF(S22&gt;=$AZ$2,VLOOKUP(S22,$AZ$2:$BA$10,2,1),"")))</f>
        <v>27</v>
      </c>
      <c r="U22" s="14">
        <v>259</v>
      </c>
      <c r="V22" s="16">
        <f>IF(OR(N22="",U22="",T22=""),"",U22/N22*T22)</f>
        <v>3496.5</v>
      </c>
      <c r="W22" s="187">
        <v>1</v>
      </c>
      <c r="X22" s="14" t="s">
        <v>30</v>
      </c>
      <c r="Y22" s="14" t="s">
        <v>72</v>
      </c>
      <c r="Z22" s="14" t="s">
        <v>78</v>
      </c>
      <c r="AA22" s="14" t="s">
        <v>57</v>
      </c>
      <c r="AB22" s="14" t="s">
        <v>409</v>
      </c>
      <c r="AP22" s="170" t="s">
        <v>100</v>
      </c>
      <c r="AR22" s="163" t="s">
        <v>71</v>
      </c>
      <c r="AV22" s="201"/>
    </row>
    <row r="23" spans="1:49" x14ac:dyDescent="0.15">
      <c r="A23" s="14" t="s">
        <v>32</v>
      </c>
      <c r="B23" s="187" t="s">
        <v>321</v>
      </c>
      <c r="C23" s="87">
        <v>2018</v>
      </c>
      <c r="D23" s="188" t="s">
        <v>343</v>
      </c>
      <c r="E23" s="187" t="s">
        <v>275</v>
      </c>
      <c r="F23" s="187" t="s">
        <v>281</v>
      </c>
      <c r="G23" s="14" t="s">
        <v>33</v>
      </c>
      <c r="H23" s="14" t="s">
        <v>134</v>
      </c>
      <c r="I23" s="14" t="s">
        <v>132</v>
      </c>
      <c r="J23" s="14" t="s">
        <v>29</v>
      </c>
      <c r="K23" s="14" t="s">
        <v>133</v>
      </c>
      <c r="L23" s="187">
        <v>1</v>
      </c>
      <c r="M23" s="14"/>
      <c r="N23" s="14">
        <v>1</v>
      </c>
      <c r="O23" s="187">
        <v>0.65</v>
      </c>
      <c r="P23" s="187">
        <v>0.85</v>
      </c>
      <c r="Q23" s="189">
        <f t="shared" ref="Q23:Q52" si="13">IF(OR(O23="",P23=""),"",AVERAGE(O23,P23))</f>
        <v>0.75</v>
      </c>
      <c r="R23" s="14">
        <v>12</v>
      </c>
      <c r="S23" s="14">
        <v>124</v>
      </c>
      <c r="T23" s="202">
        <f t="shared" ref="T23:T25" si="14">IF(H23="","",IF(OR(H23="GREEN",H23="GK"),IF(S23&gt;=$AX$2,VLOOKUP(S23,$AX$2:$AY$10,2,1),""),IF(S23&gt;=$AZ$2,VLOOKUP(S23,$AZ$2:$BA$10,2,1),"")))</f>
        <v>27</v>
      </c>
      <c r="U23" s="14">
        <v>62</v>
      </c>
      <c r="V23" s="203">
        <f t="shared" ref="V23:V25" si="15">IF(OR(N23="",U23="",T23=""),"",U23/N23*T23)</f>
        <v>1674</v>
      </c>
      <c r="W23" s="14">
        <v>2</v>
      </c>
      <c r="X23" s="14" t="s">
        <v>30</v>
      </c>
      <c r="Y23" s="14" t="s">
        <v>72</v>
      </c>
      <c r="Z23" s="14" t="s">
        <v>78</v>
      </c>
      <c r="AA23" s="14" t="s">
        <v>31</v>
      </c>
      <c r="AB23" s="14" t="s">
        <v>409</v>
      </c>
      <c r="AP23" s="170" t="s">
        <v>102</v>
      </c>
      <c r="AR23" s="175" t="s">
        <v>274</v>
      </c>
      <c r="AV23" s="175"/>
    </row>
    <row r="24" spans="1:49" x14ac:dyDescent="0.15">
      <c r="A24" s="14" t="s">
        <v>32</v>
      </c>
      <c r="B24" s="187" t="s">
        <v>321</v>
      </c>
      <c r="C24" s="87">
        <v>2018</v>
      </c>
      <c r="D24" s="188" t="s">
        <v>343</v>
      </c>
      <c r="E24" s="187" t="s">
        <v>275</v>
      </c>
      <c r="F24" s="187" t="s">
        <v>281</v>
      </c>
      <c r="G24" s="14" t="s">
        <v>33</v>
      </c>
      <c r="H24" s="14" t="s">
        <v>134</v>
      </c>
      <c r="I24" s="14" t="s">
        <v>132</v>
      </c>
      <c r="J24" s="14" t="s">
        <v>29</v>
      </c>
      <c r="K24" s="14" t="s">
        <v>133</v>
      </c>
      <c r="L24" s="187">
        <v>2</v>
      </c>
      <c r="N24" s="14">
        <v>1</v>
      </c>
      <c r="O24" s="187">
        <v>0.75</v>
      </c>
      <c r="P24" s="187">
        <v>0.8</v>
      </c>
      <c r="Q24" s="15">
        <f t="shared" si="13"/>
        <v>0.77500000000000002</v>
      </c>
      <c r="R24" s="187">
        <v>13.5</v>
      </c>
      <c r="S24" s="187">
        <v>125</v>
      </c>
      <c r="T24" s="202">
        <f t="shared" si="14"/>
        <v>27</v>
      </c>
      <c r="U24" s="14">
        <v>62</v>
      </c>
      <c r="V24" s="16">
        <f t="shared" si="15"/>
        <v>1674</v>
      </c>
      <c r="W24" s="187">
        <v>2</v>
      </c>
      <c r="X24" s="14" t="s">
        <v>30</v>
      </c>
      <c r="Y24" s="14" t="s">
        <v>72</v>
      </c>
      <c r="Z24" s="14" t="s">
        <v>78</v>
      </c>
      <c r="AA24" s="14" t="s">
        <v>31</v>
      </c>
      <c r="AB24" s="14" t="s">
        <v>409</v>
      </c>
      <c r="AP24" s="170" t="s">
        <v>103</v>
      </c>
    </row>
    <row r="25" spans="1:49" x14ac:dyDescent="0.15">
      <c r="A25" s="14" t="s">
        <v>32</v>
      </c>
      <c r="B25" s="187" t="s">
        <v>321</v>
      </c>
      <c r="C25" s="87">
        <v>2018</v>
      </c>
      <c r="D25" s="188" t="s">
        <v>343</v>
      </c>
      <c r="E25" s="187" t="s">
        <v>275</v>
      </c>
      <c r="F25" s="187" t="s">
        <v>281</v>
      </c>
      <c r="G25" s="14" t="s">
        <v>33</v>
      </c>
      <c r="H25" s="14" t="s">
        <v>134</v>
      </c>
      <c r="I25" s="14" t="s">
        <v>132</v>
      </c>
      <c r="J25" s="14" t="s">
        <v>29</v>
      </c>
      <c r="K25" s="14" t="s">
        <v>133</v>
      </c>
      <c r="L25" s="187">
        <v>3</v>
      </c>
      <c r="N25" s="14">
        <v>1</v>
      </c>
      <c r="O25" s="14">
        <v>0.8</v>
      </c>
      <c r="P25" s="14">
        <v>0.95</v>
      </c>
      <c r="Q25" s="15">
        <f t="shared" si="13"/>
        <v>0.875</v>
      </c>
      <c r="R25" s="187">
        <v>12.8</v>
      </c>
      <c r="S25" s="187">
        <v>122</v>
      </c>
      <c r="T25" s="202">
        <f t="shared" si="14"/>
        <v>27</v>
      </c>
      <c r="U25" s="14">
        <v>62</v>
      </c>
      <c r="V25" s="16">
        <f t="shared" si="15"/>
        <v>1674</v>
      </c>
      <c r="W25" s="187">
        <v>2</v>
      </c>
      <c r="X25" s="14" t="s">
        <v>30</v>
      </c>
      <c r="Y25" s="14" t="s">
        <v>72</v>
      </c>
      <c r="Z25" s="14" t="s">
        <v>78</v>
      </c>
      <c r="AA25" s="14" t="s">
        <v>31</v>
      </c>
      <c r="AB25" s="14" t="s">
        <v>409</v>
      </c>
    </row>
    <row r="26" spans="1:49" x14ac:dyDescent="0.15">
      <c r="A26" s="14" t="s">
        <v>32</v>
      </c>
      <c r="B26" s="187" t="s">
        <v>321</v>
      </c>
      <c r="C26" s="87">
        <v>2018</v>
      </c>
      <c r="D26" s="188" t="s">
        <v>343</v>
      </c>
      <c r="E26" s="187" t="s">
        <v>275</v>
      </c>
      <c r="F26" s="187" t="s">
        <v>281</v>
      </c>
      <c r="G26" s="14" t="s">
        <v>33</v>
      </c>
      <c r="H26" s="14" t="s">
        <v>134</v>
      </c>
      <c r="I26" s="14" t="s">
        <v>132</v>
      </c>
      <c r="J26" s="14" t="s">
        <v>29</v>
      </c>
      <c r="K26" s="14" t="s">
        <v>133</v>
      </c>
      <c r="L26" s="187">
        <v>1</v>
      </c>
      <c r="N26" s="14">
        <v>7</v>
      </c>
      <c r="O26" s="14">
        <v>1</v>
      </c>
      <c r="P26" s="14">
        <v>1.2</v>
      </c>
      <c r="Q26" s="189">
        <f t="shared" si="13"/>
        <v>1.1000000000000001</v>
      </c>
      <c r="R26" s="187">
        <v>12.8</v>
      </c>
      <c r="S26" s="14">
        <v>110</v>
      </c>
      <c r="T26" s="15">
        <f t="shared" ref="T26:T34" si="16">IF(H26="","",IF(OR(H26="GREEN",H26="GK"),IF(S26&gt;=$AX$2,VLOOKUP(S26,$AX$2:$AY$10,2,1),""),IF(S26&gt;=$AZ$2,VLOOKUP(S26,$AZ$2:$BA$10,2,1),"")))</f>
        <v>33</v>
      </c>
      <c r="U26" s="187">
        <v>540</v>
      </c>
      <c r="V26" s="16">
        <f t="shared" ref="V26:V34" si="17">IF(OR(N26="",U26="",T26=""),"",U26/N26*T26)</f>
        <v>2545.7142857142858</v>
      </c>
      <c r="W26" s="187">
        <v>1</v>
      </c>
      <c r="X26" s="14" t="s">
        <v>37</v>
      </c>
      <c r="Y26" s="14" t="s">
        <v>72</v>
      </c>
      <c r="Z26" s="14" t="s">
        <v>78</v>
      </c>
      <c r="AA26" s="14" t="s">
        <v>31</v>
      </c>
      <c r="AB26" s="14" t="s">
        <v>409</v>
      </c>
    </row>
    <row r="27" spans="1:49" x14ac:dyDescent="0.15">
      <c r="A27" s="14" t="s">
        <v>32</v>
      </c>
      <c r="B27" s="187" t="s">
        <v>321</v>
      </c>
      <c r="C27" s="87">
        <v>2018</v>
      </c>
      <c r="D27" s="188" t="s">
        <v>343</v>
      </c>
      <c r="E27" s="187" t="s">
        <v>275</v>
      </c>
      <c r="F27" s="187" t="s">
        <v>281</v>
      </c>
      <c r="G27" s="14" t="s">
        <v>33</v>
      </c>
      <c r="H27" s="14" t="s">
        <v>134</v>
      </c>
      <c r="I27" s="14" t="s">
        <v>132</v>
      </c>
      <c r="J27" s="14" t="s">
        <v>29</v>
      </c>
      <c r="K27" s="14" t="s">
        <v>133</v>
      </c>
      <c r="L27" s="187">
        <v>2</v>
      </c>
      <c r="N27" s="14">
        <v>7</v>
      </c>
      <c r="O27" s="14">
        <v>0.85</v>
      </c>
      <c r="P27" s="14">
        <v>1</v>
      </c>
      <c r="Q27" s="189">
        <f t="shared" si="13"/>
        <v>0.92500000000000004</v>
      </c>
      <c r="R27" s="187">
        <v>14.1</v>
      </c>
      <c r="S27" s="14">
        <v>111</v>
      </c>
      <c r="T27" s="15">
        <f t="shared" si="16"/>
        <v>33</v>
      </c>
      <c r="U27" s="187">
        <v>540</v>
      </c>
      <c r="V27" s="16">
        <f t="shared" si="17"/>
        <v>2545.7142857142858</v>
      </c>
      <c r="W27" s="187">
        <v>1</v>
      </c>
      <c r="X27" s="14" t="s">
        <v>37</v>
      </c>
      <c r="Y27" s="14" t="s">
        <v>72</v>
      </c>
      <c r="Z27" s="14" t="s">
        <v>78</v>
      </c>
      <c r="AA27" s="14" t="s">
        <v>31</v>
      </c>
      <c r="AB27" s="14" t="s">
        <v>409</v>
      </c>
      <c r="AE27" s="184"/>
      <c r="AF27" s="184"/>
      <c r="AG27" s="184"/>
      <c r="AH27" s="184"/>
      <c r="AI27" s="184"/>
      <c r="AJ27" s="184"/>
      <c r="AK27" s="184"/>
      <c r="AL27" s="184"/>
      <c r="AM27" s="184"/>
      <c r="AN27" s="184"/>
      <c r="AO27" s="184"/>
      <c r="AP27" s="184"/>
      <c r="AQ27" s="184"/>
      <c r="AR27" s="184"/>
      <c r="AS27" s="184"/>
      <c r="AT27" s="184"/>
      <c r="AU27" s="184"/>
      <c r="AV27" s="184"/>
      <c r="AW27" s="184"/>
    </row>
    <row r="28" spans="1:49" x14ac:dyDescent="0.15">
      <c r="A28" s="14" t="s">
        <v>32</v>
      </c>
      <c r="B28" s="187" t="s">
        <v>321</v>
      </c>
      <c r="C28" s="87">
        <v>2018</v>
      </c>
      <c r="D28" s="188" t="s">
        <v>343</v>
      </c>
      <c r="E28" s="187" t="s">
        <v>275</v>
      </c>
      <c r="F28" s="187" t="s">
        <v>281</v>
      </c>
      <c r="G28" s="14" t="s">
        <v>33</v>
      </c>
      <c r="H28" s="14" t="s">
        <v>134</v>
      </c>
      <c r="I28" s="14" t="s">
        <v>132</v>
      </c>
      <c r="J28" s="14" t="s">
        <v>29</v>
      </c>
      <c r="K28" s="14" t="s">
        <v>133</v>
      </c>
      <c r="L28" s="187">
        <v>3</v>
      </c>
      <c r="N28" s="14">
        <v>7</v>
      </c>
      <c r="O28" s="14">
        <v>0.9</v>
      </c>
      <c r="P28" s="14">
        <v>0.95</v>
      </c>
      <c r="Q28" s="189">
        <f t="shared" si="13"/>
        <v>0.92500000000000004</v>
      </c>
      <c r="R28" s="187">
        <v>15</v>
      </c>
      <c r="S28" s="14">
        <v>108</v>
      </c>
      <c r="T28" s="15">
        <f t="shared" si="16"/>
        <v>33</v>
      </c>
      <c r="U28" s="187">
        <v>540</v>
      </c>
      <c r="V28" s="16">
        <f t="shared" si="17"/>
        <v>2545.7142857142858</v>
      </c>
      <c r="W28" s="187">
        <v>1</v>
      </c>
      <c r="X28" s="14" t="s">
        <v>37</v>
      </c>
      <c r="Y28" s="14" t="s">
        <v>72</v>
      </c>
      <c r="Z28" s="14" t="s">
        <v>78</v>
      </c>
      <c r="AA28" s="14" t="s">
        <v>31</v>
      </c>
      <c r="AB28" s="14" t="s">
        <v>409</v>
      </c>
      <c r="AE28" s="184"/>
      <c r="AF28" s="184"/>
      <c r="AG28" s="184"/>
      <c r="AH28" s="184"/>
      <c r="AI28" s="184"/>
      <c r="AJ28" s="184"/>
      <c r="AK28" s="184"/>
      <c r="AL28" s="184"/>
      <c r="AM28" s="184"/>
      <c r="AN28" s="184"/>
      <c r="AO28" s="184"/>
      <c r="AP28" s="184"/>
      <c r="AQ28" s="184"/>
      <c r="AR28" s="184"/>
      <c r="AS28" s="184"/>
      <c r="AT28" s="184"/>
      <c r="AU28" s="184"/>
      <c r="AV28" s="184"/>
      <c r="AW28" s="184"/>
    </row>
    <row r="29" spans="1:49" x14ac:dyDescent="0.15">
      <c r="A29" s="14" t="s">
        <v>32</v>
      </c>
      <c r="B29" s="187" t="s">
        <v>321</v>
      </c>
      <c r="C29" s="87">
        <v>2018</v>
      </c>
      <c r="D29" s="188" t="s">
        <v>343</v>
      </c>
      <c r="E29" s="187" t="s">
        <v>276</v>
      </c>
      <c r="F29" s="187" t="s">
        <v>280</v>
      </c>
      <c r="G29" s="14" t="s">
        <v>33</v>
      </c>
      <c r="H29" s="14" t="s">
        <v>134</v>
      </c>
      <c r="I29" s="14" t="s">
        <v>132</v>
      </c>
      <c r="J29" s="14" t="s">
        <v>29</v>
      </c>
      <c r="K29" s="14" t="s">
        <v>133</v>
      </c>
      <c r="L29" s="187">
        <v>1</v>
      </c>
      <c r="N29" s="14">
        <v>1</v>
      </c>
      <c r="O29" s="14">
        <v>0.85</v>
      </c>
      <c r="P29" s="14">
        <v>1</v>
      </c>
      <c r="Q29" s="15">
        <f t="shared" si="13"/>
        <v>0.92500000000000004</v>
      </c>
      <c r="R29" s="187">
        <v>13.1</v>
      </c>
      <c r="S29" s="14">
        <v>122</v>
      </c>
      <c r="T29" s="15">
        <f t="shared" si="16"/>
        <v>27</v>
      </c>
      <c r="U29" s="187">
        <v>62</v>
      </c>
      <c r="V29" s="16">
        <f t="shared" si="17"/>
        <v>1674</v>
      </c>
      <c r="W29" s="187">
        <v>1</v>
      </c>
      <c r="X29" s="14" t="s">
        <v>37</v>
      </c>
      <c r="Y29" s="14" t="s">
        <v>72</v>
      </c>
      <c r="Z29" s="14" t="s">
        <v>78</v>
      </c>
      <c r="AA29" s="14" t="s">
        <v>31</v>
      </c>
      <c r="AB29" s="14" t="s">
        <v>409</v>
      </c>
    </row>
    <row r="30" spans="1:49" x14ac:dyDescent="0.15">
      <c r="A30" s="14" t="s">
        <v>32</v>
      </c>
      <c r="B30" s="187" t="s">
        <v>321</v>
      </c>
      <c r="C30" s="87">
        <v>2018</v>
      </c>
      <c r="D30" s="188" t="s">
        <v>343</v>
      </c>
      <c r="E30" s="187" t="s">
        <v>276</v>
      </c>
      <c r="F30" s="187" t="s">
        <v>280</v>
      </c>
      <c r="G30" s="14" t="s">
        <v>33</v>
      </c>
      <c r="H30" s="14" t="s">
        <v>134</v>
      </c>
      <c r="I30" s="14" t="s">
        <v>132</v>
      </c>
      <c r="J30" s="14" t="s">
        <v>29</v>
      </c>
      <c r="K30" s="14" t="s">
        <v>133</v>
      </c>
      <c r="L30" s="187">
        <v>2</v>
      </c>
      <c r="N30" s="14">
        <v>1</v>
      </c>
      <c r="O30" s="14">
        <v>1</v>
      </c>
      <c r="P30" s="14">
        <v>0.8</v>
      </c>
      <c r="Q30" s="15">
        <f t="shared" si="13"/>
        <v>0.9</v>
      </c>
      <c r="R30" s="187">
        <v>14.8</v>
      </c>
      <c r="S30" s="14">
        <v>123</v>
      </c>
      <c r="T30" s="15">
        <f t="shared" si="16"/>
        <v>27</v>
      </c>
      <c r="U30" s="187">
        <v>62</v>
      </c>
      <c r="V30" s="16">
        <f t="shared" si="17"/>
        <v>1674</v>
      </c>
      <c r="W30" s="187">
        <v>1</v>
      </c>
      <c r="X30" s="14" t="s">
        <v>37</v>
      </c>
      <c r="Y30" s="14" t="s">
        <v>72</v>
      </c>
      <c r="Z30" s="14" t="s">
        <v>78</v>
      </c>
      <c r="AA30" s="14" t="s">
        <v>31</v>
      </c>
      <c r="AB30" s="14" t="s">
        <v>409</v>
      </c>
    </row>
    <row r="31" spans="1:49" x14ac:dyDescent="0.15">
      <c r="A31" s="14" t="s">
        <v>32</v>
      </c>
      <c r="B31" s="187" t="s">
        <v>321</v>
      </c>
      <c r="C31" s="87">
        <v>2018</v>
      </c>
      <c r="D31" s="188" t="s">
        <v>343</v>
      </c>
      <c r="E31" s="187" t="s">
        <v>276</v>
      </c>
      <c r="F31" s="187" t="s">
        <v>280</v>
      </c>
      <c r="G31" s="14" t="s">
        <v>33</v>
      </c>
      <c r="H31" s="14" t="s">
        <v>134</v>
      </c>
      <c r="I31" s="14" t="s">
        <v>132</v>
      </c>
      <c r="J31" s="14" t="s">
        <v>29</v>
      </c>
      <c r="K31" s="14" t="s">
        <v>133</v>
      </c>
      <c r="L31" s="187">
        <v>3</v>
      </c>
      <c r="N31" s="14">
        <v>1</v>
      </c>
      <c r="O31" s="14">
        <v>0.95</v>
      </c>
      <c r="P31" s="14">
        <v>1.1000000000000001</v>
      </c>
      <c r="Q31" s="15">
        <f t="shared" si="13"/>
        <v>1.0249999999999999</v>
      </c>
      <c r="R31" s="187">
        <v>15</v>
      </c>
      <c r="S31" s="14">
        <v>125</v>
      </c>
      <c r="T31" s="15">
        <f t="shared" si="16"/>
        <v>27</v>
      </c>
      <c r="U31" s="14">
        <v>62</v>
      </c>
      <c r="V31" s="16">
        <f t="shared" si="17"/>
        <v>1674</v>
      </c>
      <c r="W31" s="187">
        <v>1</v>
      </c>
      <c r="X31" s="14" t="s">
        <v>37</v>
      </c>
      <c r="Y31" s="14" t="s">
        <v>72</v>
      </c>
      <c r="Z31" s="14" t="s">
        <v>78</v>
      </c>
      <c r="AA31" s="14" t="s">
        <v>31</v>
      </c>
      <c r="AB31" s="14" t="s">
        <v>409</v>
      </c>
    </row>
    <row r="32" spans="1:49" x14ac:dyDescent="0.15">
      <c r="A32" s="14" t="s">
        <v>32</v>
      </c>
      <c r="B32" s="187" t="s">
        <v>321</v>
      </c>
      <c r="C32" s="87">
        <v>2018</v>
      </c>
      <c r="D32" s="188" t="s">
        <v>343</v>
      </c>
      <c r="E32" s="187" t="s">
        <v>276</v>
      </c>
      <c r="F32" s="187" t="s">
        <v>280</v>
      </c>
      <c r="G32" s="14" t="s">
        <v>33</v>
      </c>
      <c r="H32" s="14" t="s">
        <v>134</v>
      </c>
      <c r="I32" s="14" t="s">
        <v>132</v>
      </c>
      <c r="J32" s="14" t="s">
        <v>29</v>
      </c>
      <c r="K32" s="14" t="s">
        <v>133</v>
      </c>
      <c r="L32" s="187">
        <v>1</v>
      </c>
      <c r="N32" s="187">
        <v>5</v>
      </c>
      <c r="O32" s="14">
        <v>0.75</v>
      </c>
      <c r="P32" s="14">
        <v>0.65</v>
      </c>
      <c r="Q32" s="15">
        <f t="shared" si="13"/>
        <v>0.7</v>
      </c>
      <c r="R32" s="187">
        <v>12.7</v>
      </c>
      <c r="S32" s="187">
        <v>118</v>
      </c>
      <c r="T32" s="15">
        <f t="shared" si="16"/>
        <v>30</v>
      </c>
      <c r="U32" s="187">
        <v>313</v>
      </c>
      <c r="V32" s="16">
        <f t="shared" si="17"/>
        <v>1878</v>
      </c>
      <c r="W32" s="187">
        <v>2</v>
      </c>
      <c r="X32" s="14" t="s">
        <v>37</v>
      </c>
      <c r="Y32" s="14" t="s">
        <v>72</v>
      </c>
      <c r="Z32" s="14" t="s">
        <v>78</v>
      </c>
      <c r="AA32" s="14" t="s">
        <v>31</v>
      </c>
      <c r="AB32" s="14" t="s">
        <v>409</v>
      </c>
    </row>
    <row r="33" spans="1:30" x14ac:dyDescent="0.15">
      <c r="A33" s="14" t="s">
        <v>32</v>
      </c>
      <c r="B33" s="187" t="s">
        <v>321</v>
      </c>
      <c r="C33" s="87">
        <v>2018</v>
      </c>
      <c r="D33" s="188" t="s">
        <v>343</v>
      </c>
      <c r="E33" s="187" t="s">
        <v>276</v>
      </c>
      <c r="F33" s="187" t="s">
        <v>280</v>
      </c>
      <c r="G33" s="14" t="s">
        <v>33</v>
      </c>
      <c r="H33" s="14" t="s">
        <v>134</v>
      </c>
      <c r="I33" s="14" t="s">
        <v>132</v>
      </c>
      <c r="J33" s="14" t="s">
        <v>29</v>
      </c>
      <c r="K33" s="14" t="s">
        <v>133</v>
      </c>
      <c r="L33" s="187">
        <v>2</v>
      </c>
      <c r="N33" s="187">
        <v>5</v>
      </c>
      <c r="O33" s="14">
        <v>0.85</v>
      </c>
      <c r="P33" s="14">
        <v>0.7</v>
      </c>
      <c r="Q33" s="15">
        <f t="shared" si="13"/>
        <v>0.77499999999999991</v>
      </c>
      <c r="R33" s="14">
        <v>13.5</v>
      </c>
      <c r="S33" s="187">
        <v>120</v>
      </c>
      <c r="T33" s="15">
        <f t="shared" si="16"/>
        <v>30</v>
      </c>
      <c r="U33" s="187">
        <v>313</v>
      </c>
      <c r="V33" s="16">
        <f t="shared" si="17"/>
        <v>1878</v>
      </c>
      <c r="W33" s="187">
        <v>2</v>
      </c>
      <c r="X33" s="14" t="s">
        <v>37</v>
      </c>
      <c r="Y33" s="14" t="s">
        <v>72</v>
      </c>
      <c r="Z33" s="14" t="s">
        <v>78</v>
      </c>
      <c r="AA33" s="14" t="s">
        <v>31</v>
      </c>
      <c r="AB33" s="14" t="s">
        <v>409</v>
      </c>
    </row>
    <row r="34" spans="1:30" x14ac:dyDescent="0.15">
      <c r="A34" s="14" t="s">
        <v>32</v>
      </c>
      <c r="B34" s="187" t="s">
        <v>321</v>
      </c>
      <c r="C34" s="87">
        <v>2018</v>
      </c>
      <c r="D34" s="188" t="s">
        <v>343</v>
      </c>
      <c r="E34" s="187" t="s">
        <v>276</v>
      </c>
      <c r="F34" s="187" t="s">
        <v>280</v>
      </c>
      <c r="G34" s="14" t="s">
        <v>33</v>
      </c>
      <c r="H34" s="14" t="s">
        <v>134</v>
      </c>
      <c r="I34" s="14" t="s">
        <v>132</v>
      </c>
      <c r="J34" s="14" t="s">
        <v>29</v>
      </c>
      <c r="K34" s="14" t="s">
        <v>133</v>
      </c>
      <c r="L34" s="187">
        <v>3</v>
      </c>
      <c r="N34" s="187">
        <v>5</v>
      </c>
      <c r="O34" s="14">
        <v>0.45</v>
      </c>
      <c r="P34" s="14">
        <v>0.65</v>
      </c>
      <c r="Q34" s="15">
        <f t="shared" si="13"/>
        <v>0.55000000000000004</v>
      </c>
      <c r="R34" s="14">
        <v>13.8</v>
      </c>
      <c r="S34" s="187">
        <v>115</v>
      </c>
      <c r="T34" s="15">
        <f t="shared" si="16"/>
        <v>30</v>
      </c>
      <c r="U34" s="187">
        <v>313</v>
      </c>
      <c r="V34" s="16">
        <f t="shared" si="17"/>
        <v>1878</v>
      </c>
      <c r="W34" s="187">
        <v>2</v>
      </c>
      <c r="X34" s="14" t="s">
        <v>37</v>
      </c>
      <c r="Y34" s="14" t="s">
        <v>72</v>
      </c>
      <c r="Z34" s="14" t="s">
        <v>78</v>
      </c>
      <c r="AA34" s="14" t="s">
        <v>31</v>
      </c>
      <c r="AB34" s="14" t="s">
        <v>409</v>
      </c>
    </row>
    <row r="35" spans="1:30" x14ac:dyDescent="0.15">
      <c r="A35" s="14" t="s">
        <v>32</v>
      </c>
      <c r="B35" s="187" t="s">
        <v>321</v>
      </c>
      <c r="C35" s="87">
        <v>2018</v>
      </c>
      <c r="D35" s="188" t="s">
        <v>343</v>
      </c>
      <c r="E35" s="187" t="s">
        <v>276</v>
      </c>
      <c r="F35" s="187" t="s">
        <v>282</v>
      </c>
      <c r="G35" s="14" t="s">
        <v>33</v>
      </c>
      <c r="H35" s="14" t="s">
        <v>134</v>
      </c>
      <c r="I35" s="14" t="s">
        <v>132</v>
      </c>
      <c r="J35" s="14" t="s">
        <v>29</v>
      </c>
      <c r="K35" s="14" t="s">
        <v>133</v>
      </c>
      <c r="L35" s="187">
        <v>1</v>
      </c>
      <c r="N35" s="14">
        <v>1</v>
      </c>
      <c r="O35" s="14">
        <v>0.85</v>
      </c>
      <c r="P35" s="14">
        <v>0.95</v>
      </c>
      <c r="Q35" s="15">
        <f t="shared" si="13"/>
        <v>0.89999999999999991</v>
      </c>
      <c r="R35" s="14">
        <v>12.8</v>
      </c>
      <c r="S35" s="187">
        <v>122</v>
      </c>
      <c r="T35" s="15">
        <f t="shared" ref="T35:T44" si="18">IF(H35="","",IF(OR(H35="GREEN",H35="GK"),IF(S35&gt;=$AX$2,VLOOKUP(S35,$AX$2:$AY$10,2,1),""),IF(S35&gt;=$AZ$2,VLOOKUP(S35,$AZ$2:$BA$10,2,1),"")))</f>
        <v>27</v>
      </c>
      <c r="U35" s="187">
        <v>96</v>
      </c>
      <c r="V35" s="16">
        <f t="shared" ref="V35:V44" si="19">IF(OR(N35="",U35="",T35=""),"",U35/N35*T35)</f>
        <v>2592</v>
      </c>
      <c r="W35" s="187">
        <v>1</v>
      </c>
      <c r="X35" s="14" t="s">
        <v>37</v>
      </c>
      <c r="Y35" s="14" t="s">
        <v>72</v>
      </c>
      <c r="Z35" s="14" t="s">
        <v>78</v>
      </c>
      <c r="AA35" s="14" t="s">
        <v>31</v>
      </c>
      <c r="AB35" s="14" t="s">
        <v>409</v>
      </c>
    </row>
    <row r="36" spans="1:30" x14ac:dyDescent="0.15">
      <c r="A36" s="14" t="s">
        <v>32</v>
      </c>
      <c r="B36" s="187" t="s">
        <v>321</v>
      </c>
      <c r="C36" s="87">
        <v>2018</v>
      </c>
      <c r="D36" s="188" t="s">
        <v>343</v>
      </c>
      <c r="E36" s="187" t="s">
        <v>276</v>
      </c>
      <c r="F36" s="187" t="s">
        <v>282</v>
      </c>
      <c r="G36" s="14" t="s">
        <v>33</v>
      </c>
      <c r="H36" s="14" t="s">
        <v>134</v>
      </c>
      <c r="I36" s="14" t="s">
        <v>132</v>
      </c>
      <c r="J36" s="14" t="s">
        <v>29</v>
      </c>
      <c r="K36" s="14" t="s">
        <v>133</v>
      </c>
      <c r="L36" s="187">
        <v>2</v>
      </c>
      <c r="N36" s="14">
        <v>1</v>
      </c>
      <c r="O36" s="14">
        <v>0.75</v>
      </c>
      <c r="P36" s="14">
        <v>0.85</v>
      </c>
      <c r="Q36" s="15">
        <f t="shared" si="13"/>
        <v>0.8</v>
      </c>
      <c r="R36" s="14">
        <v>14.5</v>
      </c>
      <c r="S36" s="187">
        <v>125</v>
      </c>
      <c r="T36" s="15">
        <f t="shared" si="18"/>
        <v>27</v>
      </c>
      <c r="U36" s="187">
        <v>96</v>
      </c>
      <c r="V36" s="16">
        <f t="shared" si="19"/>
        <v>2592</v>
      </c>
      <c r="W36" s="187">
        <v>1</v>
      </c>
      <c r="X36" s="14" t="s">
        <v>37</v>
      </c>
      <c r="Y36" s="14" t="s">
        <v>72</v>
      </c>
      <c r="Z36" s="14" t="s">
        <v>78</v>
      </c>
      <c r="AA36" s="14" t="s">
        <v>31</v>
      </c>
      <c r="AB36" s="14" t="s">
        <v>409</v>
      </c>
    </row>
    <row r="37" spans="1:30" x14ac:dyDescent="0.15">
      <c r="A37" s="14" t="s">
        <v>32</v>
      </c>
      <c r="B37" s="187" t="s">
        <v>321</v>
      </c>
      <c r="C37" s="87">
        <v>2018</v>
      </c>
      <c r="D37" s="188" t="s">
        <v>343</v>
      </c>
      <c r="E37" s="187" t="s">
        <v>276</v>
      </c>
      <c r="F37" s="187" t="s">
        <v>282</v>
      </c>
      <c r="G37" s="14" t="s">
        <v>33</v>
      </c>
      <c r="H37" s="14" t="s">
        <v>134</v>
      </c>
      <c r="I37" s="14" t="s">
        <v>132</v>
      </c>
      <c r="J37" s="14" t="s">
        <v>29</v>
      </c>
      <c r="K37" s="14" t="s">
        <v>133</v>
      </c>
      <c r="L37" s="187">
        <v>3</v>
      </c>
      <c r="N37" s="14">
        <v>1</v>
      </c>
      <c r="O37" s="14">
        <v>0.65</v>
      </c>
      <c r="P37" s="14">
        <v>0.7</v>
      </c>
      <c r="Q37" s="15">
        <f t="shared" si="13"/>
        <v>0.67500000000000004</v>
      </c>
      <c r="R37" s="14">
        <v>12.9</v>
      </c>
      <c r="S37" s="187">
        <v>124</v>
      </c>
      <c r="T37" s="15">
        <f t="shared" si="18"/>
        <v>27</v>
      </c>
      <c r="U37" s="14">
        <v>96</v>
      </c>
      <c r="V37" s="16">
        <f t="shared" si="19"/>
        <v>2592</v>
      </c>
      <c r="W37" s="187">
        <v>1</v>
      </c>
      <c r="X37" s="14" t="s">
        <v>37</v>
      </c>
      <c r="Y37" s="14" t="s">
        <v>72</v>
      </c>
      <c r="Z37" s="14" t="s">
        <v>78</v>
      </c>
      <c r="AA37" s="14" t="s">
        <v>31</v>
      </c>
      <c r="AB37" s="14" t="s">
        <v>409</v>
      </c>
    </row>
    <row r="38" spans="1:30" x14ac:dyDescent="0.15">
      <c r="A38" s="14" t="s">
        <v>32</v>
      </c>
      <c r="B38" s="187" t="s">
        <v>321</v>
      </c>
      <c r="C38" s="87">
        <v>2018</v>
      </c>
      <c r="D38" s="188" t="s">
        <v>343</v>
      </c>
      <c r="E38" s="187" t="s">
        <v>276</v>
      </c>
      <c r="F38" s="187" t="s">
        <v>282</v>
      </c>
      <c r="G38" s="14" t="s">
        <v>33</v>
      </c>
      <c r="H38" s="14" t="s">
        <v>134</v>
      </c>
      <c r="I38" s="14" t="s">
        <v>132</v>
      </c>
      <c r="J38" s="14" t="s">
        <v>29</v>
      </c>
      <c r="K38" s="14" t="s">
        <v>133</v>
      </c>
      <c r="L38" s="187">
        <v>1</v>
      </c>
      <c r="N38" s="14">
        <v>4</v>
      </c>
      <c r="O38" s="187">
        <v>0.75</v>
      </c>
      <c r="P38" s="187">
        <v>0.8</v>
      </c>
      <c r="Q38" s="15">
        <f t="shared" si="13"/>
        <v>0.77500000000000002</v>
      </c>
      <c r="R38" s="14">
        <v>13.7</v>
      </c>
      <c r="S38" s="14">
        <v>114</v>
      </c>
      <c r="T38" s="15">
        <f t="shared" si="18"/>
        <v>30</v>
      </c>
      <c r="U38" s="187">
        <v>429</v>
      </c>
      <c r="V38" s="16">
        <f t="shared" si="19"/>
        <v>3217.5</v>
      </c>
      <c r="W38" s="187">
        <v>2</v>
      </c>
      <c r="X38" s="14" t="s">
        <v>37</v>
      </c>
      <c r="Y38" s="14" t="s">
        <v>72</v>
      </c>
      <c r="Z38" s="14" t="s">
        <v>78</v>
      </c>
      <c r="AA38" s="14" t="s">
        <v>31</v>
      </c>
      <c r="AB38" s="14" t="s">
        <v>409</v>
      </c>
    </row>
    <row r="39" spans="1:30" x14ac:dyDescent="0.15">
      <c r="A39" s="14" t="s">
        <v>32</v>
      </c>
      <c r="B39" s="187" t="s">
        <v>321</v>
      </c>
      <c r="C39" s="87">
        <v>2018</v>
      </c>
      <c r="D39" s="188" t="s">
        <v>343</v>
      </c>
      <c r="E39" s="187" t="s">
        <v>276</v>
      </c>
      <c r="F39" s="187" t="s">
        <v>282</v>
      </c>
      <c r="G39" s="14" t="s">
        <v>33</v>
      </c>
      <c r="H39" s="14" t="s">
        <v>134</v>
      </c>
      <c r="I39" s="14" t="s">
        <v>132</v>
      </c>
      <c r="J39" s="14" t="s">
        <v>29</v>
      </c>
      <c r="K39" s="14" t="s">
        <v>133</v>
      </c>
      <c r="L39" s="187">
        <v>2</v>
      </c>
      <c r="N39" s="14">
        <v>4</v>
      </c>
      <c r="O39" s="187">
        <v>0.85</v>
      </c>
      <c r="P39" s="187">
        <v>0.95</v>
      </c>
      <c r="Q39" s="15">
        <f t="shared" si="13"/>
        <v>0.89999999999999991</v>
      </c>
      <c r="R39" s="14">
        <v>12.9</v>
      </c>
      <c r="S39" s="14">
        <v>120</v>
      </c>
      <c r="T39" s="15">
        <f t="shared" si="18"/>
        <v>30</v>
      </c>
      <c r="U39" s="187">
        <v>429</v>
      </c>
      <c r="V39" s="16">
        <f t="shared" si="19"/>
        <v>3217.5</v>
      </c>
      <c r="W39" s="187">
        <v>2</v>
      </c>
      <c r="X39" s="14" t="s">
        <v>37</v>
      </c>
      <c r="Y39" s="14" t="s">
        <v>72</v>
      </c>
      <c r="Z39" s="14" t="s">
        <v>78</v>
      </c>
      <c r="AA39" s="14" t="s">
        <v>31</v>
      </c>
      <c r="AB39" s="14" t="s">
        <v>409</v>
      </c>
    </row>
    <row r="40" spans="1:30" x14ac:dyDescent="0.15">
      <c r="A40" s="14" t="s">
        <v>32</v>
      </c>
      <c r="B40" s="187" t="s">
        <v>321</v>
      </c>
      <c r="C40" s="87">
        <v>2018</v>
      </c>
      <c r="D40" s="188" t="s">
        <v>343</v>
      </c>
      <c r="E40" s="187" t="s">
        <v>276</v>
      </c>
      <c r="F40" s="187" t="s">
        <v>282</v>
      </c>
      <c r="G40" s="14" t="s">
        <v>33</v>
      </c>
      <c r="H40" s="14" t="s">
        <v>134</v>
      </c>
      <c r="I40" s="14" t="s">
        <v>132</v>
      </c>
      <c r="J40" s="14" t="s">
        <v>29</v>
      </c>
      <c r="K40" s="14" t="s">
        <v>133</v>
      </c>
      <c r="L40" s="187">
        <v>3</v>
      </c>
      <c r="N40" s="14">
        <v>4</v>
      </c>
      <c r="O40" s="187">
        <v>0.65</v>
      </c>
      <c r="P40" s="187">
        <v>0.7</v>
      </c>
      <c r="Q40" s="15">
        <f t="shared" si="13"/>
        <v>0.67500000000000004</v>
      </c>
      <c r="R40" s="14">
        <v>15.4</v>
      </c>
      <c r="S40" s="14">
        <v>118</v>
      </c>
      <c r="T40" s="15">
        <f t="shared" si="18"/>
        <v>30</v>
      </c>
      <c r="U40" s="14">
        <v>429</v>
      </c>
      <c r="V40" s="16">
        <f t="shared" si="19"/>
        <v>3217.5</v>
      </c>
      <c r="W40" s="187">
        <v>2</v>
      </c>
      <c r="X40" s="14" t="s">
        <v>37</v>
      </c>
      <c r="Y40" s="14" t="s">
        <v>72</v>
      </c>
      <c r="Z40" s="14" t="s">
        <v>78</v>
      </c>
      <c r="AA40" s="14" t="s">
        <v>31</v>
      </c>
      <c r="AB40" s="14" t="s">
        <v>409</v>
      </c>
    </row>
    <row r="41" spans="1:30" x14ac:dyDescent="0.15">
      <c r="A41" s="14" t="s">
        <v>32</v>
      </c>
      <c r="B41" s="187" t="s">
        <v>321</v>
      </c>
      <c r="C41" s="87">
        <v>2018</v>
      </c>
      <c r="D41" s="188" t="s">
        <v>343</v>
      </c>
      <c r="E41" s="187" t="s">
        <v>276</v>
      </c>
      <c r="F41" s="187" t="s">
        <v>282</v>
      </c>
      <c r="G41" s="14" t="s">
        <v>33</v>
      </c>
      <c r="H41" s="14" t="s">
        <v>134</v>
      </c>
      <c r="I41" s="14" t="s">
        <v>132</v>
      </c>
      <c r="J41" s="14" t="s">
        <v>29</v>
      </c>
      <c r="K41" s="14" t="s">
        <v>133</v>
      </c>
      <c r="L41" s="187">
        <v>1</v>
      </c>
      <c r="N41" s="14">
        <v>8</v>
      </c>
      <c r="O41" s="187">
        <v>0.25</v>
      </c>
      <c r="P41" s="187">
        <v>0.35</v>
      </c>
      <c r="Q41" s="15">
        <f t="shared" si="13"/>
        <v>0.3</v>
      </c>
      <c r="R41" s="14">
        <v>14.4</v>
      </c>
      <c r="S41" s="187">
        <v>114</v>
      </c>
      <c r="T41" s="15">
        <f t="shared" ref="T41:T43" si="20">IF(H41="","",IF(OR(H41="GREEN",H41="GK"),IF(S41&gt;=$AX$2,VLOOKUP(S41,$AX$2:$AY$10,2,1),""),IF(S41&gt;=$AZ$2,VLOOKUP(S41,$AZ$2:$BA$10,2,1),"")))</f>
        <v>30</v>
      </c>
      <c r="U41" s="187">
        <v>1058</v>
      </c>
      <c r="V41" s="16">
        <f t="shared" si="19"/>
        <v>3967.5</v>
      </c>
      <c r="W41" s="187">
        <v>1</v>
      </c>
      <c r="X41" s="14" t="s">
        <v>37</v>
      </c>
      <c r="Y41" s="14" t="s">
        <v>72</v>
      </c>
      <c r="Z41" s="14" t="s">
        <v>78</v>
      </c>
      <c r="AA41" s="14" t="s">
        <v>31</v>
      </c>
      <c r="AB41" s="14" t="s">
        <v>409</v>
      </c>
      <c r="AC41" s="14"/>
      <c r="AD41" s="14"/>
    </row>
    <row r="42" spans="1:30" x14ac:dyDescent="0.15">
      <c r="A42" s="14" t="s">
        <v>32</v>
      </c>
      <c r="B42" s="187" t="s">
        <v>321</v>
      </c>
      <c r="C42" s="87">
        <v>2018</v>
      </c>
      <c r="D42" s="188" t="s">
        <v>343</v>
      </c>
      <c r="E42" s="187" t="s">
        <v>276</v>
      </c>
      <c r="F42" s="187" t="s">
        <v>282</v>
      </c>
      <c r="G42" s="14" t="s">
        <v>33</v>
      </c>
      <c r="H42" s="14" t="s">
        <v>134</v>
      </c>
      <c r="I42" s="14" t="s">
        <v>132</v>
      </c>
      <c r="J42" s="14" t="s">
        <v>29</v>
      </c>
      <c r="K42" s="14" t="s">
        <v>133</v>
      </c>
      <c r="L42" s="187">
        <v>2</v>
      </c>
      <c r="N42" s="14">
        <v>8</v>
      </c>
      <c r="O42" s="187">
        <v>0.5</v>
      </c>
      <c r="P42" s="187">
        <v>0.4</v>
      </c>
      <c r="Q42" s="15">
        <f t="shared" si="13"/>
        <v>0.45</v>
      </c>
      <c r="R42" s="187">
        <v>14</v>
      </c>
      <c r="S42" s="187">
        <v>110</v>
      </c>
      <c r="T42" s="15">
        <f t="shared" si="20"/>
        <v>33</v>
      </c>
      <c r="U42" s="187">
        <v>1058</v>
      </c>
      <c r="V42" s="16">
        <f t="shared" si="19"/>
        <v>4364.25</v>
      </c>
      <c r="W42" s="187">
        <v>1</v>
      </c>
      <c r="X42" s="14" t="s">
        <v>37</v>
      </c>
      <c r="Y42" s="14" t="s">
        <v>72</v>
      </c>
      <c r="Z42" s="14" t="s">
        <v>78</v>
      </c>
      <c r="AA42" s="14" t="s">
        <v>31</v>
      </c>
      <c r="AB42" s="14" t="s">
        <v>409</v>
      </c>
      <c r="AC42" s="14"/>
      <c r="AD42" s="14"/>
    </row>
    <row r="43" spans="1:30" x14ac:dyDescent="0.15">
      <c r="A43" s="14" t="s">
        <v>32</v>
      </c>
      <c r="B43" s="187" t="s">
        <v>321</v>
      </c>
      <c r="C43" s="87">
        <v>2018</v>
      </c>
      <c r="D43" s="188" t="s">
        <v>343</v>
      </c>
      <c r="E43" s="187" t="s">
        <v>276</v>
      </c>
      <c r="F43" s="187" t="s">
        <v>282</v>
      </c>
      <c r="G43" s="14" t="s">
        <v>33</v>
      </c>
      <c r="H43" s="14" t="s">
        <v>134</v>
      </c>
      <c r="I43" s="14" t="s">
        <v>132</v>
      </c>
      <c r="J43" s="14" t="s">
        <v>29</v>
      </c>
      <c r="K43" s="14" t="s">
        <v>133</v>
      </c>
      <c r="L43" s="187">
        <v>3</v>
      </c>
      <c r="N43" s="14">
        <v>8</v>
      </c>
      <c r="O43" s="187">
        <v>0.35</v>
      </c>
      <c r="P43" s="187">
        <v>0.35</v>
      </c>
      <c r="Q43" s="15">
        <f t="shared" si="13"/>
        <v>0.35</v>
      </c>
      <c r="R43" s="187">
        <v>13.3</v>
      </c>
      <c r="S43" s="187">
        <v>113</v>
      </c>
      <c r="T43" s="15">
        <f t="shared" si="20"/>
        <v>30</v>
      </c>
      <c r="U43" s="14">
        <v>1058</v>
      </c>
      <c r="V43" s="16">
        <f t="shared" si="19"/>
        <v>3967.5</v>
      </c>
      <c r="W43" s="187">
        <v>1</v>
      </c>
      <c r="X43" s="14" t="s">
        <v>37</v>
      </c>
      <c r="Y43" s="14" t="s">
        <v>72</v>
      </c>
      <c r="Z43" s="14" t="s">
        <v>78</v>
      </c>
      <c r="AA43" s="14" t="s">
        <v>31</v>
      </c>
      <c r="AB43" s="14" t="s">
        <v>409</v>
      </c>
      <c r="AC43" s="14"/>
      <c r="AD43" s="14"/>
    </row>
    <row r="44" spans="1:30" x14ac:dyDescent="0.15">
      <c r="A44" s="14" t="s">
        <v>32</v>
      </c>
      <c r="B44" s="187" t="s">
        <v>321</v>
      </c>
      <c r="C44" s="87">
        <v>2018</v>
      </c>
      <c r="D44" s="188" t="s">
        <v>343</v>
      </c>
      <c r="E44" s="14" t="s">
        <v>278</v>
      </c>
      <c r="F44" s="187" t="s">
        <v>283</v>
      </c>
      <c r="G44" s="14" t="s">
        <v>33</v>
      </c>
      <c r="H44" s="14" t="s">
        <v>134</v>
      </c>
      <c r="I44" s="14" t="s">
        <v>132</v>
      </c>
      <c r="J44" s="14" t="s">
        <v>29</v>
      </c>
      <c r="K44" s="14" t="s">
        <v>133</v>
      </c>
      <c r="L44" s="187">
        <v>1</v>
      </c>
      <c r="N44" s="187">
        <v>1</v>
      </c>
      <c r="O44" s="14">
        <v>1.3</v>
      </c>
      <c r="P44" s="14">
        <v>1.4</v>
      </c>
      <c r="Q44" s="15">
        <f t="shared" si="13"/>
        <v>1.35</v>
      </c>
      <c r="R44" s="14">
        <v>14.1</v>
      </c>
      <c r="S44" s="14">
        <v>125</v>
      </c>
      <c r="T44" s="15">
        <f t="shared" si="18"/>
        <v>27</v>
      </c>
      <c r="U44" s="187">
        <v>105</v>
      </c>
      <c r="V44" s="16">
        <f t="shared" si="19"/>
        <v>2835</v>
      </c>
      <c r="W44" s="187">
        <v>1</v>
      </c>
      <c r="X44" s="14" t="s">
        <v>37</v>
      </c>
      <c r="Y44" s="14" t="s">
        <v>78</v>
      </c>
      <c r="Z44" s="14" t="s">
        <v>72</v>
      </c>
      <c r="AA44" s="14" t="s">
        <v>31</v>
      </c>
      <c r="AB44" s="14" t="s">
        <v>409</v>
      </c>
      <c r="AC44" s="14"/>
      <c r="AD44" s="14"/>
    </row>
    <row r="45" spans="1:30" x14ac:dyDescent="0.15">
      <c r="A45" s="14" t="s">
        <v>32</v>
      </c>
      <c r="B45" s="187" t="s">
        <v>321</v>
      </c>
      <c r="C45" s="87">
        <v>2018</v>
      </c>
      <c r="D45" s="188" t="s">
        <v>343</v>
      </c>
      <c r="E45" s="14" t="s">
        <v>278</v>
      </c>
      <c r="F45" s="187" t="s">
        <v>283</v>
      </c>
      <c r="G45" s="14" t="s">
        <v>33</v>
      </c>
      <c r="H45" s="14" t="s">
        <v>134</v>
      </c>
      <c r="I45" s="14" t="s">
        <v>132</v>
      </c>
      <c r="J45" s="14" t="s">
        <v>29</v>
      </c>
      <c r="K45" s="14" t="s">
        <v>133</v>
      </c>
      <c r="L45" s="187">
        <v>2</v>
      </c>
      <c r="N45" s="187">
        <v>1</v>
      </c>
      <c r="O45" s="14">
        <v>1.25</v>
      </c>
      <c r="P45" s="14">
        <v>1.3</v>
      </c>
      <c r="Q45" s="15">
        <f t="shared" ref="Q45:Q47" si="21">IF(OR(O45="",P45=""),"",AVERAGE(O45,P45))</f>
        <v>1.2749999999999999</v>
      </c>
      <c r="R45" s="14">
        <v>12.9</v>
      </c>
      <c r="S45" s="14">
        <v>128</v>
      </c>
      <c r="T45" s="15">
        <f t="shared" ref="T45:T47" si="22">IF(H45="","",IF(OR(H45="GREEN",H45="GK"),IF(S45&gt;=$AX$2,VLOOKUP(S45,$AX$2:$AY$10,2,1),""),IF(S45&gt;=$AZ$2,VLOOKUP(S45,$AZ$2:$BA$10,2,1),"")))</f>
        <v>27</v>
      </c>
      <c r="U45" s="187">
        <v>105</v>
      </c>
      <c r="V45" s="16">
        <f t="shared" ref="V45:V47" si="23">IF(OR(N45="",U45="",T45=""),"",U45/N45*T45)</f>
        <v>2835</v>
      </c>
      <c r="W45" s="187">
        <v>1</v>
      </c>
      <c r="X45" s="14" t="s">
        <v>37</v>
      </c>
      <c r="Y45" s="14" t="s">
        <v>78</v>
      </c>
      <c r="Z45" s="14" t="s">
        <v>72</v>
      </c>
      <c r="AA45" s="14" t="s">
        <v>31</v>
      </c>
      <c r="AB45" s="14" t="s">
        <v>409</v>
      </c>
      <c r="AC45" s="14"/>
      <c r="AD45" s="14"/>
    </row>
    <row r="46" spans="1:30" x14ac:dyDescent="0.15">
      <c r="A46" s="14" t="s">
        <v>32</v>
      </c>
      <c r="B46" s="187" t="s">
        <v>321</v>
      </c>
      <c r="C46" s="87">
        <v>2018</v>
      </c>
      <c r="D46" s="188" t="s">
        <v>343</v>
      </c>
      <c r="E46" s="14" t="s">
        <v>278</v>
      </c>
      <c r="F46" s="187" t="s">
        <v>283</v>
      </c>
      <c r="G46" s="14" t="s">
        <v>33</v>
      </c>
      <c r="H46" s="14" t="s">
        <v>134</v>
      </c>
      <c r="I46" s="14" t="s">
        <v>132</v>
      </c>
      <c r="J46" s="14" t="s">
        <v>29</v>
      </c>
      <c r="K46" s="14" t="s">
        <v>133</v>
      </c>
      <c r="L46" s="187">
        <v>3</v>
      </c>
      <c r="N46" s="187">
        <v>1</v>
      </c>
      <c r="O46" s="14">
        <v>1</v>
      </c>
      <c r="P46" s="14">
        <v>1.1000000000000001</v>
      </c>
      <c r="Q46" s="15">
        <f t="shared" si="21"/>
        <v>1.05</v>
      </c>
      <c r="R46" s="14">
        <v>13.3</v>
      </c>
      <c r="S46" s="14">
        <v>124</v>
      </c>
      <c r="T46" s="15">
        <f t="shared" si="22"/>
        <v>27</v>
      </c>
      <c r="U46" s="187">
        <v>105</v>
      </c>
      <c r="V46" s="16">
        <f t="shared" si="23"/>
        <v>2835</v>
      </c>
      <c r="W46" s="187">
        <v>1</v>
      </c>
      <c r="X46" s="14" t="s">
        <v>37</v>
      </c>
      <c r="Y46" s="14" t="s">
        <v>78</v>
      </c>
      <c r="Z46" s="14" t="s">
        <v>72</v>
      </c>
      <c r="AA46" s="14" t="s">
        <v>31</v>
      </c>
      <c r="AB46" s="14" t="s">
        <v>409</v>
      </c>
      <c r="AC46" s="14"/>
      <c r="AD46" s="14"/>
    </row>
    <row r="47" spans="1:30" x14ac:dyDescent="0.15">
      <c r="A47" s="14" t="s">
        <v>32</v>
      </c>
      <c r="B47" s="187" t="s">
        <v>321</v>
      </c>
      <c r="C47" s="87">
        <v>2018</v>
      </c>
      <c r="D47" s="188" t="s">
        <v>343</v>
      </c>
      <c r="E47" s="14" t="s">
        <v>278</v>
      </c>
      <c r="F47" s="187" t="s">
        <v>283</v>
      </c>
      <c r="G47" s="14" t="s">
        <v>33</v>
      </c>
      <c r="H47" s="14" t="s">
        <v>134</v>
      </c>
      <c r="I47" s="14" t="s">
        <v>132</v>
      </c>
      <c r="J47" s="14" t="s">
        <v>29</v>
      </c>
      <c r="K47" s="14" t="s">
        <v>133</v>
      </c>
      <c r="L47" s="187">
        <v>1</v>
      </c>
      <c r="N47" s="187">
        <v>4</v>
      </c>
      <c r="O47" s="14">
        <v>0.85</v>
      </c>
      <c r="P47" s="14">
        <v>0.95</v>
      </c>
      <c r="Q47" s="15">
        <f t="shared" si="21"/>
        <v>0.89999999999999991</v>
      </c>
      <c r="R47" s="14">
        <v>14.8</v>
      </c>
      <c r="S47" s="14">
        <v>122</v>
      </c>
      <c r="T47" s="15">
        <f t="shared" si="22"/>
        <v>27</v>
      </c>
      <c r="U47" s="187">
        <v>419</v>
      </c>
      <c r="V47" s="16">
        <f t="shared" si="23"/>
        <v>2828.25</v>
      </c>
      <c r="W47" s="187">
        <v>1</v>
      </c>
      <c r="X47" s="14" t="s">
        <v>37</v>
      </c>
      <c r="Y47" s="14" t="s">
        <v>78</v>
      </c>
      <c r="Z47" s="14" t="s">
        <v>72</v>
      </c>
      <c r="AA47" s="14" t="s">
        <v>31</v>
      </c>
      <c r="AB47" s="14" t="s">
        <v>409</v>
      </c>
      <c r="AC47" s="14"/>
      <c r="AD47" s="14"/>
    </row>
    <row r="48" spans="1:30" x14ac:dyDescent="0.15">
      <c r="A48" s="14" t="s">
        <v>32</v>
      </c>
      <c r="B48" s="187" t="s">
        <v>321</v>
      </c>
      <c r="C48" s="87">
        <v>2018</v>
      </c>
      <c r="D48" s="188" t="s">
        <v>343</v>
      </c>
      <c r="E48" s="14" t="s">
        <v>278</v>
      </c>
      <c r="F48" s="187" t="s">
        <v>283</v>
      </c>
      <c r="G48" s="14" t="s">
        <v>33</v>
      </c>
      <c r="H48" s="14" t="s">
        <v>134</v>
      </c>
      <c r="I48" s="14" t="s">
        <v>132</v>
      </c>
      <c r="J48" s="14" t="s">
        <v>29</v>
      </c>
      <c r="K48" s="14" t="s">
        <v>133</v>
      </c>
      <c r="L48" s="187">
        <v>2</v>
      </c>
      <c r="N48" s="187">
        <v>4</v>
      </c>
      <c r="O48" s="14">
        <v>1.25</v>
      </c>
      <c r="P48" s="14">
        <v>1.1000000000000001</v>
      </c>
      <c r="Q48" s="15">
        <f t="shared" ref="Q48:Q49" si="24">IF(OR(O48="",P48=""),"",AVERAGE(O48,P48))</f>
        <v>1.175</v>
      </c>
      <c r="R48" s="14">
        <v>14.4</v>
      </c>
      <c r="S48" s="14">
        <v>123</v>
      </c>
      <c r="T48" s="15">
        <f t="shared" ref="T48:T49" si="25">IF(H48="","",IF(OR(H48="GREEN",H48="GK"),IF(S48&gt;=$AX$2,VLOOKUP(S48,$AX$2:$AY$10,2,1),""),IF(S48&gt;=$AZ$2,VLOOKUP(S48,$AZ$2:$BA$10,2,1),"")))</f>
        <v>27</v>
      </c>
      <c r="U48" s="187">
        <v>419</v>
      </c>
      <c r="V48" s="16">
        <f t="shared" ref="V48:V49" si="26">IF(OR(N48="",U48="",T48=""),"",U48/N48*T48)</f>
        <v>2828.25</v>
      </c>
      <c r="W48" s="187">
        <v>1</v>
      </c>
      <c r="X48" s="14" t="s">
        <v>37</v>
      </c>
      <c r="Y48" s="14" t="s">
        <v>78</v>
      </c>
      <c r="Z48" s="14" t="s">
        <v>72</v>
      </c>
      <c r="AA48" s="14" t="s">
        <v>31</v>
      </c>
      <c r="AB48" s="14" t="s">
        <v>409</v>
      </c>
      <c r="AC48" s="14"/>
      <c r="AD48" s="14"/>
    </row>
    <row r="49" spans="1:30" x14ac:dyDescent="0.15">
      <c r="A49" s="14" t="s">
        <v>32</v>
      </c>
      <c r="B49" s="187" t="s">
        <v>321</v>
      </c>
      <c r="C49" s="87">
        <v>2018</v>
      </c>
      <c r="D49" s="188" t="s">
        <v>343</v>
      </c>
      <c r="E49" s="14" t="s">
        <v>278</v>
      </c>
      <c r="F49" s="187" t="s">
        <v>283</v>
      </c>
      <c r="G49" s="14" t="s">
        <v>33</v>
      </c>
      <c r="H49" s="14" t="s">
        <v>134</v>
      </c>
      <c r="I49" s="14" t="s">
        <v>132</v>
      </c>
      <c r="J49" s="14" t="s">
        <v>29</v>
      </c>
      <c r="K49" s="14" t="s">
        <v>133</v>
      </c>
      <c r="L49" s="187">
        <v>3</v>
      </c>
      <c r="N49" s="187">
        <v>4</v>
      </c>
      <c r="O49" s="14">
        <v>1.5</v>
      </c>
      <c r="P49" s="14">
        <v>1.4</v>
      </c>
      <c r="Q49" s="15">
        <f t="shared" si="24"/>
        <v>1.45</v>
      </c>
      <c r="R49" s="14">
        <v>12.8</v>
      </c>
      <c r="S49" s="14">
        <v>124</v>
      </c>
      <c r="T49" s="15">
        <f t="shared" si="25"/>
        <v>27</v>
      </c>
      <c r="U49" s="187">
        <v>419</v>
      </c>
      <c r="V49" s="16">
        <f t="shared" si="26"/>
        <v>2828.25</v>
      </c>
      <c r="W49" s="187">
        <v>1</v>
      </c>
      <c r="X49" s="14" t="s">
        <v>37</v>
      </c>
      <c r="Y49" s="14" t="s">
        <v>78</v>
      </c>
      <c r="Z49" s="14" t="s">
        <v>72</v>
      </c>
      <c r="AA49" s="14" t="s">
        <v>31</v>
      </c>
      <c r="AB49" s="14" t="s">
        <v>409</v>
      </c>
      <c r="AC49" s="14"/>
      <c r="AD49" s="14"/>
    </row>
    <row r="50" spans="1:30" x14ac:dyDescent="0.15">
      <c r="A50" s="14" t="s">
        <v>32</v>
      </c>
      <c r="B50" s="187" t="s">
        <v>321</v>
      </c>
      <c r="C50" s="87">
        <v>2018</v>
      </c>
      <c r="D50" s="188" t="s">
        <v>343</v>
      </c>
      <c r="E50" s="14" t="s">
        <v>278</v>
      </c>
      <c r="F50" s="187" t="s">
        <v>284</v>
      </c>
      <c r="G50" s="14" t="s">
        <v>33</v>
      </c>
      <c r="H50" s="14" t="s">
        <v>134</v>
      </c>
      <c r="I50" s="14" t="s">
        <v>132</v>
      </c>
      <c r="J50" s="14" t="s">
        <v>29</v>
      </c>
      <c r="K50" s="14" t="s">
        <v>133</v>
      </c>
      <c r="L50" s="187">
        <v>1</v>
      </c>
      <c r="N50" s="187">
        <v>7</v>
      </c>
      <c r="O50" s="14">
        <v>0.95</v>
      </c>
      <c r="P50" s="14">
        <v>1.1000000000000001</v>
      </c>
      <c r="Q50" s="15">
        <f t="shared" si="13"/>
        <v>1.0249999999999999</v>
      </c>
      <c r="R50" s="14">
        <v>14.1</v>
      </c>
      <c r="S50" s="14">
        <v>114</v>
      </c>
      <c r="T50" s="15">
        <f t="shared" ref="T50:T76" si="27">IF(H50="","",IF(OR(H50="GREEN",H50="GK"),IF(S50&gt;=$AX$2,VLOOKUP(S50,$AX$2:$AY$10,2,1),""),IF(S50&gt;=$AZ$2,VLOOKUP(S50,$AZ$2:$BA$10,2,1),"")))</f>
        <v>30</v>
      </c>
      <c r="U50" s="187">
        <v>527</v>
      </c>
      <c r="V50" s="16">
        <f t="shared" ref="V50:V76" si="28">IF(OR(N50="",U50="",T50=""),"",U50/N50*T50)</f>
        <v>2258.5714285714289</v>
      </c>
      <c r="W50" s="187">
        <v>2</v>
      </c>
      <c r="X50" s="14" t="s">
        <v>37</v>
      </c>
      <c r="Y50" s="14" t="s">
        <v>72</v>
      </c>
      <c r="Z50" s="14" t="s">
        <v>78</v>
      </c>
      <c r="AA50" s="14" t="s">
        <v>49</v>
      </c>
      <c r="AB50" s="14" t="s">
        <v>409</v>
      </c>
    </row>
    <row r="51" spans="1:30" x14ac:dyDescent="0.15">
      <c r="A51" s="14" t="s">
        <v>32</v>
      </c>
      <c r="B51" s="187" t="s">
        <v>321</v>
      </c>
      <c r="C51" s="87">
        <v>2018</v>
      </c>
      <c r="D51" s="188" t="s">
        <v>343</v>
      </c>
      <c r="E51" s="14" t="s">
        <v>278</v>
      </c>
      <c r="F51" s="187" t="s">
        <v>284</v>
      </c>
      <c r="G51" s="14" t="s">
        <v>33</v>
      </c>
      <c r="H51" s="14" t="s">
        <v>134</v>
      </c>
      <c r="I51" s="14" t="s">
        <v>132</v>
      </c>
      <c r="J51" s="14" t="s">
        <v>29</v>
      </c>
      <c r="K51" s="14" t="s">
        <v>133</v>
      </c>
      <c r="L51" s="187">
        <v>2</v>
      </c>
      <c r="N51" s="187">
        <v>7</v>
      </c>
      <c r="O51" s="14">
        <v>0.8</v>
      </c>
      <c r="P51" s="14">
        <v>0.95</v>
      </c>
      <c r="Q51" s="15">
        <f t="shared" si="13"/>
        <v>0.875</v>
      </c>
      <c r="R51" s="187">
        <v>12.6</v>
      </c>
      <c r="S51" s="187">
        <v>115</v>
      </c>
      <c r="T51" s="15">
        <f t="shared" si="27"/>
        <v>30</v>
      </c>
      <c r="U51" s="187">
        <v>527</v>
      </c>
      <c r="V51" s="16">
        <f t="shared" si="28"/>
        <v>2258.5714285714289</v>
      </c>
      <c r="W51" s="187">
        <v>2</v>
      </c>
      <c r="X51" s="14" t="s">
        <v>37</v>
      </c>
      <c r="Y51" s="14" t="s">
        <v>72</v>
      </c>
      <c r="Z51" s="14" t="s">
        <v>78</v>
      </c>
      <c r="AA51" s="14" t="s">
        <v>49</v>
      </c>
      <c r="AB51" s="14" t="s">
        <v>409</v>
      </c>
    </row>
    <row r="52" spans="1:30" x14ac:dyDescent="0.15">
      <c r="A52" s="14" t="s">
        <v>32</v>
      </c>
      <c r="B52" s="187" t="s">
        <v>321</v>
      </c>
      <c r="C52" s="87">
        <v>2018</v>
      </c>
      <c r="D52" s="188" t="s">
        <v>343</v>
      </c>
      <c r="E52" s="14" t="s">
        <v>278</v>
      </c>
      <c r="F52" s="187" t="s">
        <v>284</v>
      </c>
      <c r="G52" s="14" t="s">
        <v>33</v>
      </c>
      <c r="H52" s="14" t="s">
        <v>134</v>
      </c>
      <c r="I52" s="14" t="s">
        <v>132</v>
      </c>
      <c r="J52" s="14" t="s">
        <v>29</v>
      </c>
      <c r="K52" s="14" t="s">
        <v>133</v>
      </c>
      <c r="L52" s="187">
        <v>3</v>
      </c>
      <c r="N52" s="187">
        <v>7</v>
      </c>
      <c r="O52" s="14">
        <v>1</v>
      </c>
      <c r="P52" s="14">
        <v>1.1499999999999999</v>
      </c>
      <c r="Q52" s="15">
        <f t="shared" si="13"/>
        <v>1.075</v>
      </c>
      <c r="R52" s="187">
        <v>13.5</v>
      </c>
      <c r="S52" s="187">
        <v>118</v>
      </c>
      <c r="T52" s="15">
        <f t="shared" si="27"/>
        <v>30</v>
      </c>
      <c r="U52" s="187">
        <v>527</v>
      </c>
      <c r="V52" s="16">
        <f t="shared" si="28"/>
        <v>2258.5714285714289</v>
      </c>
      <c r="W52" s="187">
        <v>2</v>
      </c>
      <c r="X52" s="14" t="s">
        <v>37</v>
      </c>
      <c r="Y52" s="14" t="s">
        <v>72</v>
      </c>
      <c r="Z52" s="14" t="s">
        <v>78</v>
      </c>
      <c r="AA52" s="14" t="s">
        <v>49</v>
      </c>
      <c r="AB52" s="14" t="s">
        <v>409</v>
      </c>
    </row>
    <row r="53" spans="1:30" x14ac:dyDescent="0.15">
      <c r="A53" s="14" t="s">
        <v>32</v>
      </c>
      <c r="B53" s="187" t="s">
        <v>321</v>
      </c>
      <c r="C53" s="87">
        <v>2018</v>
      </c>
      <c r="D53" s="188" t="s">
        <v>343</v>
      </c>
      <c r="E53" s="14" t="s">
        <v>278</v>
      </c>
      <c r="F53" s="187" t="s">
        <v>284</v>
      </c>
      <c r="G53" s="14" t="s">
        <v>33</v>
      </c>
      <c r="H53" s="14" t="s">
        <v>134</v>
      </c>
      <c r="I53" s="14" t="s">
        <v>132</v>
      </c>
      <c r="J53" s="14" t="s">
        <v>29</v>
      </c>
      <c r="K53" s="14" t="s">
        <v>133</v>
      </c>
      <c r="L53" s="187">
        <v>1</v>
      </c>
      <c r="N53" s="187">
        <v>1</v>
      </c>
      <c r="O53" s="14">
        <v>1.2</v>
      </c>
      <c r="P53" s="14">
        <v>1.3</v>
      </c>
      <c r="Q53" s="15">
        <f t="shared" ref="Q53:Q55" si="29">IF(OR(O53="",P53=""),"",AVERAGE(O53,P53))</f>
        <v>1.25</v>
      </c>
      <c r="R53" s="187">
        <v>12.8</v>
      </c>
      <c r="S53" s="187">
        <v>128</v>
      </c>
      <c r="T53" s="15">
        <f t="shared" ref="T53:T55" si="30">IF(H53="","",IF(OR(H53="GREEN",H53="GK"),IF(S53&gt;=$AX$2,VLOOKUP(S53,$AX$2:$AY$10,2,1),""),IF(S53&gt;=$AZ$2,VLOOKUP(S53,$AZ$2:$BA$10,2,1),"")))</f>
        <v>27</v>
      </c>
      <c r="U53" s="187">
        <v>105</v>
      </c>
      <c r="V53" s="16">
        <f t="shared" ref="V53:V55" si="31">IF(OR(N53="",U53="",T53=""),"",U53/N53*T53)</f>
        <v>2835</v>
      </c>
      <c r="W53" s="187">
        <v>3</v>
      </c>
      <c r="X53" s="14" t="s">
        <v>37</v>
      </c>
      <c r="Y53" s="14" t="s">
        <v>72</v>
      </c>
      <c r="Z53" s="14" t="s">
        <v>78</v>
      </c>
      <c r="AA53" s="14" t="s">
        <v>49</v>
      </c>
      <c r="AB53" s="14" t="s">
        <v>409</v>
      </c>
    </row>
    <row r="54" spans="1:30" x14ac:dyDescent="0.15">
      <c r="A54" s="14" t="s">
        <v>32</v>
      </c>
      <c r="B54" s="187" t="s">
        <v>321</v>
      </c>
      <c r="C54" s="87">
        <v>2018</v>
      </c>
      <c r="D54" s="188" t="s">
        <v>343</v>
      </c>
      <c r="E54" s="14" t="s">
        <v>278</v>
      </c>
      <c r="F54" s="187" t="s">
        <v>284</v>
      </c>
      <c r="G54" s="14" t="s">
        <v>33</v>
      </c>
      <c r="H54" s="14" t="s">
        <v>134</v>
      </c>
      <c r="I54" s="14" t="s">
        <v>132</v>
      </c>
      <c r="J54" s="14" t="s">
        <v>29</v>
      </c>
      <c r="K54" s="14" t="s">
        <v>133</v>
      </c>
      <c r="L54" s="187">
        <v>2</v>
      </c>
      <c r="N54" s="187">
        <v>1</v>
      </c>
      <c r="O54" s="14">
        <v>1</v>
      </c>
      <c r="P54" s="14">
        <v>0.95</v>
      </c>
      <c r="Q54" s="15">
        <f t="shared" si="29"/>
        <v>0.97499999999999998</v>
      </c>
      <c r="R54" s="187">
        <v>12.7</v>
      </c>
      <c r="S54" s="187">
        <v>124</v>
      </c>
      <c r="T54" s="15">
        <f t="shared" si="30"/>
        <v>27</v>
      </c>
      <c r="U54" s="187">
        <v>105</v>
      </c>
      <c r="V54" s="16">
        <f t="shared" si="31"/>
        <v>2835</v>
      </c>
      <c r="W54" s="187">
        <v>3</v>
      </c>
      <c r="X54" s="14" t="s">
        <v>37</v>
      </c>
      <c r="Y54" s="14" t="s">
        <v>72</v>
      </c>
      <c r="Z54" s="14" t="s">
        <v>78</v>
      </c>
      <c r="AA54" s="14" t="s">
        <v>49</v>
      </c>
      <c r="AB54" s="14" t="s">
        <v>409</v>
      </c>
    </row>
    <row r="55" spans="1:30" x14ac:dyDescent="0.15">
      <c r="A55" s="14" t="s">
        <v>32</v>
      </c>
      <c r="B55" s="187" t="s">
        <v>321</v>
      </c>
      <c r="C55" s="87">
        <v>2018</v>
      </c>
      <c r="D55" s="188" t="s">
        <v>343</v>
      </c>
      <c r="E55" s="14" t="s">
        <v>278</v>
      </c>
      <c r="F55" s="187" t="s">
        <v>284</v>
      </c>
      <c r="G55" s="14" t="s">
        <v>33</v>
      </c>
      <c r="H55" s="14" t="s">
        <v>134</v>
      </c>
      <c r="I55" s="14" t="s">
        <v>132</v>
      </c>
      <c r="J55" s="14" t="s">
        <v>29</v>
      </c>
      <c r="K55" s="14" t="s">
        <v>133</v>
      </c>
      <c r="L55" s="187">
        <v>3</v>
      </c>
      <c r="N55" s="187">
        <v>1</v>
      </c>
      <c r="O55" s="14">
        <v>0.95</v>
      </c>
      <c r="P55" s="14">
        <v>1</v>
      </c>
      <c r="Q55" s="189">
        <f t="shared" si="29"/>
        <v>0.97499999999999998</v>
      </c>
      <c r="R55" s="14">
        <v>13.3</v>
      </c>
      <c r="S55" s="14">
        <v>123</v>
      </c>
      <c r="T55" s="15">
        <f t="shared" si="30"/>
        <v>27</v>
      </c>
      <c r="U55" s="187">
        <v>105</v>
      </c>
      <c r="V55" s="16">
        <f t="shared" si="31"/>
        <v>2835</v>
      </c>
      <c r="W55" s="187">
        <v>3</v>
      </c>
      <c r="X55" s="14" t="s">
        <v>37</v>
      </c>
      <c r="Y55" s="14" t="s">
        <v>72</v>
      </c>
      <c r="Z55" s="14" t="s">
        <v>78</v>
      </c>
      <c r="AA55" s="14" t="s">
        <v>49</v>
      </c>
      <c r="AB55" s="14" t="s">
        <v>409</v>
      </c>
    </row>
    <row r="56" spans="1:30" x14ac:dyDescent="0.15">
      <c r="A56" s="14" t="s">
        <v>32</v>
      </c>
      <c r="B56" s="187" t="s">
        <v>321</v>
      </c>
      <c r="C56" s="87">
        <v>2018</v>
      </c>
      <c r="D56" s="188" t="s">
        <v>343</v>
      </c>
      <c r="E56" s="187" t="s">
        <v>279</v>
      </c>
      <c r="F56" s="187" t="s">
        <v>285</v>
      </c>
      <c r="G56" s="14" t="s">
        <v>33</v>
      </c>
      <c r="H56" s="14" t="s">
        <v>134</v>
      </c>
      <c r="I56" s="14" t="s">
        <v>132</v>
      </c>
      <c r="J56" s="14" t="s">
        <v>29</v>
      </c>
      <c r="K56" s="14" t="s">
        <v>133</v>
      </c>
      <c r="L56" s="187">
        <v>1</v>
      </c>
      <c r="N56" s="187">
        <v>1</v>
      </c>
      <c r="O56" s="187">
        <v>0.95</v>
      </c>
      <c r="P56" s="187">
        <v>0.8</v>
      </c>
      <c r="Q56" s="189">
        <f t="shared" ref="Q56:Q58" si="32">IF(OR(O56="",P56=""),"",AVERAGE(O56,P56))</f>
        <v>0.875</v>
      </c>
      <c r="R56" s="14">
        <v>15.2</v>
      </c>
      <c r="S56" s="14">
        <v>131</v>
      </c>
      <c r="T56" s="15">
        <f t="shared" si="27"/>
        <v>25</v>
      </c>
      <c r="U56" s="187">
        <v>105</v>
      </c>
      <c r="V56" s="16">
        <f t="shared" si="28"/>
        <v>2625</v>
      </c>
      <c r="W56" s="187">
        <v>2</v>
      </c>
      <c r="X56" s="14" t="s">
        <v>37</v>
      </c>
      <c r="Y56" s="14" t="s">
        <v>72</v>
      </c>
      <c r="Z56" s="14" t="s">
        <v>78</v>
      </c>
      <c r="AA56" s="14" t="s">
        <v>144</v>
      </c>
      <c r="AB56" s="14" t="s">
        <v>409</v>
      </c>
    </row>
    <row r="57" spans="1:30" x14ac:dyDescent="0.15">
      <c r="A57" s="14" t="s">
        <v>32</v>
      </c>
      <c r="B57" s="187" t="s">
        <v>321</v>
      </c>
      <c r="C57" s="87">
        <v>2018</v>
      </c>
      <c r="D57" s="188" t="s">
        <v>343</v>
      </c>
      <c r="E57" s="187" t="s">
        <v>279</v>
      </c>
      <c r="F57" s="187" t="s">
        <v>285</v>
      </c>
      <c r="G57" s="14" t="s">
        <v>33</v>
      </c>
      <c r="H57" s="14" t="s">
        <v>134</v>
      </c>
      <c r="I57" s="14" t="s">
        <v>132</v>
      </c>
      <c r="J57" s="14" t="s">
        <v>29</v>
      </c>
      <c r="K57" s="14" t="s">
        <v>133</v>
      </c>
      <c r="L57" s="187">
        <v>2</v>
      </c>
      <c r="N57" s="187">
        <v>1</v>
      </c>
      <c r="O57" s="187">
        <v>0.65</v>
      </c>
      <c r="P57" s="187">
        <v>0.75</v>
      </c>
      <c r="Q57" s="189">
        <f t="shared" si="32"/>
        <v>0.7</v>
      </c>
      <c r="R57" s="14">
        <v>12</v>
      </c>
      <c r="S57" s="14">
        <v>129</v>
      </c>
      <c r="T57" s="15">
        <f t="shared" si="27"/>
        <v>25</v>
      </c>
      <c r="U57" s="187">
        <v>105</v>
      </c>
      <c r="V57" s="16">
        <f t="shared" si="28"/>
        <v>2625</v>
      </c>
      <c r="W57" s="187">
        <v>2</v>
      </c>
      <c r="X57" s="14" t="s">
        <v>37</v>
      </c>
      <c r="Y57" s="14" t="s">
        <v>72</v>
      </c>
      <c r="Z57" s="14" t="s">
        <v>78</v>
      </c>
      <c r="AA57" s="14" t="s">
        <v>144</v>
      </c>
      <c r="AB57" s="14" t="s">
        <v>409</v>
      </c>
    </row>
    <row r="58" spans="1:30" x14ac:dyDescent="0.15">
      <c r="A58" s="14" t="s">
        <v>32</v>
      </c>
      <c r="B58" s="187" t="s">
        <v>321</v>
      </c>
      <c r="C58" s="87">
        <v>2018</v>
      </c>
      <c r="D58" s="188" t="s">
        <v>343</v>
      </c>
      <c r="E58" s="187" t="s">
        <v>279</v>
      </c>
      <c r="F58" s="187" t="s">
        <v>285</v>
      </c>
      <c r="G58" s="14" t="s">
        <v>33</v>
      </c>
      <c r="H58" s="14" t="s">
        <v>134</v>
      </c>
      <c r="I58" s="14" t="s">
        <v>132</v>
      </c>
      <c r="J58" s="14" t="s">
        <v>29</v>
      </c>
      <c r="K58" s="14" t="s">
        <v>133</v>
      </c>
      <c r="L58" s="187">
        <v>3</v>
      </c>
      <c r="N58" s="187">
        <v>1</v>
      </c>
      <c r="O58" s="14">
        <v>0.7</v>
      </c>
      <c r="P58" s="14">
        <v>0.65</v>
      </c>
      <c r="Q58" s="189">
        <f t="shared" si="32"/>
        <v>0.67500000000000004</v>
      </c>
      <c r="R58" s="14">
        <v>12.6</v>
      </c>
      <c r="S58" s="14">
        <v>130</v>
      </c>
      <c r="T58" s="15">
        <f t="shared" si="27"/>
        <v>25</v>
      </c>
      <c r="U58" s="187">
        <v>105</v>
      </c>
      <c r="V58" s="16">
        <f t="shared" si="28"/>
        <v>2625</v>
      </c>
      <c r="W58" s="187">
        <v>2</v>
      </c>
      <c r="X58" s="14" t="s">
        <v>37</v>
      </c>
      <c r="Y58" s="14" t="s">
        <v>72</v>
      </c>
      <c r="Z58" s="14" t="s">
        <v>78</v>
      </c>
      <c r="AA58" s="14" t="s">
        <v>144</v>
      </c>
      <c r="AB58" s="14" t="s">
        <v>409</v>
      </c>
    </row>
    <row r="59" spans="1:30" x14ac:dyDescent="0.15">
      <c r="A59" s="14" t="s">
        <v>32</v>
      </c>
      <c r="B59" s="187" t="s">
        <v>321</v>
      </c>
      <c r="C59" s="87">
        <v>2018</v>
      </c>
      <c r="D59" s="188" t="s">
        <v>343</v>
      </c>
      <c r="E59" s="187" t="s">
        <v>279</v>
      </c>
      <c r="F59" s="187" t="s">
        <v>285</v>
      </c>
      <c r="G59" s="14" t="s">
        <v>33</v>
      </c>
      <c r="H59" s="14" t="s">
        <v>194</v>
      </c>
      <c r="I59" s="14" t="s">
        <v>132</v>
      </c>
      <c r="J59" s="14" t="s">
        <v>29</v>
      </c>
      <c r="K59" s="14" t="s">
        <v>44</v>
      </c>
      <c r="L59" s="187">
        <v>1</v>
      </c>
      <c r="N59" s="187">
        <v>1</v>
      </c>
      <c r="O59" s="187">
        <v>0.35</v>
      </c>
      <c r="P59" s="187">
        <v>0.35</v>
      </c>
      <c r="Q59" s="189">
        <f t="shared" ref="Q59:Q61" si="33">IF(OR(O59="",P59=""),"",AVERAGE(O59,P59))</f>
        <v>0.35</v>
      </c>
      <c r="R59" s="14">
        <v>13.8</v>
      </c>
      <c r="S59" s="14">
        <v>122</v>
      </c>
      <c r="T59" s="15">
        <f t="shared" ref="T59:T61" si="34">IF(H59="","",IF(OR(H59="GREEN",H59="GK"),IF(S59&gt;=$AX$2,VLOOKUP(S59,$AX$2:$AY$10,2,1),""),IF(S59&gt;=$AZ$2,VLOOKUP(S59,$AZ$2:$BA$10,2,1),"")))</f>
        <v>30</v>
      </c>
      <c r="U59" s="187">
        <v>105</v>
      </c>
      <c r="V59" s="16">
        <f t="shared" ref="V59:V61" si="35">IF(OR(N59="",U59="",T59=""),"",U59/N59*T59)</f>
        <v>3150</v>
      </c>
      <c r="W59" s="187">
        <v>1</v>
      </c>
      <c r="X59" s="14" t="s">
        <v>37</v>
      </c>
      <c r="Y59" s="14" t="s">
        <v>72</v>
      </c>
      <c r="Z59" s="14" t="s">
        <v>78</v>
      </c>
      <c r="AA59" s="14" t="s">
        <v>144</v>
      </c>
      <c r="AB59" s="14" t="s">
        <v>409</v>
      </c>
    </row>
    <row r="60" spans="1:30" x14ac:dyDescent="0.15">
      <c r="A60" s="14" t="s">
        <v>32</v>
      </c>
      <c r="B60" s="187" t="s">
        <v>321</v>
      </c>
      <c r="C60" s="87">
        <v>2018</v>
      </c>
      <c r="D60" s="188" t="s">
        <v>343</v>
      </c>
      <c r="E60" s="187" t="s">
        <v>279</v>
      </c>
      <c r="F60" s="187" t="s">
        <v>285</v>
      </c>
      <c r="G60" s="14" t="s">
        <v>33</v>
      </c>
      <c r="H60" s="14" t="s">
        <v>194</v>
      </c>
      <c r="I60" s="14" t="s">
        <v>132</v>
      </c>
      <c r="J60" s="14" t="s">
        <v>29</v>
      </c>
      <c r="K60" s="14" t="s">
        <v>44</v>
      </c>
      <c r="L60" s="187">
        <v>2</v>
      </c>
      <c r="N60" s="187">
        <v>1</v>
      </c>
      <c r="O60" s="187">
        <v>0.45</v>
      </c>
      <c r="P60" s="187">
        <v>0.6</v>
      </c>
      <c r="Q60" s="189">
        <f t="shared" si="33"/>
        <v>0.52500000000000002</v>
      </c>
      <c r="R60" s="14">
        <v>15.7</v>
      </c>
      <c r="S60" s="14">
        <v>123</v>
      </c>
      <c r="T60" s="15">
        <f t="shared" si="34"/>
        <v>30</v>
      </c>
      <c r="U60" s="187">
        <v>105</v>
      </c>
      <c r="V60" s="16">
        <f t="shared" si="35"/>
        <v>3150</v>
      </c>
      <c r="W60" s="187">
        <v>1</v>
      </c>
      <c r="X60" s="14" t="s">
        <v>37</v>
      </c>
      <c r="Y60" s="14" t="s">
        <v>72</v>
      </c>
      <c r="Z60" s="14" t="s">
        <v>78</v>
      </c>
      <c r="AA60" s="14" t="s">
        <v>144</v>
      </c>
      <c r="AB60" s="14" t="s">
        <v>409</v>
      </c>
    </row>
    <row r="61" spans="1:30" x14ac:dyDescent="0.15">
      <c r="A61" s="14" t="s">
        <v>32</v>
      </c>
      <c r="B61" s="187" t="s">
        <v>321</v>
      </c>
      <c r="C61" s="87">
        <v>2018</v>
      </c>
      <c r="D61" s="188" t="s">
        <v>343</v>
      </c>
      <c r="E61" s="187" t="s">
        <v>279</v>
      </c>
      <c r="F61" s="187" t="s">
        <v>285</v>
      </c>
      <c r="G61" s="14" t="s">
        <v>33</v>
      </c>
      <c r="H61" s="14" t="s">
        <v>194</v>
      </c>
      <c r="I61" s="14" t="s">
        <v>132</v>
      </c>
      <c r="J61" s="14" t="s">
        <v>29</v>
      </c>
      <c r="K61" s="14" t="s">
        <v>44</v>
      </c>
      <c r="L61" s="187">
        <v>3</v>
      </c>
      <c r="N61" s="187">
        <v>1</v>
      </c>
      <c r="O61" s="14">
        <v>0.5</v>
      </c>
      <c r="P61" s="14">
        <v>0.45</v>
      </c>
      <c r="Q61" s="189">
        <f t="shared" si="33"/>
        <v>0.47499999999999998</v>
      </c>
      <c r="R61" s="14">
        <v>14.9</v>
      </c>
      <c r="S61" s="14">
        <v>124</v>
      </c>
      <c r="T61" s="15">
        <f t="shared" si="34"/>
        <v>30</v>
      </c>
      <c r="U61" s="187">
        <v>105</v>
      </c>
      <c r="V61" s="16">
        <f t="shared" si="35"/>
        <v>3150</v>
      </c>
      <c r="W61" s="187">
        <v>1</v>
      </c>
      <c r="X61" s="14" t="s">
        <v>37</v>
      </c>
      <c r="Y61" s="14" t="s">
        <v>72</v>
      </c>
      <c r="Z61" s="14" t="s">
        <v>78</v>
      </c>
      <c r="AA61" s="14" t="s">
        <v>144</v>
      </c>
      <c r="AB61" s="14" t="s">
        <v>409</v>
      </c>
    </row>
    <row r="62" spans="1:30" x14ac:dyDescent="0.15">
      <c r="A62" s="14" t="s">
        <v>32</v>
      </c>
      <c r="B62" s="187" t="s">
        <v>321</v>
      </c>
      <c r="C62" s="87">
        <v>2018</v>
      </c>
      <c r="D62" s="188" t="s">
        <v>343</v>
      </c>
      <c r="E62" s="187" t="s">
        <v>279</v>
      </c>
      <c r="F62" s="187" t="s">
        <v>285</v>
      </c>
      <c r="G62" s="14" t="s">
        <v>33</v>
      </c>
      <c r="H62" s="14" t="s">
        <v>134</v>
      </c>
      <c r="I62" s="14" t="s">
        <v>132</v>
      </c>
      <c r="J62" s="14" t="s">
        <v>29</v>
      </c>
      <c r="K62" s="14" t="s">
        <v>133</v>
      </c>
      <c r="L62" s="187">
        <v>1</v>
      </c>
      <c r="N62" s="187">
        <v>4</v>
      </c>
      <c r="O62" s="14">
        <v>0.65</v>
      </c>
      <c r="P62" s="14">
        <v>0.7</v>
      </c>
      <c r="Q62" s="189">
        <f>IF(OR(O62="",P62=""),"",AVERAGE(O62,P62))</f>
        <v>0.67500000000000004</v>
      </c>
      <c r="R62" s="187">
        <v>14.2</v>
      </c>
      <c r="S62" s="14">
        <v>122</v>
      </c>
      <c r="T62" s="15">
        <f t="shared" si="27"/>
        <v>27</v>
      </c>
      <c r="U62" s="187">
        <v>321</v>
      </c>
      <c r="V62" s="16">
        <f t="shared" si="28"/>
        <v>2166.75</v>
      </c>
      <c r="W62" s="187">
        <v>2</v>
      </c>
      <c r="X62" s="14" t="s">
        <v>37</v>
      </c>
      <c r="Y62" s="14" t="s">
        <v>72</v>
      </c>
      <c r="Z62" s="14" t="s">
        <v>78</v>
      </c>
      <c r="AA62" s="14" t="s">
        <v>144</v>
      </c>
      <c r="AB62" s="14" t="s">
        <v>409</v>
      </c>
    </row>
    <row r="63" spans="1:30" x14ac:dyDescent="0.15">
      <c r="A63" s="14" t="s">
        <v>32</v>
      </c>
      <c r="B63" s="187" t="s">
        <v>321</v>
      </c>
      <c r="C63" s="87">
        <v>2018</v>
      </c>
      <c r="D63" s="188" t="s">
        <v>343</v>
      </c>
      <c r="E63" s="187" t="s">
        <v>279</v>
      </c>
      <c r="F63" s="187" t="s">
        <v>285</v>
      </c>
      <c r="G63" s="14" t="s">
        <v>33</v>
      </c>
      <c r="H63" s="14" t="s">
        <v>134</v>
      </c>
      <c r="I63" s="14" t="s">
        <v>132</v>
      </c>
      <c r="J63" s="14" t="s">
        <v>29</v>
      </c>
      <c r="K63" s="14" t="s">
        <v>133</v>
      </c>
      <c r="L63" s="187">
        <v>2</v>
      </c>
      <c r="N63" s="187">
        <v>4</v>
      </c>
      <c r="O63" s="14">
        <v>0.7</v>
      </c>
      <c r="P63" s="14">
        <v>0.85</v>
      </c>
      <c r="Q63" s="189">
        <f>IF(OR(O63="",P63=""),"",AVERAGE(O63,P63))</f>
        <v>0.77499999999999991</v>
      </c>
      <c r="R63" s="187">
        <v>12.9</v>
      </c>
      <c r="S63" s="14">
        <v>124</v>
      </c>
      <c r="T63" s="15">
        <f t="shared" si="27"/>
        <v>27</v>
      </c>
      <c r="U63" s="187">
        <v>321</v>
      </c>
      <c r="V63" s="16">
        <f t="shared" si="28"/>
        <v>2166.75</v>
      </c>
      <c r="W63" s="187">
        <v>2</v>
      </c>
      <c r="X63" s="14" t="s">
        <v>37</v>
      </c>
      <c r="Y63" s="14" t="s">
        <v>72</v>
      </c>
      <c r="Z63" s="14" t="s">
        <v>78</v>
      </c>
      <c r="AA63" s="14" t="s">
        <v>144</v>
      </c>
      <c r="AB63" s="14" t="s">
        <v>409</v>
      </c>
    </row>
    <row r="64" spans="1:30" x14ac:dyDescent="0.15">
      <c r="A64" s="14" t="s">
        <v>32</v>
      </c>
      <c r="B64" s="187" t="s">
        <v>321</v>
      </c>
      <c r="C64" s="87">
        <v>2018</v>
      </c>
      <c r="D64" s="188" t="s">
        <v>343</v>
      </c>
      <c r="E64" s="187" t="s">
        <v>279</v>
      </c>
      <c r="F64" s="187" t="s">
        <v>285</v>
      </c>
      <c r="G64" s="14" t="s">
        <v>33</v>
      </c>
      <c r="H64" s="14" t="s">
        <v>134</v>
      </c>
      <c r="I64" s="14" t="s">
        <v>132</v>
      </c>
      <c r="J64" s="14" t="s">
        <v>29</v>
      </c>
      <c r="K64" s="14" t="s">
        <v>133</v>
      </c>
      <c r="L64" s="187">
        <v>3</v>
      </c>
      <c r="N64" s="187">
        <v>4</v>
      </c>
      <c r="O64" s="14">
        <v>0.5</v>
      </c>
      <c r="P64" s="14">
        <v>0.65</v>
      </c>
      <c r="Q64" s="189">
        <f>IF(OR(O64="",P64=""),"",AVERAGE(O64,P64))</f>
        <v>0.57499999999999996</v>
      </c>
      <c r="R64" s="187">
        <v>13.7</v>
      </c>
      <c r="S64" s="14">
        <v>123</v>
      </c>
      <c r="T64" s="15">
        <f t="shared" si="27"/>
        <v>27</v>
      </c>
      <c r="U64" s="187">
        <v>321</v>
      </c>
      <c r="V64" s="16">
        <f t="shared" si="28"/>
        <v>2166.75</v>
      </c>
      <c r="W64" s="187">
        <v>2</v>
      </c>
      <c r="X64" s="14" t="s">
        <v>37</v>
      </c>
      <c r="Y64" s="14" t="s">
        <v>72</v>
      </c>
      <c r="Z64" s="14" t="s">
        <v>78</v>
      </c>
      <c r="AA64" s="14" t="s">
        <v>144</v>
      </c>
      <c r="AB64" s="14" t="s">
        <v>409</v>
      </c>
    </row>
    <row r="65" spans="1:28" x14ac:dyDescent="0.15">
      <c r="A65" s="14" t="s">
        <v>32</v>
      </c>
      <c r="B65" s="187" t="s">
        <v>321</v>
      </c>
      <c r="C65" s="87">
        <v>2018</v>
      </c>
      <c r="D65" s="188" t="s">
        <v>343</v>
      </c>
      <c r="E65" s="187" t="s">
        <v>145</v>
      </c>
      <c r="F65" s="187" t="s">
        <v>286</v>
      </c>
      <c r="G65" s="14" t="s">
        <v>33</v>
      </c>
      <c r="H65" s="14" t="s">
        <v>134</v>
      </c>
      <c r="I65" s="14" t="s">
        <v>132</v>
      </c>
      <c r="J65" s="14" t="s">
        <v>29</v>
      </c>
      <c r="K65" s="14" t="s">
        <v>133</v>
      </c>
      <c r="L65" s="187">
        <v>1</v>
      </c>
      <c r="N65" s="187">
        <v>1</v>
      </c>
      <c r="O65" s="14">
        <v>1.2</v>
      </c>
      <c r="P65" s="14">
        <v>1</v>
      </c>
      <c r="Q65" s="15">
        <f t="shared" ref="Q65:Q70" si="36">IF(OR(O65="",P65=""),"",AVERAGE(O65,P65))</f>
        <v>1.1000000000000001</v>
      </c>
      <c r="R65" s="187">
        <v>12.8</v>
      </c>
      <c r="S65" s="14">
        <v>135</v>
      </c>
      <c r="T65" s="15">
        <f t="shared" si="27"/>
        <v>25</v>
      </c>
      <c r="U65" s="187">
        <v>137</v>
      </c>
      <c r="V65" s="16">
        <f t="shared" si="28"/>
        <v>3425</v>
      </c>
      <c r="W65" s="187">
        <v>1</v>
      </c>
      <c r="X65" s="14" t="s">
        <v>30</v>
      </c>
      <c r="Y65" s="14" t="s">
        <v>72</v>
      </c>
      <c r="Z65" s="14" t="s">
        <v>31</v>
      </c>
      <c r="AA65" s="14" t="s">
        <v>49</v>
      </c>
      <c r="AB65" s="14" t="s">
        <v>409</v>
      </c>
    </row>
    <row r="66" spans="1:28" x14ac:dyDescent="0.15">
      <c r="A66" s="14" t="s">
        <v>32</v>
      </c>
      <c r="B66" s="187" t="s">
        <v>321</v>
      </c>
      <c r="C66" s="87">
        <v>2018</v>
      </c>
      <c r="D66" s="188" t="s">
        <v>343</v>
      </c>
      <c r="E66" s="187" t="s">
        <v>145</v>
      </c>
      <c r="F66" s="187" t="s">
        <v>286</v>
      </c>
      <c r="G66" s="14" t="s">
        <v>33</v>
      </c>
      <c r="H66" s="14" t="s">
        <v>134</v>
      </c>
      <c r="I66" s="14" t="s">
        <v>132</v>
      </c>
      <c r="J66" s="14" t="s">
        <v>29</v>
      </c>
      <c r="K66" s="14" t="s">
        <v>133</v>
      </c>
      <c r="L66" s="187">
        <v>2</v>
      </c>
      <c r="N66" s="187">
        <v>1</v>
      </c>
      <c r="O66" s="14">
        <v>0.95</v>
      </c>
      <c r="P66" s="14">
        <v>1</v>
      </c>
      <c r="Q66" s="15">
        <f t="shared" si="36"/>
        <v>0.97499999999999998</v>
      </c>
      <c r="R66" s="14">
        <v>11.9</v>
      </c>
      <c r="S66" s="14">
        <v>131</v>
      </c>
      <c r="T66" s="15">
        <f t="shared" si="27"/>
        <v>25</v>
      </c>
      <c r="U66" s="187">
        <v>137</v>
      </c>
      <c r="V66" s="16">
        <f t="shared" si="28"/>
        <v>3425</v>
      </c>
      <c r="W66" s="187">
        <v>1</v>
      </c>
      <c r="X66" s="14" t="s">
        <v>30</v>
      </c>
      <c r="Y66" s="14" t="s">
        <v>72</v>
      </c>
      <c r="Z66" s="14" t="s">
        <v>31</v>
      </c>
      <c r="AA66" s="14" t="s">
        <v>49</v>
      </c>
      <c r="AB66" s="14" t="s">
        <v>409</v>
      </c>
    </row>
    <row r="67" spans="1:28" x14ac:dyDescent="0.15">
      <c r="A67" s="14" t="s">
        <v>32</v>
      </c>
      <c r="B67" s="187" t="s">
        <v>321</v>
      </c>
      <c r="C67" s="87">
        <v>2018</v>
      </c>
      <c r="D67" s="188" t="s">
        <v>343</v>
      </c>
      <c r="E67" s="187" t="s">
        <v>145</v>
      </c>
      <c r="F67" s="187" t="s">
        <v>286</v>
      </c>
      <c r="G67" s="14" t="s">
        <v>33</v>
      </c>
      <c r="H67" s="14" t="s">
        <v>134</v>
      </c>
      <c r="I67" s="14" t="s">
        <v>132</v>
      </c>
      <c r="J67" s="14" t="s">
        <v>29</v>
      </c>
      <c r="K67" s="14" t="s">
        <v>133</v>
      </c>
      <c r="L67" s="187">
        <v>3</v>
      </c>
      <c r="N67" s="187">
        <v>1</v>
      </c>
      <c r="O67" s="14">
        <v>0.85</v>
      </c>
      <c r="P67" s="14">
        <v>0.95</v>
      </c>
      <c r="Q67" s="15">
        <f t="shared" si="36"/>
        <v>0.89999999999999991</v>
      </c>
      <c r="R67" s="14">
        <v>15.1</v>
      </c>
      <c r="S67" s="14">
        <v>130</v>
      </c>
      <c r="T67" s="15">
        <f t="shared" si="27"/>
        <v>25</v>
      </c>
      <c r="U67" s="187">
        <v>137</v>
      </c>
      <c r="V67" s="16">
        <f t="shared" si="28"/>
        <v>3425</v>
      </c>
      <c r="W67" s="187">
        <v>1</v>
      </c>
      <c r="X67" s="14" t="s">
        <v>30</v>
      </c>
      <c r="Y67" s="14" t="s">
        <v>72</v>
      </c>
      <c r="Z67" s="14" t="s">
        <v>31</v>
      </c>
      <c r="AA67" s="14" t="s">
        <v>49</v>
      </c>
      <c r="AB67" s="14" t="s">
        <v>409</v>
      </c>
    </row>
    <row r="68" spans="1:28" x14ac:dyDescent="0.15">
      <c r="A68" s="14" t="s">
        <v>32</v>
      </c>
      <c r="B68" s="187" t="s">
        <v>321</v>
      </c>
      <c r="C68" s="87">
        <v>2018</v>
      </c>
      <c r="D68" s="188" t="s">
        <v>343</v>
      </c>
      <c r="E68" s="187" t="s">
        <v>145</v>
      </c>
      <c r="F68" s="187" t="s">
        <v>286</v>
      </c>
      <c r="G68" s="14" t="s">
        <v>33</v>
      </c>
      <c r="H68" s="14" t="s">
        <v>134</v>
      </c>
      <c r="I68" s="14" t="s">
        <v>132</v>
      </c>
      <c r="J68" s="14" t="s">
        <v>29</v>
      </c>
      <c r="K68" s="14" t="s">
        <v>133</v>
      </c>
      <c r="L68" s="187">
        <v>1</v>
      </c>
      <c r="N68" s="187">
        <v>4</v>
      </c>
      <c r="O68" s="14">
        <v>0.65</v>
      </c>
      <c r="P68" s="14">
        <v>0.75</v>
      </c>
      <c r="Q68" s="15">
        <f t="shared" si="36"/>
        <v>0.7</v>
      </c>
      <c r="R68" s="187">
        <v>13.8</v>
      </c>
      <c r="S68" s="187">
        <v>128</v>
      </c>
      <c r="T68" s="15">
        <f t="shared" si="27"/>
        <v>27</v>
      </c>
      <c r="U68" s="187">
        <v>428</v>
      </c>
      <c r="V68" s="16">
        <f t="shared" si="28"/>
        <v>2889</v>
      </c>
      <c r="W68" s="187">
        <v>1</v>
      </c>
      <c r="X68" s="14" t="s">
        <v>30</v>
      </c>
      <c r="Y68" s="14" t="s">
        <v>72</v>
      </c>
      <c r="Z68" s="14" t="s">
        <v>31</v>
      </c>
      <c r="AA68" s="14" t="s">
        <v>49</v>
      </c>
      <c r="AB68" s="14" t="s">
        <v>409</v>
      </c>
    </row>
    <row r="69" spans="1:28" x14ac:dyDescent="0.15">
      <c r="A69" s="14" t="s">
        <v>32</v>
      </c>
      <c r="B69" s="187" t="s">
        <v>321</v>
      </c>
      <c r="C69" s="87">
        <v>2018</v>
      </c>
      <c r="D69" s="188" t="s">
        <v>343</v>
      </c>
      <c r="E69" s="187" t="s">
        <v>145</v>
      </c>
      <c r="F69" s="187" t="s">
        <v>286</v>
      </c>
      <c r="G69" s="14" t="s">
        <v>33</v>
      </c>
      <c r="H69" s="14" t="s">
        <v>134</v>
      </c>
      <c r="I69" s="14" t="s">
        <v>132</v>
      </c>
      <c r="J69" s="14" t="s">
        <v>29</v>
      </c>
      <c r="K69" s="14" t="s">
        <v>133</v>
      </c>
      <c r="L69" s="187">
        <v>2</v>
      </c>
      <c r="N69" s="187">
        <v>4</v>
      </c>
      <c r="O69" s="14">
        <v>0.75</v>
      </c>
      <c r="P69" s="14">
        <v>0.95</v>
      </c>
      <c r="Q69" s="15">
        <f t="shared" si="36"/>
        <v>0.85</v>
      </c>
      <c r="R69" s="187">
        <v>14.4</v>
      </c>
      <c r="S69" s="187">
        <v>125</v>
      </c>
      <c r="T69" s="15">
        <f t="shared" si="27"/>
        <v>27</v>
      </c>
      <c r="U69" s="187">
        <v>428</v>
      </c>
      <c r="V69" s="16">
        <f t="shared" si="28"/>
        <v>2889</v>
      </c>
      <c r="W69" s="187">
        <v>1</v>
      </c>
      <c r="X69" s="14" t="s">
        <v>30</v>
      </c>
      <c r="Y69" s="14" t="s">
        <v>72</v>
      </c>
      <c r="Z69" s="14" t="s">
        <v>31</v>
      </c>
      <c r="AA69" s="14" t="s">
        <v>49</v>
      </c>
      <c r="AB69" s="14" t="s">
        <v>409</v>
      </c>
    </row>
    <row r="70" spans="1:28" x14ac:dyDescent="0.15">
      <c r="A70" s="14" t="s">
        <v>32</v>
      </c>
      <c r="B70" s="187" t="s">
        <v>321</v>
      </c>
      <c r="C70" s="87">
        <v>2018</v>
      </c>
      <c r="D70" s="188" t="s">
        <v>343</v>
      </c>
      <c r="E70" s="187" t="s">
        <v>145</v>
      </c>
      <c r="F70" s="187" t="s">
        <v>286</v>
      </c>
      <c r="G70" s="14" t="s">
        <v>33</v>
      </c>
      <c r="H70" s="14" t="s">
        <v>134</v>
      </c>
      <c r="I70" s="14" t="s">
        <v>132</v>
      </c>
      <c r="J70" s="14" t="s">
        <v>29</v>
      </c>
      <c r="K70" s="14" t="s">
        <v>133</v>
      </c>
      <c r="L70" s="187">
        <v>3</v>
      </c>
      <c r="N70" s="187">
        <v>4</v>
      </c>
      <c r="O70" s="14">
        <v>0.9</v>
      </c>
      <c r="P70" s="14">
        <v>1.1000000000000001</v>
      </c>
      <c r="Q70" s="15">
        <f t="shared" si="36"/>
        <v>1</v>
      </c>
      <c r="R70" s="187">
        <v>14.6</v>
      </c>
      <c r="S70" s="187">
        <v>126</v>
      </c>
      <c r="T70" s="15">
        <f t="shared" si="27"/>
        <v>27</v>
      </c>
      <c r="U70" s="187">
        <v>428</v>
      </c>
      <c r="V70" s="16">
        <f t="shared" si="28"/>
        <v>2889</v>
      </c>
      <c r="W70" s="187">
        <v>1</v>
      </c>
      <c r="X70" s="14" t="s">
        <v>30</v>
      </c>
      <c r="Y70" s="14" t="s">
        <v>72</v>
      </c>
      <c r="Z70" s="14" t="s">
        <v>31</v>
      </c>
      <c r="AA70" s="14" t="s">
        <v>49</v>
      </c>
      <c r="AB70" s="14" t="s">
        <v>409</v>
      </c>
    </row>
    <row r="71" spans="1:28" x14ac:dyDescent="0.15">
      <c r="A71" s="14" t="s">
        <v>32</v>
      </c>
      <c r="B71" s="187" t="s">
        <v>321</v>
      </c>
      <c r="C71" s="87">
        <v>2018</v>
      </c>
      <c r="D71" s="188" t="s">
        <v>343</v>
      </c>
      <c r="E71" s="187" t="s">
        <v>277</v>
      </c>
      <c r="F71" s="187" t="s">
        <v>282</v>
      </c>
      <c r="G71" s="14" t="s">
        <v>33</v>
      </c>
      <c r="H71" s="14" t="s">
        <v>134</v>
      </c>
      <c r="I71" s="14" t="s">
        <v>132</v>
      </c>
      <c r="J71" s="14" t="s">
        <v>29</v>
      </c>
      <c r="K71" s="14" t="s">
        <v>133</v>
      </c>
      <c r="L71" s="187">
        <v>1</v>
      </c>
      <c r="N71" s="187">
        <v>1</v>
      </c>
      <c r="O71" s="14">
        <v>0.7</v>
      </c>
      <c r="P71" s="14">
        <v>0.65</v>
      </c>
      <c r="Q71" s="15">
        <f t="shared" ref="Q71:Q76" si="37">IF(OR(O71="",P71=""),"",AVERAGE(O71,P71))</f>
        <v>0.67500000000000004</v>
      </c>
      <c r="R71" s="187">
        <v>12.9</v>
      </c>
      <c r="S71" s="187">
        <v>119</v>
      </c>
      <c r="T71" s="15">
        <f t="shared" si="27"/>
        <v>30</v>
      </c>
      <c r="U71" s="187">
        <v>80</v>
      </c>
      <c r="V71" s="16">
        <f t="shared" si="28"/>
        <v>2400</v>
      </c>
      <c r="W71" s="187">
        <v>2</v>
      </c>
      <c r="X71" s="14" t="s">
        <v>37</v>
      </c>
      <c r="Y71" s="14" t="s">
        <v>72</v>
      </c>
      <c r="Z71" s="14" t="s">
        <v>78</v>
      </c>
      <c r="AA71" s="14" t="s">
        <v>57</v>
      </c>
      <c r="AB71" s="14" t="s">
        <v>409</v>
      </c>
    </row>
    <row r="72" spans="1:28" x14ac:dyDescent="0.15">
      <c r="A72" s="14" t="s">
        <v>32</v>
      </c>
      <c r="B72" s="187" t="s">
        <v>321</v>
      </c>
      <c r="C72" s="87">
        <v>2018</v>
      </c>
      <c r="D72" s="188" t="s">
        <v>343</v>
      </c>
      <c r="E72" s="187" t="s">
        <v>277</v>
      </c>
      <c r="F72" s="187" t="s">
        <v>282</v>
      </c>
      <c r="G72" s="14" t="s">
        <v>33</v>
      </c>
      <c r="H72" s="14" t="s">
        <v>134</v>
      </c>
      <c r="I72" s="14" t="s">
        <v>132</v>
      </c>
      <c r="J72" s="14" t="s">
        <v>29</v>
      </c>
      <c r="K72" s="14" t="s">
        <v>133</v>
      </c>
      <c r="L72" s="187">
        <v>2</v>
      </c>
      <c r="N72" s="187">
        <v>1</v>
      </c>
      <c r="O72" s="14">
        <v>0.45</v>
      </c>
      <c r="P72" s="14">
        <v>0.55000000000000004</v>
      </c>
      <c r="Q72" s="15">
        <f t="shared" si="37"/>
        <v>0.5</v>
      </c>
      <c r="R72" s="187">
        <v>14.8</v>
      </c>
      <c r="S72" s="187">
        <v>120</v>
      </c>
      <c r="T72" s="15">
        <f t="shared" si="27"/>
        <v>30</v>
      </c>
      <c r="U72" s="187">
        <v>80</v>
      </c>
      <c r="V72" s="16">
        <f t="shared" si="28"/>
        <v>2400</v>
      </c>
      <c r="W72" s="187">
        <v>2</v>
      </c>
      <c r="X72" s="14" t="s">
        <v>37</v>
      </c>
      <c r="Y72" s="14" t="s">
        <v>72</v>
      </c>
      <c r="Z72" s="14" t="s">
        <v>78</v>
      </c>
      <c r="AA72" s="14" t="s">
        <v>57</v>
      </c>
      <c r="AB72" s="14" t="s">
        <v>409</v>
      </c>
    </row>
    <row r="73" spans="1:28" x14ac:dyDescent="0.15">
      <c r="A73" s="14" t="s">
        <v>32</v>
      </c>
      <c r="B73" s="187" t="s">
        <v>321</v>
      </c>
      <c r="C73" s="87">
        <v>2018</v>
      </c>
      <c r="D73" s="188" t="s">
        <v>343</v>
      </c>
      <c r="E73" s="187" t="s">
        <v>277</v>
      </c>
      <c r="F73" s="187" t="s">
        <v>282</v>
      </c>
      <c r="G73" s="14" t="s">
        <v>33</v>
      </c>
      <c r="H73" s="14" t="s">
        <v>134</v>
      </c>
      <c r="I73" s="14" t="s">
        <v>132</v>
      </c>
      <c r="J73" s="14" t="s">
        <v>29</v>
      </c>
      <c r="K73" s="14" t="s">
        <v>133</v>
      </c>
      <c r="L73" s="187">
        <v>3</v>
      </c>
      <c r="N73" s="187">
        <v>1</v>
      </c>
      <c r="O73" s="14">
        <v>0.8</v>
      </c>
      <c r="P73" s="14">
        <v>0.65</v>
      </c>
      <c r="Q73" s="15">
        <f t="shared" si="37"/>
        <v>0.72500000000000009</v>
      </c>
      <c r="R73" s="187">
        <v>15.7</v>
      </c>
      <c r="S73" s="187">
        <v>115</v>
      </c>
      <c r="T73" s="15">
        <f t="shared" si="27"/>
        <v>30</v>
      </c>
      <c r="U73" s="187">
        <v>80</v>
      </c>
      <c r="V73" s="16">
        <f t="shared" si="28"/>
        <v>2400</v>
      </c>
      <c r="W73" s="187">
        <v>2</v>
      </c>
      <c r="X73" s="14" t="s">
        <v>37</v>
      </c>
      <c r="Y73" s="14" t="s">
        <v>72</v>
      </c>
      <c r="Z73" s="14" t="s">
        <v>78</v>
      </c>
      <c r="AA73" s="14" t="s">
        <v>57</v>
      </c>
      <c r="AB73" s="14" t="s">
        <v>409</v>
      </c>
    </row>
    <row r="74" spans="1:28" x14ac:dyDescent="0.15">
      <c r="A74" s="14" t="s">
        <v>32</v>
      </c>
      <c r="B74" s="187" t="s">
        <v>321</v>
      </c>
      <c r="C74" s="87">
        <v>2018</v>
      </c>
      <c r="D74" s="188" t="s">
        <v>343</v>
      </c>
      <c r="E74" s="187" t="s">
        <v>277</v>
      </c>
      <c r="F74" s="187" t="s">
        <v>282</v>
      </c>
      <c r="G74" s="14" t="s">
        <v>33</v>
      </c>
      <c r="H74" s="14" t="s">
        <v>112</v>
      </c>
      <c r="I74" s="14" t="s">
        <v>132</v>
      </c>
      <c r="J74" s="14" t="s">
        <v>68</v>
      </c>
      <c r="K74" s="14" t="s">
        <v>81</v>
      </c>
      <c r="L74" s="187">
        <v>1</v>
      </c>
      <c r="N74" s="187">
        <v>1</v>
      </c>
      <c r="O74" s="14">
        <v>0.35</v>
      </c>
      <c r="P74" s="14">
        <v>0.25</v>
      </c>
      <c r="Q74" s="15">
        <f t="shared" si="37"/>
        <v>0.3</v>
      </c>
      <c r="R74" s="187">
        <v>14.2</v>
      </c>
      <c r="S74" s="14">
        <v>110</v>
      </c>
      <c r="T74" s="15">
        <f t="shared" si="27"/>
        <v>33</v>
      </c>
      <c r="U74" s="187">
        <v>80</v>
      </c>
      <c r="V74" s="16">
        <f t="shared" si="28"/>
        <v>2640</v>
      </c>
      <c r="W74" s="187">
        <v>4</v>
      </c>
      <c r="X74" s="14" t="s">
        <v>37</v>
      </c>
      <c r="Y74" s="14" t="s">
        <v>72</v>
      </c>
      <c r="Z74" s="14" t="s">
        <v>78</v>
      </c>
      <c r="AA74" s="14" t="s">
        <v>57</v>
      </c>
      <c r="AB74" s="14" t="s">
        <v>409</v>
      </c>
    </row>
    <row r="75" spans="1:28" x14ac:dyDescent="0.15">
      <c r="A75" s="14" t="s">
        <v>32</v>
      </c>
      <c r="B75" s="187" t="s">
        <v>321</v>
      </c>
      <c r="C75" s="87">
        <v>2018</v>
      </c>
      <c r="D75" s="188" t="s">
        <v>343</v>
      </c>
      <c r="E75" s="187" t="s">
        <v>277</v>
      </c>
      <c r="F75" s="187" t="s">
        <v>282</v>
      </c>
      <c r="G75" s="14" t="s">
        <v>33</v>
      </c>
      <c r="H75" s="14" t="s">
        <v>112</v>
      </c>
      <c r="I75" s="14" t="s">
        <v>132</v>
      </c>
      <c r="J75" s="14" t="s">
        <v>68</v>
      </c>
      <c r="K75" s="14" t="s">
        <v>81</v>
      </c>
      <c r="L75" s="187">
        <v>2</v>
      </c>
      <c r="N75" s="187">
        <v>1</v>
      </c>
      <c r="O75" s="14">
        <v>0.4</v>
      </c>
      <c r="P75" s="14">
        <v>0.3</v>
      </c>
      <c r="Q75" s="15">
        <f t="shared" si="37"/>
        <v>0.35</v>
      </c>
      <c r="R75" s="187">
        <v>12</v>
      </c>
      <c r="S75" s="14">
        <v>114</v>
      </c>
      <c r="T75" s="15">
        <f t="shared" si="27"/>
        <v>30</v>
      </c>
      <c r="U75" s="187">
        <v>80</v>
      </c>
      <c r="V75" s="16">
        <f t="shared" si="28"/>
        <v>2400</v>
      </c>
      <c r="W75" s="187">
        <v>4</v>
      </c>
      <c r="X75" s="14" t="s">
        <v>37</v>
      </c>
      <c r="Y75" s="14" t="s">
        <v>72</v>
      </c>
      <c r="Z75" s="14" t="s">
        <v>78</v>
      </c>
      <c r="AA75" s="14" t="s">
        <v>57</v>
      </c>
      <c r="AB75" s="14" t="s">
        <v>409</v>
      </c>
    </row>
    <row r="76" spans="1:28" x14ac:dyDescent="0.15">
      <c r="A76" s="14" t="s">
        <v>32</v>
      </c>
      <c r="B76" s="187" t="s">
        <v>321</v>
      </c>
      <c r="C76" s="87">
        <v>2018</v>
      </c>
      <c r="D76" s="188" t="s">
        <v>343</v>
      </c>
      <c r="E76" s="187" t="s">
        <v>277</v>
      </c>
      <c r="F76" s="187" t="s">
        <v>282</v>
      </c>
      <c r="G76" s="14" t="s">
        <v>33</v>
      </c>
      <c r="H76" s="14" t="s">
        <v>112</v>
      </c>
      <c r="I76" s="14" t="s">
        <v>132</v>
      </c>
      <c r="J76" s="14" t="s">
        <v>68</v>
      </c>
      <c r="K76" s="14" t="s">
        <v>81</v>
      </c>
      <c r="L76" s="187">
        <v>3</v>
      </c>
      <c r="N76" s="187">
        <v>1</v>
      </c>
      <c r="O76" s="14">
        <v>0.25</v>
      </c>
      <c r="P76" s="14">
        <v>0.25</v>
      </c>
      <c r="Q76" s="15">
        <f t="shared" si="37"/>
        <v>0.25</v>
      </c>
      <c r="R76" s="187">
        <v>14.7</v>
      </c>
      <c r="S76" s="14">
        <v>111</v>
      </c>
      <c r="T76" s="15">
        <f t="shared" si="27"/>
        <v>33</v>
      </c>
      <c r="U76" s="187">
        <v>80</v>
      </c>
      <c r="V76" s="16">
        <f t="shared" si="28"/>
        <v>2640</v>
      </c>
      <c r="W76" s="187">
        <v>4</v>
      </c>
      <c r="X76" s="14" t="s">
        <v>37</v>
      </c>
      <c r="Y76" s="14" t="s">
        <v>72</v>
      </c>
      <c r="Z76" s="14" t="s">
        <v>78</v>
      </c>
      <c r="AA76" s="14" t="s">
        <v>57</v>
      </c>
      <c r="AB76" s="14" t="s">
        <v>409</v>
      </c>
    </row>
  </sheetData>
  <autoFilter ref="A1:BA85"/>
  <sortState ref="A119:BA124">
    <sortCondition ref="H119:H124"/>
  </sortState>
  <dataConsolidate/>
  <phoneticPr fontId="3"/>
  <dataValidations count="13">
    <dataValidation type="list" allowBlank="1" showInputMessage="1" showErrorMessage="1" sqref="K86:K268">
      <formula1>$AR$2:$AR$19</formula1>
    </dataValidation>
    <dataValidation type="list" allowBlank="1" showInputMessage="1" showErrorMessage="1" sqref="H86:H268 H2:H76">
      <formula1>$AL$2:$AL$8</formula1>
    </dataValidation>
    <dataValidation type="list" allowBlank="1" showInputMessage="1" showErrorMessage="1" sqref="G86:G268 G2:G76">
      <formula1>$AJ$2:$AJ$4</formula1>
    </dataValidation>
    <dataValidation type="list" allowBlank="1" showInputMessage="1" showErrorMessage="1" sqref="I86:I268 I2:I76">
      <formula1>$AN$5:$AN$6</formula1>
    </dataValidation>
    <dataValidation type="list" allowBlank="1" showInputMessage="1" showErrorMessage="1" sqref="X86:X268 X2:X76">
      <formula1>$AT$2:$AT$3</formula1>
    </dataValidation>
    <dataValidation type="list" allowBlank="1" showInputMessage="1" showErrorMessage="1" sqref="A86:A268 A2:A76">
      <formula1>$AE$2:$AE$16</formula1>
    </dataValidation>
    <dataValidation type="list" allowBlank="1" showInputMessage="1" showErrorMessage="1" sqref="J86:J268 J2:J76">
      <formula1>$AP$2:$AP$19</formula1>
    </dataValidation>
    <dataValidation type="list" allowBlank="1" showInputMessage="1" showErrorMessage="1" sqref="E86:E1048576 E1:E76">
      <formula1>$AG$2:$AG$11</formula1>
    </dataValidation>
    <dataValidation type="list" allowBlank="1" showInputMessage="1" showErrorMessage="1" sqref="F86:F1048576 F1:F76">
      <formula1>$AH$2:$AH$11</formula1>
    </dataValidation>
    <dataValidation type="list" allowBlank="1" showInputMessage="1" showErrorMessage="1" sqref="Y86:AA1048576 Y1:AA76">
      <formula1>$AV$2:$AV$21</formula1>
    </dataValidation>
    <dataValidation type="decimal" allowBlank="1" showInputMessage="1" showErrorMessage="1" error="硬度を正しく入力して下さい。" sqref="O86:P268 O2:P76">
      <formula1>0</formula1>
      <formula2>7</formula2>
    </dataValidation>
    <dataValidation type="list" allowBlank="1" showInputMessage="1" showErrorMessage="1" sqref="K2:K76">
      <formula1>$AR$2:$AR$23</formula1>
    </dataValidation>
    <dataValidation operator="equal" allowBlank="1" showInputMessage="1" showErrorMessage="1" sqref="B2:B76"/>
  </dataValidations>
  <pageMargins left="0.7" right="0.7"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50"/>
  <sheetViews>
    <sheetView topLeftCell="A2" zoomScale="85" zoomScaleNormal="85" workbookViewId="0">
      <selection activeCell="AB2" sqref="AB2:AB52"/>
    </sheetView>
  </sheetViews>
  <sheetFormatPr defaultRowHeight="13.5" x14ac:dyDescent="0.15"/>
  <cols>
    <col min="1" max="1" width="9" style="140"/>
    <col min="2" max="2" width="9" style="148"/>
    <col min="3" max="3" width="9" style="140"/>
    <col min="4" max="4" width="10.5" style="140" bestFit="1" customWidth="1"/>
    <col min="5" max="13" width="9" style="140"/>
    <col min="14" max="14" width="9.5" style="140" bestFit="1" customWidth="1"/>
    <col min="15" max="16" width="9" style="140"/>
    <col min="17" max="17" width="9" style="149"/>
    <col min="18" max="19" width="9" style="140"/>
    <col min="20" max="20" width="9" style="149"/>
    <col min="21" max="21" width="9" style="140"/>
    <col min="22" max="22" width="9" style="149"/>
    <col min="23" max="27" width="9" style="140"/>
    <col min="28" max="28" width="9" style="148"/>
    <col min="29" max="32" width="9" style="140"/>
    <col min="33" max="33" width="15.875" style="140" bestFit="1" customWidth="1"/>
    <col min="34" max="34" width="11.375" style="140" bestFit="1" customWidth="1"/>
    <col min="35" max="259" width="9" style="140"/>
    <col min="260" max="260" width="10.5" style="140" bestFit="1" customWidth="1"/>
    <col min="261" max="269" width="9" style="140"/>
    <col min="270" max="270" width="9.5" style="140" bestFit="1" customWidth="1"/>
    <col min="271" max="288" width="9" style="140"/>
    <col min="289" max="289" width="15.875" style="140" bestFit="1" customWidth="1"/>
    <col min="290" max="290" width="11.375" style="140" bestFit="1" customWidth="1"/>
    <col min="291" max="515" width="9" style="140"/>
    <col min="516" max="516" width="10.5" style="140" bestFit="1" customWidth="1"/>
    <col min="517" max="525" width="9" style="140"/>
    <col min="526" max="526" width="9.5" style="140" bestFit="1" customWidth="1"/>
    <col min="527" max="544" width="9" style="140"/>
    <col min="545" max="545" width="15.875" style="140" bestFit="1" customWidth="1"/>
    <col min="546" max="546" width="11.375" style="140" bestFit="1" customWidth="1"/>
    <col min="547" max="771" width="9" style="140"/>
    <col min="772" max="772" width="10.5" style="140" bestFit="1" customWidth="1"/>
    <col min="773" max="781" width="9" style="140"/>
    <col min="782" max="782" width="9.5" style="140" bestFit="1" customWidth="1"/>
    <col min="783" max="800" width="9" style="140"/>
    <col min="801" max="801" width="15.875" style="140" bestFit="1" customWidth="1"/>
    <col min="802" max="802" width="11.375" style="140" bestFit="1" customWidth="1"/>
    <col min="803" max="1027" width="9" style="140"/>
    <col min="1028" max="1028" width="10.5" style="140" bestFit="1" customWidth="1"/>
    <col min="1029" max="1037" width="9" style="140"/>
    <col min="1038" max="1038" width="9.5" style="140" bestFit="1" customWidth="1"/>
    <col min="1039" max="1056" width="9" style="140"/>
    <col min="1057" max="1057" width="15.875" style="140" bestFit="1" customWidth="1"/>
    <col min="1058" max="1058" width="11.375" style="140" bestFit="1" customWidth="1"/>
    <col min="1059" max="1283" width="9" style="140"/>
    <col min="1284" max="1284" width="10.5" style="140" bestFit="1" customWidth="1"/>
    <col min="1285" max="1293" width="9" style="140"/>
    <col min="1294" max="1294" width="9.5" style="140" bestFit="1" customWidth="1"/>
    <col min="1295" max="1312" width="9" style="140"/>
    <col min="1313" max="1313" width="15.875" style="140" bestFit="1" customWidth="1"/>
    <col min="1314" max="1314" width="11.375" style="140" bestFit="1" customWidth="1"/>
    <col min="1315" max="1539" width="9" style="140"/>
    <col min="1540" max="1540" width="10.5" style="140" bestFit="1" customWidth="1"/>
    <col min="1541" max="1549" width="9" style="140"/>
    <col min="1550" max="1550" width="9.5" style="140" bestFit="1" customWidth="1"/>
    <col min="1551" max="1568" width="9" style="140"/>
    <col min="1569" max="1569" width="15.875" style="140" bestFit="1" customWidth="1"/>
    <col min="1570" max="1570" width="11.375" style="140" bestFit="1" customWidth="1"/>
    <col min="1571" max="1795" width="9" style="140"/>
    <col min="1796" max="1796" width="10.5" style="140" bestFit="1" customWidth="1"/>
    <col min="1797" max="1805" width="9" style="140"/>
    <col min="1806" max="1806" width="9.5" style="140" bestFit="1" customWidth="1"/>
    <col min="1807" max="1824" width="9" style="140"/>
    <col min="1825" max="1825" width="15.875" style="140" bestFit="1" customWidth="1"/>
    <col min="1826" max="1826" width="11.375" style="140" bestFit="1" customWidth="1"/>
    <col min="1827" max="2051" width="9" style="140"/>
    <col min="2052" max="2052" width="10.5" style="140" bestFit="1" customWidth="1"/>
    <col min="2053" max="2061" width="9" style="140"/>
    <col min="2062" max="2062" width="9.5" style="140" bestFit="1" customWidth="1"/>
    <col min="2063" max="2080" width="9" style="140"/>
    <col min="2081" max="2081" width="15.875" style="140" bestFit="1" customWidth="1"/>
    <col min="2082" max="2082" width="11.375" style="140" bestFit="1" customWidth="1"/>
    <col min="2083" max="2307" width="9" style="140"/>
    <col min="2308" max="2308" width="10.5" style="140" bestFit="1" customWidth="1"/>
    <col min="2309" max="2317" width="9" style="140"/>
    <col min="2318" max="2318" width="9.5" style="140" bestFit="1" customWidth="1"/>
    <col min="2319" max="2336" width="9" style="140"/>
    <col min="2337" max="2337" width="15.875" style="140" bestFit="1" customWidth="1"/>
    <col min="2338" max="2338" width="11.375" style="140" bestFit="1" customWidth="1"/>
    <col min="2339" max="2563" width="9" style="140"/>
    <col min="2564" max="2564" width="10.5" style="140" bestFit="1" customWidth="1"/>
    <col min="2565" max="2573" width="9" style="140"/>
    <col min="2574" max="2574" width="9.5" style="140" bestFit="1" customWidth="1"/>
    <col min="2575" max="2592" width="9" style="140"/>
    <col min="2593" max="2593" width="15.875" style="140" bestFit="1" customWidth="1"/>
    <col min="2594" max="2594" width="11.375" style="140" bestFit="1" customWidth="1"/>
    <col min="2595" max="2819" width="9" style="140"/>
    <col min="2820" max="2820" width="10.5" style="140" bestFit="1" customWidth="1"/>
    <col min="2821" max="2829" width="9" style="140"/>
    <col min="2830" max="2830" width="9.5" style="140" bestFit="1" customWidth="1"/>
    <col min="2831" max="2848" width="9" style="140"/>
    <col min="2849" max="2849" width="15.875" style="140" bestFit="1" customWidth="1"/>
    <col min="2850" max="2850" width="11.375" style="140" bestFit="1" customWidth="1"/>
    <col min="2851" max="3075" width="9" style="140"/>
    <col min="3076" max="3076" width="10.5" style="140" bestFit="1" customWidth="1"/>
    <col min="3077" max="3085" width="9" style="140"/>
    <col min="3086" max="3086" width="9.5" style="140" bestFit="1" customWidth="1"/>
    <col min="3087" max="3104" width="9" style="140"/>
    <col min="3105" max="3105" width="15.875" style="140" bestFit="1" customWidth="1"/>
    <col min="3106" max="3106" width="11.375" style="140" bestFit="1" customWidth="1"/>
    <col min="3107" max="3331" width="9" style="140"/>
    <col min="3332" max="3332" width="10.5" style="140" bestFit="1" customWidth="1"/>
    <col min="3333" max="3341" width="9" style="140"/>
    <col min="3342" max="3342" width="9.5" style="140" bestFit="1" customWidth="1"/>
    <col min="3343" max="3360" width="9" style="140"/>
    <col min="3361" max="3361" width="15.875" style="140" bestFit="1" customWidth="1"/>
    <col min="3362" max="3362" width="11.375" style="140" bestFit="1" customWidth="1"/>
    <col min="3363" max="3587" width="9" style="140"/>
    <col min="3588" max="3588" width="10.5" style="140" bestFit="1" customWidth="1"/>
    <col min="3589" max="3597" width="9" style="140"/>
    <col min="3598" max="3598" width="9.5" style="140" bestFit="1" customWidth="1"/>
    <col min="3599" max="3616" width="9" style="140"/>
    <col min="3617" max="3617" width="15.875" style="140" bestFit="1" customWidth="1"/>
    <col min="3618" max="3618" width="11.375" style="140" bestFit="1" customWidth="1"/>
    <col min="3619" max="3843" width="9" style="140"/>
    <col min="3844" max="3844" width="10.5" style="140" bestFit="1" customWidth="1"/>
    <col min="3845" max="3853" width="9" style="140"/>
    <col min="3854" max="3854" width="9.5" style="140" bestFit="1" customWidth="1"/>
    <col min="3855" max="3872" width="9" style="140"/>
    <col min="3873" max="3873" width="15.875" style="140" bestFit="1" customWidth="1"/>
    <col min="3874" max="3874" width="11.375" style="140" bestFit="1" customWidth="1"/>
    <col min="3875" max="4099" width="9" style="140"/>
    <col min="4100" max="4100" width="10.5" style="140" bestFit="1" customWidth="1"/>
    <col min="4101" max="4109" width="9" style="140"/>
    <col min="4110" max="4110" width="9.5" style="140" bestFit="1" customWidth="1"/>
    <col min="4111" max="4128" width="9" style="140"/>
    <col min="4129" max="4129" width="15.875" style="140" bestFit="1" customWidth="1"/>
    <col min="4130" max="4130" width="11.375" style="140" bestFit="1" customWidth="1"/>
    <col min="4131" max="4355" width="9" style="140"/>
    <col min="4356" max="4356" width="10.5" style="140" bestFit="1" customWidth="1"/>
    <col min="4357" max="4365" width="9" style="140"/>
    <col min="4366" max="4366" width="9.5" style="140" bestFit="1" customWidth="1"/>
    <col min="4367" max="4384" width="9" style="140"/>
    <col min="4385" max="4385" width="15.875" style="140" bestFit="1" customWidth="1"/>
    <col min="4386" max="4386" width="11.375" style="140" bestFit="1" customWidth="1"/>
    <col min="4387" max="4611" width="9" style="140"/>
    <col min="4612" max="4612" width="10.5" style="140" bestFit="1" customWidth="1"/>
    <col min="4613" max="4621" width="9" style="140"/>
    <col min="4622" max="4622" width="9.5" style="140" bestFit="1" customWidth="1"/>
    <col min="4623" max="4640" width="9" style="140"/>
    <col min="4641" max="4641" width="15.875" style="140" bestFit="1" customWidth="1"/>
    <col min="4642" max="4642" width="11.375" style="140" bestFit="1" customWidth="1"/>
    <col min="4643" max="4867" width="9" style="140"/>
    <col min="4868" max="4868" width="10.5" style="140" bestFit="1" customWidth="1"/>
    <col min="4869" max="4877" width="9" style="140"/>
    <col min="4878" max="4878" width="9.5" style="140" bestFit="1" customWidth="1"/>
    <col min="4879" max="4896" width="9" style="140"/>
    <col min="4897" max="4897" width="15.875" style="140" bestFit="1" customWidth="1"/>
    <col min="4898" max="4898" width="11.375" style="140" bestFit="1" customWidth="1"/>
    <col min="4899" max="5123" width="9" style="140"/>
    <col min="5124" max="5124" width="10.5" style="140" bestFit="1" customWidth="1"/>
    <col min="5125" max="5133" width="9" style="140"/>
    <col min="5134" max="5134" width="9.5" style="140" bestFit="1" customWidth="1"/>
    <col min="5135" max="5152" width="9" style="140"/>
    <col min="5153" max="5153" width="15.875" style="140" bestFit="1" customWidth="1"/>
    <col min="5154" max="5154" width="11.375" style="140" bestFit="1" customWidth="1"/>
    <col min="5155" max="5379" width="9" style="140"/>
    <col min="5380" max="5380" width="10.5" style="140" bestFit="1" customWidth="1"/>
    <col min="5381" max="5389" width="9" style="140"/>
    <col min="5390" max="5390" width="9.5" style="140" bestFit="1" customWidth="1"/>
    <col min="5391" max="5408" width="9" style="140"/>
    <col min="5409" max="5409" width="15.875" style="140" bestFit="1" customWidth="1"/>
    <col min="5410" max="5410" width="11.375" style="140" bestFit="1" customWidth="1"/>
    <col min="5411" max="5635" width="9" style="140"/>
    <col min="5636" max="5636" width="10.5" style="140" bestFit="1" customWidth="1"/>
    <col min="5637" max="5645" width="9" style="140"/>
    <col min="5646" max="5646" width="9.5" style="140" bestFit="1" customWidth="1"/>
    <col min="5647" max="5664" width="9" style="140"/>
    <col min="5665" max="5665" width="15.875" style="140" bestFit="1" customWidth="1"/>
    <col min="5666" max="5666" width="11.375" style="140" bestFit="1" customWidth="1"/>
    <col min="5667" max="5891" width="9" style="140"/>
    <col min="5892" max="5892" width="10.5" style="140" bestFit="1" customWidth="1"/>
    <col min="5893" max="5901" width="9" style="140"/>
    <col min="5902" max="5902" width="9.5" style="140" bestFit="1" customWidth="1"/>
    <col min="5903" max="5920" width="9" style="140"/>
    <col min="5921" max="5921" width="15.875" style="140" bestFit="1" customWidth="1"/>
    <col min="5922" max="5922" width="11.375" style="140" bestFit="1" customWidth="1"/>
    <col min="5923" max="6147" width="9" style="140"/>
    <col min="6148" max="6148" width="10.5" style="140" bestFit="1" customWidth="1"/>
    <col min="6149" max="6157" width="9" style="140"/>
    <col min="6158" max="6158" width="9.5" style="140" bestFit="1" customWidth="1"/>
    <col min="6159" max="6176" width="9" style="140"/>
    <col min="6177" max="6177" width="15.875" style="140" bestFit="1" customWidth="1"/>
    <col min="6178" max="6178" width="11.375" style="140" bestFit="1" customWidth="1"/>
    <col min="6179" max="6403" width="9" style="140"/>
    <col min="6404" max="6404" width="10.5" style="140" bestFit="1" customWidth="1"/>
    <col min="6405" max="6413" width="9" style="140"/>
    <col min="6414" max="6414" width="9.5" style="140" bestFit="1" customWidth="1"/>
    <col min="6415" max="6432" width="9" style="140"/>
    <col min="6433" max="6433" width="15.875" style="140" bestFit="1" customWidth="1"/>
    <col min="6434" max="6434" width="11.375" style="140" bestFit="1" customWidth="1"/>
    <col min="6435" max="6659" width="9" style="140"/>
    <col min="6660" max="6660" width="10.5" style="140" bestFit="1" customWidth="1"/>
    <col min="6661" max="6669" width="9" style="140"/>
    <col min="6670" max="6670" width="9.5" style="140" bestFit="1" customWidth="1"/>
    <col min="6671" max="6688" width="9" style="140"/>
    <col min="6689" max="6689" width="15.875" style="140" bestFit="1" customWidth="1"/>
    <col min="6690" max="6690" width="11.375" style="140" bestFit="1" customWidth="1"/>
    <col min="6691" max="6915" width="9" style="140"/>
    <col min="6916" max="6916" width="10.5" style="140" bestFit="1" customWidth="1"/>
    <col min="6917" max="6925" width="9" style="140"/>
    <col min="6926" max="6926" width="9.5" style="140" bestFit="1" customWidth="1"/>
    <col min="6927" max="6944" width="9" style="140"/>
    <col min="6945" max="6945" width="15.875" style="140" bestFit="1" customWidth="1"/>
    <col min="6946" max="6946" width="11.375" style="140" bestFit="1" customWidth="1"/>
    <col min="6947" max="7171" width="9" style="140"/>
    <col min="7172" max="7172" width="10.5" style="140" bestFit="1" customWidth="1"/>
    <col min="7173" max="7181" width="9" style="140"/>
    <col min="7182" max="7182" width="9.5" style="140" bestFit="1" customWidth="1"/>
    <col min="7183" max="7200" width="9" style="140"/>
    <col min="7201" max="7201" width="15.875" style="140" bestFit="1" customWidth="1"/>
    <col min="7202" max="7202" width="11.375" style="140" bestFit="1" customWidth="1"/>
    <col min="7203" max="7427" width="9" style="140"/>
    <col min="7428" max="7428" width="10.5" style="140" bestFit="1" customWidth="1"/>
    <col min="7429" max="7437" width="9" style="140"/>
    <col min="7438" max="7438" width="9.5" style="140" bestFit="1" customWidth="1"/>
    <col min="7439" max="7456" width="9" style="140"/>
    <col min="7457" max="7457" width="15.875" style="140" bestFit="1" customWidth="1"/>
    <col min="7458" max="7458" width="11.375" style="140" bestFit="1" customWidth="1"/>
    <col min="7459" max="7683" width="9" style="140"/>
    <col min="7684" max="7684" width="10.5" style="140" bestFit="1" customWidth="1"/>
    <col min="7685" max="7693" width="9" style="140"/>
    <col min="7694" max="7694" width="9.5" style="140" bestFit="1" customWidth="1"/>
    <col min="7695" max="7712" width="9" style="140"/>
    <col min="7713" max="7713" width="15.875" style="140" bestFit="1" customWidth="1"/>
    <col min="7714" max="7714" width="11.375" style="140" bestFit="1" customWidth="1"/>
    <col min="7715" max="7939" width="9" style="140"/>
    <col min="7940" max="7940" width="10.5" style="140" bestFit="1" customWidth="1"/>
    <col min="7941" max="7949" width="9" style="140"/>
    <col min="7950" max="7950" width="9.5" style="140" bestFit="1" customWidth="1"/>
    <col min="7951" max="7968" width="9" style="140"/>
    <col min="7969" max="7969" width="15.875" style="140" bestFit="1" customWidth="1"/>
    <col min="7970" max="7970" width="11.375" style="140" bestFit="1" customWidth="1"/>
    <col min="7971" max="8195" width="9" style="140"/>
    <col min="8196" max="8196" width="10.5" style="140" bestFit="1" customWidth="1"/>
    <col min="8197" max="8205" width="9" style="140"/>
    <col min="8206" max="8206" width="9.5" style="140" bestFit="1" customWidth="1"/>
    <col min="8207" max="8224" width="9" style="140"/>
    <col min="8225" max="8225" width="15.875" style="140" bestFit="1" customWidth="1"/>
    <col min="8226" max="8226" width="11.375" style="140" bestFit="1" customWidth="1"/>
    <col min="8227" max="8451" width="9" style="140"/>
    <col min="8452" max="8452" width="10.5" style="140" bestFit="1" customWidth="1"/>
    <col min="8453" max="8461" width="9" style="140"/>
    <col min="8462" max="8462" width="9.5" style="140" bestFit="1" customWidth="1"/>
    <col min="8463" max="8480" width="9" style="140"/>
    <col min="8481" max="8481" width="15.875" style="140" bestFit="1" customWidth="1"/>
    <col min="8482" max="8482" width="11.375" style="140" bestFit="1" customWidth="1"/>
    <col min="8483" max="8707" width="9" style="140"/>
    <col min="8708" max="8708" width="10.5" style="140" bestFit="1" customWidth="1"/>
    <col min="8709" max="8717" width="9" style="140"/>
    <col min="8718" max="8718" width="9.5" style="140" bestFit="1" customWidth="1"/>
    <col min="8719" max="8736" width="9" style="140"/>
    <col min="8737" max="8737" width="15.875" style="140" bestFit="1" customWidth="1"/>
    <col min="8738" max="8738" width="11.375" style="140" bestFit="1" customWidth="1"/>
    <col min="8739" max="8963" width="9" style="140"/>
    <col min="8964" max="8964" width="10.5" style="140" bestFit="1" customWidth="1"/>
    <col min="8965" max="8973" width="9" style="140"/>
    <col min="8974" max="8974" width="9.5" style="140" bestFit="1" customWidth="1"/>
    <col min="8975" max="8992" width="9" style="140"/>
    <col min="8993" max="8993" width="15.875" style="140" bestFit="1" customWidth="1"/>
    <col min="8994" max="8994" width="11.375" style="140" bestFit="1" customWidth="1"/>
    <col min="8995" max="9219" width="9" style="140"/>
    <col min="9220" max="9220" width="10.5" style="140" bestFit="1" customWidth="1"/>
    <col min="9221" max="9229" width="9" style="140"/>
    <col min="9230" max="9230" width="9.5" style="140" bestFit="1" customWidth="1"/>
    <col min="9231" max="9248" width="9" style="140"/>
    <col min="9249" max="9249" width="15.875" style="140" bestFit="1" customWidth="1"/>
    <col min="9250" max="9250" width="11.375" style="140" bestFit="1" customWidth="1"/>
    <col min="9251" max="9475" width="9" style="140"/>
    <col min="9476" max="9476" width="10.5" style="140" bestFit="1" customWidth="1"/>
    <col min="9477" max="9485" width="9" style="140"/>
    <col min="9486" max="9486" width="9.5" style="140" bestFit="1" customWidth="1"/>
    <col min="9487" max="9504" width="9" style="140"/>
    <col min="9505" max="9505" width="15.875" style="140" bestFit="1" customWidth="1"/>
    <col min="9506" max="9506" width="11.375" style="140" bestFit="1" customWidth="1"/>
    <col min="9507" max="9731" width="9" style="140"/>
    <col min="9732" max="9732" width="10.5" style="140" bestFit="1" customWidth="1"/>
    <col min="9733" max="9741" width="9" style="140"/>
    <col min="9742" max="9742" width="9.5" style="140" bestFit="1" customWidth="1"/>
    <col min="9743" max="9760" width="9" style="140"/>
    <col min="9761" max="9761" width="15.875" style="140" bestFit="1" customWidth="1"/>
    <col min="9762" max="9762" width="11.375" style="140" bestFit="1" customWidth="1"/>
    <col min="9763" max="9987" width="9" style="140"/>
    <col min="9988" max="9988" width="10.5" style="140" bestFit="1" customWidth="1"/>
    <col min="9989" max="9997" width="9" style="140"/>
    <col min="9998" max="9998" width="9.5" style="140" bestFit="1" customWidth="1"/>
    <col min="9999" max="10016" width="9" style="140"/>
    <col min="10017" max="10017" width="15.875" style="140" bestFit="1" customWidth="1"/>
    <col min="10018" max="10018" width="11.375" style="140" bestFit="1" customWidth="1"/>
    <col min="10019" max="10243" width="9" style="140"/>
    <col min="10244" max="10244" width="10.5" style="140" bestFit="1" customWidth="1"/>
    <col min="10245" max="10253" width="9" style="140"/>
    <col min="10254" max="10254" width="9.5" style="140" bestFit="1" customWidth="1"/>
    <col min="10255" max="10272" width="9" style="140"/>
    <col min="10273" max="10273" width="15.875" style="140" bestFit="1" customWidth="1"/>
    <col min="10274" max="10274" width="11.375" style="140" bestFit="1" customWidth="1"/>
    <col min="10275" max="10499" width="9" style="140"/>
    <col min="10500" max="10500" width="10.5" style="140" bestFit="1" customWidth="1"/>
    <col min="10501" max="10509" width="9" style="140"/>
    <col min="10510" max="10510" width="9.5" style="140" bestFit="1" customWidth="1"/>
    <col min="10511" max="10528" width="9" style="140"/>
    <col min="10529" max="10529" width="15.875" style="140" bestFit="1" customWidth="1"/>
    <col min="10530" max="10530" width="11.375" style="140" bestFit="1" customWidth="1"/>
    <col min="10531" max="10755" width="9" style="140"/>
    <col min="10756" max="10756" width="10.5" style="140" bestFit="1" customWidth="1"/>
    <col min="10757" max="10765" width="9" style="140"/>
    <col min="10766" max="10766" width="9.5" style="140" bestFit="1" customWidth="1"/>
    <col min="10767" max="10784" width="9" style="140"/>
    <col min="10785" max="10785" width="15.875" style="140" bestFit="1" customWidth="1"/>
    <col min="10786" max="10786" width="11.375" style="140" bestFit="1" customWidth="1"/>
    <col min="10787" max="11011" width="9" style="140"/>
    <col min="11012" max="11012" width="10.5" style="140" bestFit="1" customWidth="1"/>
    <col min="11013" max="11021" width="9" style="140"/>
    <col min="11022" max="11022" width="9.5" style="140" bestFit="1" customWidth="1"/>
    <col min="11023" max="11040" width="9" style="140"/>
    <col min="11041" max="11041" width="15.875" style="140" bestFit="1" customWidth="1"/>
    <col min="11042" max="11042" width="11.375" style="140" bestFit="1" customWidth="1"/>
    <col min="11043" max="11267" width="9" style="140"/>
    <col min="11268" max="11268" width="10.5" style="140" bestFit="1" customWidth="1"/>
    <col min="11269" max="11277" width="9" style="140"/>
    <col min="11278" max="11278" width="9.5" style="140" bestFit="1" customWidth="1"/>
    <col min="11279" max="11296" width="9" style="140"/>
    <col min="11297" max="11297" width="15.875" style="140" bestFit="1" customWidth="1"/>
    <col min="11298" max="11298" width="11.375" style="140" bestFit="1" customWidth="1"/>
    <col min="11299" max="11523" width="9" style="140"/>
    <col min="11524" max="11524" width="10.5" style="140" bestFit="1" customWidth="1"/>
    <col min="11525" max="11533" width="9" style="140"/>
    <col min="11534" max="11534" width="9.5" style="140" bestFit="1" customWidth="1"/>
    <col min="11535" max="11552" width="9" style="140"/>
    <col min="11553" max="11553" width="15.875" style="140" bestFit="1" customWidth="1"/>
    <col min="11554" max="11554" width="11.375" style="140" bestFit="1" customWidth="1"/>
    <col min="11555" max="11779" width="9" style="140"/>
    <col min="11780" max="11780" width="10.5" style="140" bestFit="1" customWidth="1"/>
    <col min="11781" max="11789" width="9" style="140"/>
    <col min="11790" max="11790" width="9.5" style="140" bestFit="1" customWidth="1"/>
    <col min="11791" max="11808" width="9" style="140"/>
    <col min="11809" max="11809" width="15.875" style="140" bestFit="1" customWidth="1"/>
    <col min="11810" max="11810" width="11.375" style="140" bestFit="1" customWidth="1"/>
    <col min="11811" max="12035" width="9" style="140"/>
    <col min="12036" max="12036" width="10.5" style="140" bestFit="1" customWidth="1"/>
    <col min="12037" max="12045" width="9" style="140"/>
    <col min="12046" max="12046" width="9.5" style="140" bestFit="1" customWidth="1"/>
    <col min="12047" max="12064" width="9" style="140"/>
    <col min="12065" max="12065" width="15.875" style="140" bestFit="1" customWidth="1"/>
    <col min="12066" max="12066" width="11.375" style="140" bestFit="1" customWidth="1"/>
    <col min="12067" max="12291" width="9" style="140"/>
    <col min="12292" max="12292" width="10.5" style="140" bestFit="1" customWidth="1"/>
    <col min="12293" max="12301" width="9" style="140"/>
    <col min="12302" max="12302" width="9.5" style="140" bestFit="1" customWidth="1"/>
    <col min="12303" max="12320" width="9" style="140"/>
    <col min="12321" max="12321" width="15.875" style="140" bestFit="1" customWidth="1"/>
    <col min="12322" max="12322" width="11.375" style="140" bestFit="1" customWidth="1"/>
    <col min="12323" max="12547" width="9" style="140"/>
    <col min="12548" max="12548" width="10.5" style="140" bestFit="1" customWidth="1"/>
    <col min="12549" max="12557" width="9" style="140"/>
    <col min="12558" max="12558" width="9.5" style="140" bestFit="1" customWidth="1"/>
    <col min="12559" max="12576" width="9" style="140"/>
    <col min="12577" max="12577" width="15.875" style="140" bestFit="1" customWidth="1"/>
    <col min="12578" max="12578" width="11.375" style="140" bestFit="1" customWidth="1"/>
    <col min="12579" max="12803" width="9" style="140"/>
    <col min="12804" max="12804" width="10.5" style="140" bestFit="1" customWidth="1"/>
    <col min="12805" max="12813" width="9" style="140"/>
    <col min="12814" max="12814" width="9.5" style="140" bestFit="1" customWidth="1"/>
    <col min="12815" max="12832" width="9" style="140"/>
    <col min="12833" max="12833" width="15.875" style="140" bestFit="1" customWidth="1"/>
    <col min="12834" max="12834" width="11.375" style="140" bestFit="1" customWidth="1"/>
    <col min="12835" max="13059" width="9" style="140"/>
    <col min="13060" max="13060" width="10.5" style="140" bestFit="1" customWidth="1"/>
    <col min="13061" max="13069" width="9" style="140"/>
    <col min="13070" max="13070" width="9.5" style="140" bestFit="1" customWidth="1"/>
    <col min="13071" max="13088" width="9" style="140"/>
    <col min="13089" max="13089" width="15.875" style="140" bestFit="1" customWidth="1"/>
    <col min="13090" max="13090" width="11.375" style="140" bestFit="1" customWidth="1"/>
    <col min="13091" max="13315" width="9" style="140"/>
    <col min="13316" max="13316" width="10.5" style="140" bestFit="1" customWidth="1"/>
    <col min="13317" max="13325" width="9" style="140"/>
    <col min="13326" max="13326" width="9.5" style="140" bestFit="1" customWidth="1"/>
    <col min="13327" max="13344" width="9" style="140"/>
    <col min="13345" max="13345" width="15.875" style="140" bestFit="1" customWidth="1"/>
    <col min="13346" max="13346" width="11.375" style="140" bestFit="1" customWidth="1"/>
    <col min="13347" max="13571" width="9" style="140"/>
    <col min="13572" max="13572" width="10.5" style="140" bestFit="1" customWidth="1"/>
    <col min="13573" max="13581" width="9" style="140"/>
    <col min="13582" max="13582" width="9.5" style="140" bestFit="1" customWidth="1"/>
    <col min="13583" max="13600" width="9" style="140"/>
    <col min="13601" max="13601" width="15.875" style="140" bestFit="1" customWidth="1"/>
    <col min="13602" max="13602" width="11.375" style="140" bestFit="1" customWidth="1"/>
    <col min="13603" max="13827" width="9" style="140"/>
    <col min="13828" max="13828" width="10.5" style="140" bestFit="1" customWidth="1"/>
    <col min="13829" max="13837" width="9" style="140"/>
    <col min="13838" max="13838" width="9.5" style="140" bestFit="1" customWidth="1"/>
    <col min="13839" max="13856" width="9" style="140"/>
    <col min="13857" max="13857" width="15.875" style="140" bestFit="1" customWidth="1"/>
    <col min="13858" max="13858" width="11.375" style="140" bestFit="1" customWidth="1"/>
    <col min="13859" max="14083" width="9" style="140"/>
    <col min="14084" max="14084" width="10.5" style="140" bestFit="1" customWidth="1"/>
    <col min="14085" max="14093" width="9" style="140"/>
    <col min="14094" max="14094" width="9.5" style="140" bestFit="1" customWidth="1"/>
    <col min="14095" max="14112" width="9" style="140"/>
    <col min="14113" max="14113" width="15.875" style="140" bestFit="1" customWidth="1"/>
    <col min="14114" max="14114" width="11.375" style="140" bestFit="1" customWidth="1"/>
    <col min="14115" max="14339" width="9" style="140"/>
    <col min="14340" max="14340" width="10.5" style="140" bestFit="1" customWidth="1"/>
    <col min="14341" max="14349" width="9" style="140"/>
    <col min="14350" max="14350" width="9.5" style="140" bestFit="1" customWidth="1"/>
    <col min="14351" max="14368" width="9" style="140"/>
    <col min="14369" max="14369" width="15.875" style="140" bestFit="1" customWidth="1"/>
    <col min="14370" max="14370" width="11.375" style="140" bestFit="1" customWidth="1"/>
    <col min="14371" max="14595" width="9" style="140"/>
    <col min="14596" max="14596" width="10.5" style="140" bestFit="1" customWidth="1"/>
    <col min="14597" max="14605" width="9" style="140"/>
    <col min="14606" max="14606" width="9.5" style="140" bestFit="1" customWidth="1"/>
    <col min="14607" max="14624" width="9" style="140"/>
    <col min="14625" max="14625" width="15.875" style="140" bestFit="1" customWidth="1"/>
    <col min="14626" max="14626" width="11.375" style="140" bestFit="1" customWidth="1"/>
    <col min="14627" max="14851" width="9" style="140"/>
    <col min="14852" max="14852" width="10.5" style="140" bestFit="1" customWidth="1"/>
    <col min="14853" max="14861" width="9" style="140"/>
    <col min="14862" max="14862" width="9.5" style="140" bestFit="1" customWidth="1"/>
    <col min="14863" max="14880" width="9" style="140"/>
    <col min="14881" max="14881" width="15.875" style="140" bestFit="1" customWidth="1"/>
    <col min="14882" max="14882" width="11.375" style="140" bestFit="1" customWidth="1"/>
    <col min="14883" max="15107" width="9" style="140"/>
    <col min="15108" max="15108" width="10.5" style="140" bestFit="1" customWidth="1"/>
    <col min="15109" max="15117" width="9" style="140"/>
    <col min="15118" max="15118" width="9.5" style="140" bestFit="1" customWidth="1"/>
    <col min="15119" max="15136" width="9" style="140"/>
    <col min="15137" max="15137" width="15.875" style="140" bestFit="1" customWidth="1"/>
    <col min="15138" max="15138" width="11.375" style="140" bestFit="1" customWidth="1"/>
    <col min="15139" max="15363" width="9" style="140"/>
    <col min="15364" max="15364" width="10.5" style="140" bestFit="1" customWidth="1"/>
    <col min="15365" max="15373" width="9" style="140"/>
    <col min="15374" max="15374" width="9.5" style="140" bestFit="1" customWidth="1"/>
    <col min="15375" max="15392" width="9" style="140"/>
    <col min="15393" max="15393" width="15.875" style="140" bestFit="1" customWidth="1"/>
    <col min="15394" max="15394" width="11.375" style="140" bestFit="1" customWidth="1"/>
    <col min="15395" max="15619" width="9" style="140"/>
    <col min="15620" max="15620" width="10.5" style="140" bestFit="1" customWidth="1"/>
    <col min="15621" max="15629" width="9" style="140"/>
    <col min="15630" max="15630" width="9.5" style="140" bestFit="1" customWidth="1"/>
    <col min="15631" max="15648" width="9" style="140"/>
    <col min="15649" max="15649" width="15.875" style="140" bestFit="1" customWidth="1"/>
    <col min="15650" max="15650" width="11.375" style="140" bestFit="1" customWidth="1"/>
    <col min="15651" max="15875" width="9" style="140"/>
    <col min="15876" max="15876" width="10.5" style="140" bestFit="1" customWidth="1"/>
    <col min="15877" max="15885" width="9" style="140"/>
    <col min="15886" max="15886" width="9.5" style="140" bestFit="1" customWidth="1"/>
    <col min="15887" max="15904" width="9" style="140"/>
    <col min="15905" max="15905" width="15.875" style="140" bestFit="1" customWidth="1"/>
    <col min="15906" max="15906" width="11.375" style="140" bestFit="1" customWidth="1"/>
    <col min="15907" max="16131" width="9" style="140"/>
    <col min="16132" max="16132" width="10.5" style="140" bestFit="1" customWidth="1"/>
    <col min="16133" max="16141" width="9" style="140"/>
    <col min="16142" max="16142" width="9.5" style="140" bestFit="1" customWidth="1"/>
    <col min="16143" max="16160" width="9" style="140"/>
    <col min="16161" max="16161" width="15.875" style="140" bestFit="1" customWidth="1"/>
    <col min="16162" max="16162" width="11.375" style="140" bestFit="1" customWidth="1"/>
    <col min="16163" max="16384" width="9" style="140"/>
  </cols>
  <sheetData>
    <row r="1" spans="1:53" ht="45" x14ac:dyDescent="0.15">
      <c r="A1" s="18" t="s">
        <v>0</v>
      </c>
      <c r="B1" s="134" t="s">
        <v>1</v>
      </c>
      <c r="C1" s="134" t="s">
        <v>348</v>
      </c>
      <c r="D1" s="135" t="s">
        <v>3</v>
      </c>
      <c r="E1" s="19" t="s">
        <v>4</v>
      </c>
      <c r="F1" s="19" t="s">
        <v>5</v>
      </c>
      <c r="G1" s="19" t="s">
        <v>6</v>
      </c>
      <c r="H1" s="19" t="s">
        <v>7</v>
      </c>
      <c r="I1" s="19" t="s">
        <v>8</v>
      </c>
      <c r="J1" s="19" t="s">
        <v>9</v>
      </c>
      <c r="K1" s="19" t="s">
        <v>10</v>
      </c>
      <c r="L1" s="135" t="s">
        <v>349</v>
      </c>
      <c r="M1" s="135" t="s">
        <v>11</v>
      </c>
      <c r="N1" s="135" t="s">
        <v>12</v>
      </c>
      <c r="O1" s="135" t="s">
        <v>350</v>
      </c>
      <c r="P1" s="135" t="s">
        <v>351</v>
      </c>
      <c r="Q1" s="136" t="s">
        <v>14</v>
      </c>
      <c r="R1" s="135" t="s">
        <v>352</v>
      </c>
      <c r="S1" s="135" t="s">
        <v>353</v>
      </c>
      <c r="T1" s="136" t="s">
        <v>15</v>
      </c>
      <c r="U1" s="137" t="s">
        <v>94</v>
      </c>
      <c r="V1" s="138" t="s">
        <v>16</v>
      </c>
      <c r="W1" s="135" t="s">
        <v>17</v>
      </c>
      <c r="X1" s="19" t="s">
        <v>18</v>
      </c>
      <c r="Y1" s="19" t="s">
        <v>19</v>
      </c>
      <c r="Z1" s="19" t="s">
        <v>20</v>
      </c>
      <c r="AA1" s="20" t="s">
        <v>21</v>
      </c>
      <c r="AB1" s="139" t="s">
        <v>354</v>
      </c>
      <c r="AE1" s="141" t="s">
        <v>0</v>
      </c>
      <c r="AF1" s="142"/>
      <c r="AG1" s="141" t="s">
        <v>4</v>
      </c>
      <c r="AH1" s="141" t="s">
        <v>5</v>
      </c>
      <c r="AI1" s="142"/>
      <c r="AJ1" s="141" t="s">
        <v>6</v>
      </c>
      <c r="AK1" s="142"/>
      <c r="AL1" s="143" t="s">
        <v>7</v>
      </c>
      <c r="AM1" s="142"/>
      <c r="AN1" s="143" t="s">
        <v>8</v>
      </c>
      <c r="AO1" s="142"/>
      <c r="AP1" s="143" t="s">
        <v>22</v>
      </c>
      <c r="AQ1" s="142"/>
      <c r="AR1" s="143" t="s">
        <v>10</v>
      </c>
      <c r="AS1" s="142"/>
      <c r="AT1" s="144" t="s">
        <v>23</v>
      </c>
      <c r="AU1" s="142"/>
      <c r="AV1" s="143" t="s">
        <v>24</v>
      </c>
      <c r="AX1" s="145" t="s">
        <v>355</v>
      </c>
      <c r="AY1" s="146" t="s">
        <v>356</v>
      </c>
      <c r="AZ1" s="146" t="s">
        <v>357</v>
      </c>
      <c r="BA1" s="147" t="s">
        <v>358</v>
      </c>
    </row>
    <row r="2" spans="1:53" s="148" customFormat="1" x14ac:dyDescent="0.15">
      <c r="A2" s="14" t="s">
        <v>46</v>
      </c>
      <c r="B2" s="14" t="s">
        <v>360</v>
      </c>
      <c r="C2" s="148">
        <v>2018</v>
      </c>
      <c r="D2" s="21" t="s">
        <v>362</v>
      </c>
      <c r="E2" s="148" t="s">
        <v>363</v>
      </c>
      <c r="F2" s="148" t="s">
        <v>150</v>
      </c>
      <c r="G2" s="14" t="s">
        <v>33</v>
      </c>
      <c r="H2" s="148" t="s">
        <v>134</v>
      </c>
      <c r="I2" s="14" t="s">
        <v>132</v>
      </c>
      <c r="J2" s="148" t="s">
        <v>29</v>
      </c>
      <c r="K2" s="148" t="s">
        <v>133</v>
      </c>
      <c r="L2" s="148">
        <v>1</v>
      </c>
      <c r="N2" s="140">
        <v>6</v>
      </c>
      <c r="O2" s="148">
        <v>0.7</v>
      </c>
      <c r="P2" s="140">
        <v>0.75</v>
      </c>
      <c r="Q2" s="176">
        <f t="shared" ref="Q2:Q52" si="0">IF(OR(O2="",P2=""),"",AVERAGE(O2,P2))</f>
        <v>0.72499999999999998</v>
      </c>
      <c r="R2" s="148">
        <v>14.9</v>
      </c>
      <c r="S2" s="148">
        <v>104</v>
      </c>
      <c r="T2" s="149">
        <f t="shared" ref="T2:T52" si="1">IF(H2="","",IF(OR(H2="GREEN",H2="GK"),IF(S2&gt;=$AX$2,VLOOKUP(S2,$AX$2:$AY$10,2,1),""),IF(S2&gt;=$AZ$2,VLOOKUP(S2,$AZ$2:$BA$10,2,1),"")))</f>
        <v>33</v>
      </c>
      <c r="U2" s="148">
        <v>430</v>
      </c>
      <c r="V2" s="149">
        <f t="shared" ref="V2:V52" si="2">IF(OR(N2="",U2="",T2=""),"",U2/N2*T2)</f>
        <v>2365</v>
      </c>
      <c r="W2" s="148">
        <v>2</v>
      </c>
      <c r="X2" s="14" t="s">
        <v>37</v>
      </c>
      <c r="Y2" s="14" t="s">
        <v>72</v>
      </c>
      <c r="Z2" s="148" t="s">
        <v>78</v>
      </c>
      <c r="AA2" s="14" t="s">
        <v>57</v>
      </c>
      <c r="AB2" s="148" t="s">
        <v>409</v>
      </c>
      <c r="AE2" s="150" t="s">
        <v>26</v>
      </c>
      <c r="AG2" s="163" t="s">
        <v>364</v>
      </c>
      <c r="AH2" s="22" t="s">
        <v>150</v>
      </c>
      <c r="AJ2" s="151" t="s">
        <v>27</v>
      </c>
      <c r="AL2" s="151" t="s">
        <v>111</v>
      </c>
      <c r="AN2" s="151" t="s">
        <v>28</v>
      </c>
      <c r="AP2" s="151" t="s">
        <v>29</v>
      </c>
      <c r="AR2" s="151" t="s">
        <v>365</v>
      </c>
      <c r="AT2" s="151" t="s">
        <v>30</v>
      </c>
      <c r="AV2" s="151" t="s">
        <v>31</v>
      </c>
      <c r="AX2" s="152">
        <v>1</v>
      </c>
      <c r="AY2" s="153">
        <v>50</v>
      </c>
      <c r="AZ2" s="153">
        <v>1</v>
      </c>
      <c r="BA2" s="154">
        <v>50</v>
      </c>
    </row>
    <row r="3" spans="1:53" x14ac:dyDescent="0.15">
      <c r="A3" s="14" t="s">
        <v>46</v>
      </c>
      <c r="B3" s="14" t="s">
        <v>360</v>
      </c>
      <c r="C3" s="148">
        <v>2018</v>
      </c>
      <c r="D3" s="21" t="s">
        <v>362</v>
      </c>
      <c r="E3" s="148" t="s">
        <v>363</v>
      </c>
      <c r="F3" s="148" t="s">
        <v>150</v>
      </c>
      <c r="G3" s="14" t="s">
        <v>33</v>
      </c>
      <c r="H3" s="148" t="s">
        <v>134</v>
      </c>
      <c r="I3" s="14" t="s">
        <v>132</v>
      </c>
      <c r="J3" s="148" t="s">
        <v>29</v>
      </c>
      <c r="K3" s="148" t="s">
        <v>133</v>
      </c>
      <c r="L3" s="140">
        <v>2</v>
      </c>
      <c r="N3" s="140">
        <v>6</v>
      </c>
      <c r="O3" s="140">
        <v>0.75</v>
      </c>
      <c r="P3" s="140">
        <v>0.75</v>
      </c>
      <c r="Q3" s="176">
        <f t="shared" si="0"/>
        <v>0.75</v>
      </c>
      <c r="R3" s="140">
        <v>14.3</v>
      </c>
      <c r="S3" s="140">
        <v>98</v>
      </c>
      <c r="T3" s="149">
        <f t="shared" si="1"/>
        <v>36</v>
      </c>
      <c r="U3" s="140">
        <v>430</v>
      </c>
      <c r="V3" s="149">
        <f t="shared" si="2"/>
        <v>2580</v>
      </c>
      <c r="W3" s="140">
        <v>2</v>
      </c>
      <c r="X3" s="14" t="s">
        <v>37</v>
      </c>
      <c r="Y3" s="14" t="s">
        <v>72</v>
      </c>
      <c r="Z3" s="148" t="s">
        <v>78</v>
      </c>
      <c r="AA3" s="14" t="s">
        <v>57</v>
      </c>
      <c r="AB3" s="148" t="s">
        <v>409</v>
      </c>
      <c r="AE3" s="155" t="s">
        <v>32</v>
      </c>
      <c r="AG3" s="163" t="s">
        <v>364</v>
      </c>
      <c r="AH3" s="22" t="s">
        <v>151</v>
      </c>
      <c r="AJ3" s="156" t="s">
        <v>33</v>
      </c>
      <c r="AL3" s="156" t="s">
        <v>112</v>
      </c>
      <c r="AN3" s="156" t="s">
        <v>34</v>
      </c>
      <c r="AP3" s="156" t="s">
        <v>35</v>
      </c>
      <c r="AR3" s="169" t="s">
        <v>36</v>
      </c>
      <c r="AT3" s="156" t="s">
        <v>37</v>
      </c>
      <c r="AV3" s="156" t="s">
        <v>38</v>
      </c>
      <c r="AX3" s="157">
        <v>72</v>
      </c>
      <c r="AY3" s="158">
        <v>46</v>
      </c>
      <c r="AZ3" s="158">
        <v>71</v>
      </c>
      <c r="BA3" s="159">
        <v>42</v>
      </c>
    </row>
    <row r="4" spans="1:53" x14ac:dyDescent="0.15">
      <c r="A4" s="14" t="s">
        <v>46</v>
      </c>
      <c r="B4" s="14" t="s">
        <v>360</v>
      </c>
      <c r="C4" s="148">
        <v>2018</v>
      </c>
      <c r="D4" s="21" t="s">
        <v>362</v>
      </c>
      <c r="E4" s="148" t="s">
        <v>363</v>
      </c>
      <c r="F4" s="148" t="s">
        <v>150</v>
      </c>
      <c r="G4" s="14" t="s">
        <v>33</v>
      </c>
      <c r="H4" s="148" t="s">
        <v>134</v>
      </c>
      <c r="I4" s="14" t="s">
        <v>132</v>
      </c>
      <c r="J4" s="148" t="s">
        <v>29</v>
      </c>
      <c r="K4" s="148" t="s">
        <v>133</v>
      </c>
      <c r="L4" s="140">
        <v>3</v>
      </c>
      <c r="N4" s="140">
        <v>6</v>
      </c>
      <c r="O4" s="140">
        <v>0.8</v>
      </c>
      <c r="P4" s="140">
        <v>0.75</v>
      </c>
      <c r="Q4" s="176">
        <f t="shared" si="0"/>
        <v>0.77500000000000002</v>
      </c>
      <c r="R4" s="140">
        <v>13.3</v>
      </c>
      <c r="S4" s="140">
        <v>103</v>
      </c>
      <c r="T4" s="149">
        <f t="shared" si="1"/>
        <v>33</v>
      </c>
      <c r="U4" s="140">
        <v>430</v>
      </c>
      <c r="V4" s="149">
        <f t="shared" si="2"/>
        <v>2365</v>
      </c>
      <c r="W4" s="140">
        <v>2</v>
      </c>
      <c r="X4" s="14" t="s">
        <v>37</v>
      </c>
      <c r="Y4" s="14" t="s">
        <v>72</v>
      </c>
      <c r="Z4" s="148" t="s">
        <v>78</v>
      </c>
      <c r="AA4" s="14" t="s">
        <v>57</v>
      </c>
      <c r="AB4" s="148" t="s">
        <v>409</v>
      </c>
      <c r="AE4" s="155" t="s">
        <v>25</v>
      </c>
      <c r="AG4" s="163" t="s">
        <v>366</v>
      </c>
      <c r="AH4" s="22" t="s">
        <v>367</v>
      </c>
      <c r="AJ4" s="160" t="s">
        <v>39</v>
      </c>
      <c r="AL4" s="160" t="s">
        <v>152</v>
      </c>
      <c r="AN4" s="161" t="s">
        <v>40</v>
      </c>
      <c r="AP4" s="156" t="s">
        <v>368</v>
      </c>
      <c r="AR4" s="169" t="s">
        <v>369</v>
      </c>
      <c r="AT4" s="161"/>
      <c r="AV4" s="156" t="s">
        <v>41</v>
      </c>
      <c r="AX4" s="157">
        <v>75</v>
      </c>
      <c r="AY4" s="158">
        <v>42</v>
      </c>
      <c r="AZ4" s="158">
        <v>76</v>
      </c>
      <c r="BA4" s="159">
        <v>39</v>
      </c>
    </row>
    <row r="5" spans="1:53" x14ac:dyDescent="0.15">
      <c r="A5" s="14" t="s">
        <v>46</v>
      </c>
      <c r="B5" s="14" t="s">
        <v>360</v>
      </c>
      <c r="C5" s="148">
        <v>2018</v>
      </c>
      <c r="D5" s="21" t="s">
        <v>362</v>
      </c>
      <c r="E5" s="148" t="s">
        <v>363</v>
      </c>
      <c r="F5" s="148" t="s">
        <v>150</v>
      </c>
      <c r="G5" s="14" t="s">
        <v>33</v>
      </c>
      <c r="H5" s="148" t="s">
        <v>194</v>
      </c>
      <c r="I5" s="14" t="s">
        <v>132</v>
      </c>
      <c r="J5" s="148" t="s">
        <v>29</v>
      </c>
      <c r="K5" s="148" t="s">
        <v>75</v>
      </c>
      <c r="L5" s="148">
        <v>1</v>
      </c>
      <c r="M5" s="148"/>
      <c r="N5" s="140">
        <v>5</v>
      </c>
      <c r="O5" s="148">
        <v>0.8</v>
      </c>
      <c r="P5" s="140">
        <v>0.75</v>
      </c>
      <c r="Q5" s="176">
        <f t="shared" si="0"/>
        <v>0.77500000000000002</v>
      </c>
      <c r="R5" s="148">
        <v>16.7</v>
      </c>
      <c r="S5" s="148">
        <v>76</v>
      </c>
      <c r="T5" s="149">
        <f t="shared" si="1"/>
        <v>42</v>
      </c>
      <c r="U5" s="148">
        <v>538</v>
      </c>
      <c r="V5" s="149">
        <f t="shared" si="2"/>
        <v>4519.2</v>
      </c>
      <c r="W5" s="148">
        <v>1</v>
      </c>
      <c r="X5" s="14" t="s">
        <v>37</v>
      </c>
      <c r="Y5" s="14" t="s">
        <v>72</v>
      </c>
      <c r="Z5" s="148" t="s">
        <v>78</v>
      </c>
      <c r="AA5" s="14" t="s">
        <v>57</v>
      </c>
      <c r="AB5" s="148" t="s">
        <v>409</v>
      </c>
      <c r="AE5" s="155" t="s">
        <v>42</v>
      </c>
      <c r="AG5" s="163" t="s">
        <v>370</v>
      </c>
      <c r="AH5" s="22" t="s">
        <v>371</v>
      </c>
      <c r="AJ5" s="161"/>
      <c r="AL5" s="162" t="s">
        <v>372</v>
      </c>
      <c r="AN5" s="162" t="s">
        <v>373</v>
      </c>
      <c r="AP5" s="156" t="s">
        <v>374</v>
      </c>
      <c r="AR5" s="169" t="s">
        <v>44</v>
      </c>
      <c r="AV5" s="156" t="s">
        <v>45</v>
      </c>
      <c r="AX5" s="157">
        <v>84</v>
      </c>
      <c r="AY5" s="158">
        <v>39</v>
      </c>
      <c r="AZ5" s="158">
        <v>84</v>
      </c>
      <c r="BA5" s="159">
        <v>36</v>
      </c>
    </row>
    <row r="6" spans="1:53" x14ac:dyDescent="0.15">
      <c r="A6" s="14" t="s">
        <v>46</v>
      </c>
      <c r="B6" s="14" t="s">
        <v>375</v>
      </c>
      <c r="C6" s="148">
        <v>2018</v>
      </c>
      <c r="D6" s="21" t="s">
        <v>376</v>
      </c>
      <c r="E6" s="148" t="s">
        <v>363</v>
      </c>
      <c r="F6" s="148" t="s">
        <v>150</v>
      </c>
      <c r="G6" s="14" t="s">
        <v>33</v>
      </c>
      <c r="H6" s="148" t="s">
        <v>194</v>
      </c>
      <c r="I6" s="14" t="s">
        <v>132</v>
      </c>
      <c r="J6" s="148" t="s">
        <v>29</v>
      </c>
      <c r="K6" s="148" t="s">
        <v>75</v>
      </c>
      <c r="L6" s="140">
        <v>2</v>
      </c>
      <c r="N6" s="140">
        <v>5</v>
      </c>
      <c r="O6" s="140">
        <v>0.75</v>
      </c>
      <c r="P6" s="140">
        <v>0.7</v>
      </c>
      <c r="Q6" s="176">
        <f t="shared" si="0"/>
        <v>0.72499999999999998</v>
      </c>
      <c r="R6" s="140">
        <v>14.9</v>
      </c>
      <c r="S6" s="140">
        <v>77</v>
      </c>
      <c r="T6" s="149">
        <f t="shared" si="1"/>
        <v>42</v>
      </c>
      <c r="U6" s="140">
        <v>538</v>
      </c>
      <c r="V6" s="149">
        <f t="shared" si="2"/>
        <v>4519.2</v>
      </c>
      <c r="W6" s="140">
        <v>1</v>
      </c>
      <c r="X6" s="14" t="s">
        <v>37</v>
      </c>
      <c r="Y6" s="14" t="s">
        <v>72</v>
      </c>
      <c r="Z6" s="148" t="s">
        <v>78</v>
      </c>
      <c r="AA6" s="14" t="s">
        <v>57</v>
      </c>
      <c r="AB6" s="148" t="s">
        <v>409</v>
      </c>
      <c r="AE6" s="155" t="s">
        <v>46</v>
      </c>
      <c r="AG6" s="163" t="s">
        <v>377</v>
      </c>
      <c r="AH6" s="22" t="s">
        <v>371</v>
      </c>
      <c r="AL6" s="162" t="s">
        <v>378</v>
      </c>
      <c r="AN6" s="162" t="s">
        <v>379</v>
      </c>
      <c r="AP6" s="156" t="s">
        <v>43</v>
      </c>
      <c r="AR6" s="169" t="s">
        <v>48</v>
      </c>
      <c r="AV6" s="156" t="s">
        <v>49</v>
      </c>
      <c r="AX6" s="157">
        <v>97</v>
      </c>
      <c r="AY6" s="158">
        <v>36</v>
      </c>
      <c r="AZ6" s="158">
        <v>99</v>
      </c>
      <c r="BA6" s="159">
        <v>33</v>
      </c>
    </row>
    <row r="7" spans="1:53" x14ac:dyDescent="0.15">
      <c r="A7" s="14" t="s">
        <v>46</v>
      </c>
      <c r="B7" s="14" t="s">
        <v>375</v>
      </c>
      <c r="C7" s="148">
        <v>2018</v>
      </c>
      <c r="D7" s="21" t="s">
        <v>376</v>
      </c>
      <c r="E7" s="148" t="s">
        <v>363</v>
      </c>
      <c r="F7" s="148" t="s">
        <v>150</v>
      </c>
      <c r="G7" s="14" t="s">
        <v>33</v>
      </c>
      <c r="H7" s="148" t="s">
        <v>194</v>
      </c>
      <c r="I7" s="14" t="s">
        <v>132</v>
      </c>
      <c r="J7" s="148" t="s">
        <v>29</v>
      </c>
      <c r="K7" s="148" t="s">
        <v>75</v>
      </c>
      <c r="L7" s="140">
        <v>3</v>
      </c>
      <c r="N7" s="140">
        <v>5</v>
      </c>
      <c r="O7" s="140">
        <v>0.6</v>
      </c>
      <c r="P7" s="140">
        <v>0.7</v>
      </c>
      <c r="Q7" s="176">
        <f t="shared" si="0"/>
        <v>0.64999999999999991</v>
      </c>
      <c r="R7" s="140">
        <v>17.399999999999999</v>
      </c>
      <c r="S7" s="140">
        <v>74</v>
      </c>
      <c r="T7" s="149">
        <f t="shared" si="1"/>
        <v>46</v>
      </c>
      <c r="U7" s="140">
        <v>538</v>
      </c>
      <c r="V7" s="149">
        <f t="shared" si="2"/>
        <v>4949.5999999999995</v>
      </c>
      <c r="W7" s="140">
        <v>1</v>
      </c>
      <c r="X7" s="14" t="s">
        <v>37</v>
      </c>
      <c r="Y7" s="14" t="s">
        <v>72</v>
      </c>
      <c r="Z7" s="148" t="s">
        <v>78</v>
      </c>
      <c r="AA7" s="14" t="s">
        <v>57</v>
      </c>
      <c r="AB7" s="148" t="s">
        <v>409</v>
      </c>
      <c r="AE7" s="155" t="s">
        <v>50</v>
      </c>
      <c r="AG7" s="163" t="s">
        <v>380</v>
      </c>
      <c r="AH7" s="22" t="s">
        <v>158</v>
      </c>
      <c r="AL7" s="23" t="s">
        <v>381</v>
      </c>
      <c r="AP7" s="156" t="s">
        <v>47</v>
      </c>
      <c r="AR7" s="163" t="s">
        <v>106</v>
      </c>
      <c r="AV7" s="156" t="s">
        <v>53</v>
      </c>
      <c r="AX7" s="157">
        <v>109</v>
      </c>
      <c r="AY7" s="158">
        <v>33</v>
      </c>
      <c r="AZ7" s="158">
        <v>113</v>
      </c>
      <c r="BA7" s="159">
        <v>30</v>
      </c>
    </row>
    <row r="8" spans="1:53" x14ac:dyDescent="0.15">
      <c r="A8" s="14" t="s">
        <v>46</v>
      </c>
      <c r="B8" s="14" t="s">
        <v>382</v>
      </c>
      <c r="C8" s="148">
        <v>2018</v>
      </c>
      <c r="D8" s="21" t="s">
        <v>383</v>
      </c>
      <c r="E8" s="148" t="s">
        <v>363</v>
      </c>
      <c r="F8" s="148" t="s">
        <v>151</v>
      </c>
      <c r="G8" s="14" t="s">
        <v>33</v>
      </c>
      <c r="H8" s="148" t="s">
        <v>134</v>
      </c>
      <c r="I8" s="14" t="s">
        <v>132</v>
      </c>
      <c r="J8" s="148" t="s">
        <v>29</v>
      </c>
      <c r="K8" s="148" t="s">
        <v>133</v>
      </c>
      <c r="L8" s="140">
        <v>1</v>
      </c>
      <c r="N8" s="140">
        <v>1</v>
      </c>
      <c r="O8" s="140">
        <v>0.9</v>
      </c>
      <c r="P8" s="140">
        <v>1</v>
      </c>
      <c r="Q8" s="176">
        <f t="shared" si="0"/>
        <v>0.95</v>
      </c>
      <c r="R8" s="140">
        <v>12.5</v>
      </c>
      <c r="S8" s="140">
        <v>131</v>
      </c>
      <c r="T8" s="149">
        <f t="shared" si="1"/>
        <v>25</v>
      </c>
      <c r="U8" s="140">
        <v>92</v>
      </c>
      <c r="V8" s="149">
        <f t="shared" si="2"/>
        <v>2300</v>
      </c>
      <c r="W8" s="140">
        <v>7</v>
      </c>
      <c r="X8" s="14" t="s">
        <v>37</v>
      </c>
      <c r="Y8" s="14" t="s">
        <v>72</v>
      </c>
      <c r="Z8" s="148" t="s">
        <v>78</v>
      </c>
      <c r="AA8" s="14" t="s">
        <v>45</v>
      </c>
      <c r="AB8" s="148" t="s">
        <v>409</v>
      </c>
      <c r="AE8" s="155" t="s">
        <v>48</v>
      </c>
      <c r="AG8" s="163" t="s">
        <v>384</v>
      </c>
      <c r="AH8" s="22" t="s">
        <v>158</v>
      </c>
      <c r="AL8" s="23" t="s">
        <v>385</v>
      </c>
      <c r="AP8" s="156" t="s">
        <v>51</v>
      </c>
      <c r="AR8" s="169" t="s">
        <v>69</v>
      </c>
      <c r="AV8" s="156" t="s">
        <v>84</v>
      </c>
      <c r="AX8" s="157">
        <v>119</v>
      </c>
      <c r="AY8" s="158">
        <v>30</v>
      </c>
      <c r="AZ8" s="158">
        <v>121</v>
      </c>
      <c r="BA8" s="159">
        <v>27</v>
      </c>
    </row>
    <row r="9" spans="1:53" x14ac:dyDescent="0.15">
      <c r="A9" s="14" t="s">
        <v>46</v>
      </c>
      <c r="B9" s="14" t="s">
        <v>382</v>
      </c>
      <c r="C9" s="148">
        <v>2018</v>
      </c>
      <c r="D9" s="21" t="s">
        <v>383</v>
      </c>
      <c r="E9" s="148" t="s">
        <v>363</v>
      </c>
      <c r="F9" s="148" t="s">
        <v>151</v>
      </c>
      <c r="G9" s="14" t="s">
        <v>33</v>
      </c>
      <c r="H9" s="148" t="s">
        <v>134</v>
      </c>
      <c r="I9" s="14" t="s">
        <v>132</v>
      </c>
      <c r="J9" s="148" t="s">
        <v>29</v>
      </c>
      <c r="K9" s="148" t="s">
        <v>133</v>
      </c>
      <c r="L9" s="140">
        <v>2</v>
      </c>
      <c r="N9" s="140">
        <v>1</v>
      </c>
      <c r="O9" s="140">
        <v>1.05</v>
      </c>
      <c r="P9" s="140">
        <v>1</v>
      </c>
      <c r="Q9" s="176">
        <f t="shared" si="0"/>
        <v>1.0249999999999999</v>
      </c>
      <c r="R9" s="140">
        <v>12</v>
      </c>
      <c r="S9" s="140">
        <v>130</v>
      </c>
      <c r="T9" s="149">
        <f t="shared" si="1"/>
        <v>25</v>
      </c>
      <c r="U9" s="140">
        <v>92</v>
      </c>
      <c r="V9" s="149">
        <f t="shared" si="2"/>
        <v>2300</v>
      </c>
      <c r="W9" s="140">
        <v>7</v>
      </c>
      <c r="X9" s="14" t="s">
        <v>37</v>
      </c>
      <c r="Y9" s="14" t="s">
        <v>72</v>
      </c>
      <c r="Z9" s="148" t="s">
        <v>78</v>
      </c>
      <c r="AA9" s="14" t="s">
        <v>45</v>
      </c>
      <c r="AB9" s="148" t="s">
        <v>409</v>
      </c>
      <c r="AE9" s="155" t="s">
        <v>85</v>
      </c>
      <c r="AG9" s="163" t="s">
        <v>160</v>
      </c>
      <c r="AH9" s="163" t="s">
        <v>151</v>
      </c>
      <c r="AL9" s="162"/>
      <c r="AP9" s="156" t="s">
        <v>82</v>
      </c>
      <c r="AR9" s="163" t="s">
        <v>77</v>
      </c>
      <c r="AV9" s="156" t="s">
        <v>88</v>
      </c>
      <c r="AX9" s="157">
        <v>128</v>
      </c>
      <c r="AY9" s="158">
        <v>27</v>
      </c>
      <c r="AZ9" s="158">
        <v>129</v>
      </c>
      <c r="BA9" s="159">
        <v>25</v>
      </c>
    </row>
    <row r="10" spans="1:53" x14ac:dyDescent="0.15">
      <c r="A10" s="14" t="s">
        <v>46</v>
      </c>
      <c r="B10" s="14" t="s">
        <v>386</v>
      </c>
      <c r="C10" s="148">
        <v>2018</v>
      </c>
      <c r="D10" s="21" t="s">
        <v>387</v>
      </c>
      <c r="E10" s="148" t="s">
        <v>363</v>
      </c>
      <c r="F10" s="148" t="s">
        <v>151</v>
      </c>
      <c r="G10" s="14" t="s">
        <v>33</v>
      </c>
      <c r="H10" s="148" t="s">
        <v>134</v>
      </c>
      <c r="I10" s="14" t="s">
        <v>132</v>
      </c>
      <c r="J10" s="148" t="s">
        <v>29</v>
      </c>
      <c r="K10" s="148" t="s">
        <v>133</v>
      </c>
      <c r="L10" s="140">
        <v>3</v>
      </c>
      <c r="N10" s="140">
        <v>1</v>
      </c>
      <c r="O10" s="140">
        <v>1.1000000000000001</v>
      </c>
      <c r="P10" s="140">
        <v>1</v>
      </c>
      <c r="Q10" s="176">
        <f t="shared" si="0"/>
        <v>1.05</v>
      </c>
      <c r="R10" s="187">
        <v>11</v>
      </c>
      <c r="S10" s="140">
        <v>131</v>
      </c>
      <c r="T10" s="149">
        <f t="shared" si="1"/>
        <v>25</v>
      </c>
      <c r="U10" s="140">
        <v>92</v>
      </c>
      <c r="V10" s="149">
        <f t="shared" si="2"/>
        <v>2300</v>
      </c>
      <c r="W10" s="140">
        <v>7</v>
      </c>
      <c r="X10" s="14" t="s">
        <v>37</v>
      </c>
      <c r="Y10" s="14" t="s">
        <v>72</v>
      </c>
      <c r="Z10" s="148" t="s">
        <v>78</v>
      </c>
      <c r="AA10" s="14" t="s">
        <v>45</v>
      </c>
      <c r="AB10" s="148" t="s">
        <v>409</v>
      </c>
      <c r="AE10" s="155" t="s">
        <v>89</v>
      </c>
      <c r="AG10" s="163" t="s">
        <v>388</v>
      </c>
      <c r="AH10" s="22" t="s">
        <v>389</v>
      </c>
      <c r="AL10" s="23"/>
      <c r="AP10" s="156" t="s">
        <v>86</v>
      </c>
      <c r="AR10" s="163" t="s">
        <v>107</v>
      </c>
      <c r="AV10" s="156" t="s">
        <v>92</v>
      </c>
      <c r="AX10" s="157">
        <v>138</v>
      </c>
      <c r="AY10" s="158">
        <v>25</v>
      </c>
      <c r="AZ10" s="158">
        <v>138</v>
      </c>
      <c r="BA10" s="159">
        <v>22</v>
      </c>
    </row>
    <row r="11" spans="1:53" x14ac:dyDescent="0.15">
      <c r="A11" s="14" t="s">
        <v>46</v>
      </c>
      <c r="B11" s="14" t="s">
        <v>386</v>
      </c>
      <c r="C11" s="148">
        <v>2018</v>
      </c>
      <c r="D11" s="21" t="s">
        <v>387</v>
      </c>
      <c r="E11" s="148" t="s">
        <v>363</v>
      </c>
      <c r="F11" s="148" t="s">
        <v>151</v>
      </c>
      <c r="G11" s="14" t="s">
        <v>33</v>
      </c>
      <c r="H11" s="148" t="s">
        <v>134</v>
      </c>
      <c r="I11" s="14" t="s">
        <v>135</v>
      </c>
      <c r="J11" s="148" t="s">
        <v>29</v>
      </c>
      <c r="K11" s="148" t="s">
        <v>133</v>
      </c>
      <c r="L11" s="140">
        <v>1</v>
      </c>
      <c r="N11" s="140">
        <v>4</v>
      </c>
      <c r="O11" s="140">
        <v>0.6</v>
      </c>
      <c r="P11" s="140">
        <v>0.6</v>
      </c>
      <c r="Q11" s="176">
        <f t="shared" si="0"/>
        <v>0.6</v>
      </c>
      <c r="R11" s="140">
        <v>13.8</v>
      </c>
      <c r="S11" s="140">
        <v>93</v>
      </c>
      <c r="T11" s="149">
        <f t="shared" si="1"/>
        <v>36</v>
      </c>
      <c r="U11" s="140">
        <v>430</v>
      </c>
      <c r="V11" s="149">
        <f t="shared" si="2"/>
        <v>3870</v>
      </c>
      <c r="W11" s="140">
        <v>2</v>
      </c>
      <c r="X11" s="14" t="s">
        <v>37</v>
      </c>
      <c r="Y11" s="14" t="s">
        <v>72</v>
      </c>
      <c r="Z11" s="148" t="s">
        <v>78</v>
      </c>
      <c r="AA11" s="14" t="s">
        <v>45</v>
      </c>
      <c r="AB11" s="148" t="s">
        <v>409</v>
      </c>
      <c r="AE11" s="155" t="s">
        <v>54</v>
      </c>
      <c r="AG11" s="163" t="s">
        <v>390</v>
      </c>
      <c r="AH11" s="22" t="s">
        <v>389</v>
      </c>
      <c r="AJ11" s="23"/>
      <c r="AP11" s="156" t="s">
        <v>90</v>
      </c>
      <c r="AR11" s="163" t="s">
        <v>75</v>
      </c>
      <c r="AV11" s="156" t="s">
        <v>57</v>
      </c>
    </row>
    <row r="12" spans="1:53" x14ac:dyDescent="0.15">
      <c r="A12" s="14" t="s">
        <v>46</v>
      </c>
      <c r="B12" s="14" t="s">
        <v>375</v>
      </c>
      <c r="C12" s="148">
        <v>2018</v>
      </c>
      <c r="D12" s="21" t="s">
        <v>376</v>
      </c>
      <c r="E12" s="148" t="s">
        <v>363</v>
      </c>
      <c r="F12" s="148" t="s">
        <v>151</v>
      </c>
      <c r="G12" s="14" t="s">
        <v>33</v>
      </c>
      <c r="H12" s="148" t="s">
        <v>134</v>
      </c>
      <c r="I12" s="14" t="s">
        <v>135</v>
      </c>
      <c r="J12" s="148" t="s">
        <v>29</v>
      </c>
      <c r="K12" s="148" t="s">
        <v>133</v>
      </c>
      <c r="L12" s="140">
        <v>2</v>
      </c>
      <c r="N12" s="140">
        <v>4</v>
      </c>
      <c r="O12" s="140">
        <v>0.8</v>
      </c>
      <c r="P12" s="140">
        <v>0.8</v>
      </c>
      <c r="Q12" s="176">
        <f t="shared" si="0"/>
        <v>0.8</v>
      </c>
      <c r="R12" s="140">
        <v>14.6</v>
      </c>
      <c r="S12" s="140">
        <v>100</v>
      </c>
      <c r="T12" s="149">
        <f t="shared" si="1"/>
        <v>33</v>
      </c>
      <c r="U12" s="140">
        <v>430</v>
      </c>
      <c r="V12" s="149">
        <f t="shared" si="2"/>
        <v>3547.5</v>
      </c>
      <c r="W12" s="140">
        <v>2</v>
      </c>
      <c r="X12" s="14" t="s">
        <v>37</v>
      </c>
      <c r="Y12" s="14" t="s">
        <v>72</v>
      </c>
      <c r="Z12" s="148" t="s">
        <v>78</v>
      </c>
      <c r="AA12" s="14" t="s">
        <v>45</v>
      </c>
      <c r="AB12" s="148" t="s">
        <v>409</v>
      </c>
      <c r="AE12" s="155" t="s">
        <v>58</v>
      </c>
      <c r="AG12" s="163" t="s">
        <v>391</v>
      </c>
      <c r="AH12" s="22" t="s">
        <v>371</v>
      </c>
      <c r="AJ12" s="23"/>
      <c r="AP12" s="156" t="s">
        <v>55</v>
      </c>
      <c r="AR12" s="163" t="s">
        <v>108</v>
      </c>
      <c r="AV12" s="156" t="s">
        <v>60</v>
      </c>
    </row>
    <row r="13" spans="1:53" x14ac:dyDescent="0.15">
      <c r="A13" s="14" t="s">
        <v>46</v>
      </c>
      <c r="B13" s="14" t="s">
        <v>392</v>
      </c>
      <c r="C13" s="148">
        <v>2018</v>
      </c>
      <c r="D13" s="21" t="s">
        <v>393</v>
      </c>
      <c r="E13" s="148" t="s">
        <v>363</v>
      </c>
      <c r="F13" s="148" t="s">
        <v>151</v>
      </c>
      <c r="G13" s="14" t="s">
        <v>33</v>
      </c>
      <c r="H13" s="148" t="s">
        <v>134</v>
      </c>
      <c r="I13" s="14" t="s">
        <v>135</v>
      </c>
      <c r="J13" s="148" t="s">
        <v>29</v>
      </c>
      <c r="K13" s="148" t="s">
        <v>133</v>
      </c>
      <c r="L13" s="140">
        <v>3</v>
      </c>
      <c r="N13" s="140">
        <v>4</v>
      </c>
      <c r="O13" s="140">
        <v>0.6</v>
      </c>
      <c r="P13" s="140">
        <v>0.6</v>
      </c>
      <c r="Q13" s="176">
        <f t="shared" si="0"/>
        <v>0.6</v>
      </c>
      <c r="R13" s="187">
        <v>14.1</v>
      </c>
      <c r="S13" s="140">
        <v>99</v>
      </c>
      <c r="T13" s="149">
        <f t="shared" si="1"/>
        <v>33</v>
      </c>
      <c r="U13" s="140">
        <v>430</v>
      </c>
      <c r="V13" s="149">
        <f t="shared" si="2"/>
        <v>3547.5</v>
      </c>
      <c r="W13" s="140">
        <v>2</v>
      </c>
      <c r="X13" s="14" t="s">
        <v>37</v>
      </c>
      <c r="Y13" s="14" t="s">
        <v>72</v>
      </c>
      <c r="Z13" s="148" t="s">
        <v>78</v>
      </c>
      <c r="AA13" s="14" t="s">
        <v>45</v>
      </c>
      <c r="AB13" s="148" t="s">
        <v>409</v>
      </c>
      <c r="AE13" s="155" t="s">
        <v>61</v>
      </c>
      <c r="AP13" s="156" t="s">
        <v>59</v>
      </c>
      <c r="AR13" s="163" t="s">
        <v>89</v>
      </c>
      <c r="AV13" s="156" t="s">
        <v>63</v>
      </c>
    </row>
    <row r="14" spans="1:53" x14ac:dyDescent="0.15">
      <c r="A14" s="14" t="s">
        <v>46</v>
      </c>
      <c r="B14" s="14" t="s">
        <v>394</v>
      </c>
      <c r="C14" s="148">
        <v>2018</v>
      </c>
      <c r="D14" s="21" t="s">
        <v>395</v>
      </c>
      <c r="E14" s="148" t="s">
        <v>396</v>
      </c>
      <c r="F14" s="148" t="s">
        <v>397</v>
      </c>
      <c r="G14" s="14" t="s">
        <v>33</v>
      </c>
      <c r="H14" s="148" t="s">
        <v>134</v>
      </c>
      <c r="I14" s="14" t="s">
        <v>132</v>
      </c>
      <c r="J14" s="148" t="s">
        <v>29</v>
      </c>
      <c r="K14" s="148" t="s">
        <v>133</v>
      </c>
      <c r="L14" s="140">
        <v>1</v>
      </c>
      <c r="N14" s="140">
        <v>5</v>
      </c>
      <c r="O14" s="140">
        <v>0.65</v>
      </c>
      <c r="P14" s="140">
        <v>0.65</v>
      </c>
      <c r="Q14" s="176">
        <f t="shared" si="0"/>
        <v>0.65</v>
      </c>
      <c r="R14" s="140">
        <v>12.1</v>
      </c>
      <c r="S14" s="140">
        <v>84</v>
      </c>
      <c r="T14" s="149">
        <f t="shared" si="1"/>
        <v>36</v>
      </c>
      <c r="U14" s="140">
        <v>430</v>
      </c>
      <c r="V14" s="149">
        <f t="shared" si="2"/>
        <v>3096</v>
      </c>
      <c r="W14" s="140">
        <v>2</v>
      </c>
      <c r="X14" s="14" t="s">
        <v>37</v>
      </c>
      <c r="Y14" s="14" t="s">
        <v>72</v>
      </c>
      <c r="Z14" s="148" t="s">
        <v>78</v>
      </c>
      <c r="AA14" s="14" t="s">
        <v>57</v>
      </c>
      <c r="AB14" s="148" t="s">
        <v>409</v>
      </c>
      <c r="AE14" s="155" t="s">
        <v>64</v>
      </c>
      <c r="AP14" s="156" t="s">
        <v>62</v>
      </c>
      <c r="AR14" s="163" t="s">
        <v>109</v>
      </c>
      <c r="AV14" s="156" t="s">
        <v>66</v>
      </c>
    </row>
    <row r="15" spans="1:53" x14ac:dyDescent="0.15">
      <c r="A15" s="14" t="s">
        <v>46</v>
      </c>
      <c r="B15" s="14" t="s">
        <v>394</v>
      </c>
      <c r="C15" s="148">
        <v>2018</v>
      </c>
      <c r="D15" s="21" t="s">
        <v>395</v>
      </c>
      <c r="E15" s="148" t="s">
        <v>396</v>
      </c>
      <c r="F15" s="148" t="s">
        <v>397</v>
      </c>
      <c r="G15" s="14" t="s">
        <v>33</v>
      </c>
      <c r="H15" s="148" t="s">
        <v>134</v>
      </c>
      <c r="I15" s="14" t="s">
        <v>132</v>
      </c>
      <c r="J15" s="148" t="s">
        <v>29</v>
      </c>
      <c r="K15" s="148" t="s">
        <v>133</v>
      </c>
      <c r="L15" s="140">
        <v>2</v>
      </c>
      <c r="N15" s="140">
        <v>5</v>
      </c>
      <c r="O15" s="140">
        <v>0.75</v>
      </c>
      <c r="P15" s="140">
        <v>0.75</v>
      </c>
      <c r="Q15" s="176">
        <f t="shared" si="0"/>
        <v>0.75</v>
      </c>
      <c r="R15" s="140">
        <v>13.8</v>
      </c>
      <c r="S15" s="140">
        <v>89</v>
      </c>
      <c r="T15" s="149">
        <f t="shared" si="1"/>
        <v>36</v>
      </c>
      <c r="U15" s="140">
        <v>430</v>
      </c>
      <c r="V15" s="149">
        <f t="shared" si="2"/>
        <v>3096</v>
      </c>
      <c r="W15" s="140">
        <v>2</v>
      </c>
      <c r="X15" s="14" t="s">
        <v>37</v>
      </c>
      <c r="Y15" s="14" t="s">
        <v>72</v>
      </c>
      <c r="Z15" s="148" t="s">
        <v>78</v>
      </c>
      <c r="AA15" s="14" t="s">
        <v>57</v>
      </c>
      <c r="AB15" s="148" t="s">
        <v>409</v>
      </c>
      <c r="AE15" s="155" t="s">
        <v>67</v>
      </c>
      <c r="AP15" s="156" t="s">
        <v>65</v>
      </c>
      <c r="AR15" s="163" t="s">
        <v>81</v>
      </c>
      <c r="AV15" s="156" t="s">
        <v>93</v>
      </c>
    </row>
    <row r="16" spans="1:53" x14ac:dyDescent="0.15">
      <c r="A16" s="14" t="s">
        <v>46</v>
      </c>
      <c r="B16" s="14" t="s">
        <v>398</v>
      </c>
      <c r="C16" s="148">
        <v>2018</v>
      </c>
      <c r="D16" s="21" t="s">
        <v>399</v>
      </c>
      <c r="E16" s="148" t="s">
        <v>396</v>
      </c>
      <c r="F16" s="148" t="s">
        <v>397</v>
      </c>
      <c r="G16" s="14" t="s">
        <v>33</v>
      </c>
      <c r="H16" s="148" t="s">
        <v>134</v>
      </c>
      <c r="I16" s="14" t="s">
        <v>132</v>
      </c>
      <c r="J16" s="148" t="s">
        <v>29</v>
      </c>
      <c r="K16" s="148" t="s">
        <v>133</v>
      </c>
      <c r="L16" s="140">
        <v>3</v>
      </c>
      <c r="N16" s="140">
        <v>5</v>
      </c>
      <c r="O16" s="140">
        <v>0.6</v>
      </c>
      <c r="P16" s="140">
        <v>0.6</v>
      </c>
      <c r="Q16" s="176">
        <f t="shared" si="0"/>
        <v>0.6</v>
      </c>
      <c r="R16" s="187">
        <v>14.3</v>
      </c>
      <c r="S16" s="140">
        <v>87</v>
      </c>
      <c r="T16" s="149">
        <f t="shared" si="1"/>
        <v>36</v>
      </c>
      <c r="U16" s="140">
        <v>430</v>
      </c>
      <c r="V16" s="149">
        <f t="shared" si="2"/>
        <v>3096</v>
      </c>
      <c r="W16" s="140">
        <v>2</v>
      </c>
      <c r="X16" s="14" t="s">
        <v>37</v>
      </c>
      <c r="Y16" s="14" t="s">
        <v>72</v>
      </c>
      <c r="Z16" s="148" t="s">
        <v>78</v>
      </c>
      <c r="AA16" s="14" t="s">
        <v>57</v>
      </c>
      <c r="AB16" s="148" t="s">
        <v>409</v>
      </c>
      <c r="AE16" s="155" t="s">
        <v>70</v>
      </c>
      <c r="AP16" s="156" t="s">
        <v>68</v>
      </c>
      <c r="AR16" s="169" t="s">
        <v>52</v>
      </c>
      <c r="AV16" s="156" t="s">
        <v>72</v>
      </c>
    </row>
    <row r="17" spans="1:48" x14ac:dyDescent="0.15">
      <c r="A17" s="14" t="s">
        <v>46</v>
      </c>
      <c r="B17" s="14" t="s">
        <v>398</v>
      </c>
      <c r="C17" s="148">
        <v>2018</v>
      </c>
      <c r="D17" s="21" t="s">
        <v>399</v>
      </c>
      <c r="E17" s="148" t="s">
        <v>396</v>
      </c>
      <c r="F17" s="148" t="s">
        <v>397</v>
      </c>
      <c r="G17" s="14" t="s">
        <v>33</v>
      </c>
      <c r="H17" s="148" t="s">
        <v>194</v>
      </c>
      <c r="I17" s="14" t="s">
        <v>132</v>
      </c>
      <c r="J17" s="148" t="s">
        <v>29</v>
      </c>
      <c r="K17" s="148" t="s">
        <v>75</v>
      </c>
      <c r="L17" s="140">
        <v>1</v>
      </c>
      <c r="N17" s="140">
        <v>5</v>
      </c>
      <c r="O17" s="140">
        <v>0.9</v>
      </c>
      <c r="P17" s="140">
        <v>0.9</v>
      </c>
      <c r="Q17" s="176">
        <f t="shared" si="0"/>
        <v>0.9</v>
      </c>
      <c r="R17" s="140">
        <v>15.5</v>
      </c>
      <c r="S17" s="140">
        <v>75</v>
      </c>
      <c r="T17" s="149">
        <f t="shared" si="1"/>
        <v>42</v>
      </c>
      <c r="U17" s="140">
        <v>646</v>
      </c>
      <c r="V17" s="149">
        <f t="shared" si="2"/>
        <v>5426.4</v>
      </c>
      <c r="W17" s="140">
        <v>2</v>
      </c>
      <c r="X17" s="14" t="s">
        <v>37</v>
      </c>
      <c r="Y17" s="14" t="s">
        <v>72</v>
      </c>
      <c r="Z17" s="148" t="s">
        <v>78</v>
      </c>
      <c r="AA17" s="14" t="s">
        <v>57</v>
      </c>
      <c r="AB17" s="148" t="s">
        <v>409</v>
      </c>
      <c r="AE17" s="155" t="s">
        <v>73</v>
      </c>
      <c r="AP17" s="170" t="s">
        <v>95</v>
      </c>
      <c r="AR17" s="169" t="s">
        <v>83</v>
      </c>
      <c r="AV17" s="156" t="s">
        <v>74</v>
      </c>
    </row>
    <row r="18" spans="1:48" x14ac:dyDescent="0.15">
      <c r="A18" s="14" t="s">
        <v>46</v>
      </c>
      <c r="B18" s="14" t="s">
        <v>375</v>
      </c>
      <c r="C18" s="148">
        <v>2018</v>
      </c>
      <c r="D18" s="21" t="s">
        <v>376</v>
      </c>
      <c r="E18" s="148" t="s">
        <v>396</v>
      </c>
      <c r="F18" s="148" t="s">
        <v>397</v>
      </c>
      <c r="G18" s="14" t="s">
        <v>33</v>
      </c>
      <c r="H18" s="148" t="s">
        <v>194</v>
      </c>
      <c r="I18" s="14" t="s">
        <v>132</v>
      </c>
      <c r="J18" s="148" t="s">
        <v>29</v>
      </c>
      <c r="K18" s="148" t="s">
        <v>75</v>
      </c>
      <c r="L18" s="140">
        <v>2</v>
      </c>
      <c r="N18" s="140">
        <v>5</v>
      </c>
      <c r="O18" s="140">
        <v>0.9</v>
      </c>
      <c r="P18" s="140">
        <v>0.75</v>
      </c>
      <c r="Q18" s="176">
        <f t="shared" si="0"/>
        <v>0.82499999999999996</v>
      </c>
      <c r="R18" s="140">
        <v>14.6</v>
      </c>
      <c r="S18" s="140">
        <v>88</v>
      </c>
      <c r="T18" s="149">
        <f t="shared" si="1"/>
        <v>39</v>
      </c>
      <c r="U18" s="140">
        <v>646</v>
      </c>
      <c r="V18" s="149">
        <f t="shared" si="2"/>
        <v>5038.7999999999993</v>
      </c>
      <c r="W18" s="140">
        <v>2</v>
      </c>
      <c r="X18" s="14" t="s">
        <v>37</v>
      </c>
      <c r="Y18" s="14" t="s">
        <v>72</v>
      </c>
      <c r="Z18" s="148" t="s">
        <v>78</v>
      </c>
      <c r="AA18" s="14" t="s">
        <v>57</v>
      </c>
      <c r="AB18" s="148" t="s">
        <v>409</v>
      </c>
      <c r="AE18" s="155" t="s">
        <v>75</v>
      </c>
      <c r="AP18" s="170" t="s">
        <v>96</v>
      </c>
      <c r="AR18" s="169" t="s">
        <v>87</v>
      </c>
      <c r="AV18" s="156" t="s">
        <v>76</v>
      </c>
    </row>
    <row r="19" spans="1:48" x14ac:dyDescent="0.15">
      <c r="A19" s="14" t="s">
        <v>46</v>
      </c>
      <c r="B19" s="14" t="s">
        <v>375</v>
      </c>
      <c r="C19" s="148">
        <v>2018</v>
      </c>
      <c r="D19" s="21" t="s">
        <v>376</v>
      </c>
      <c r="E19" s="148" t="s">
        <v>396</v>
      </c>
      <c r="F19" s="148" t="s">
        <v>397</v>
      </c>
      <c r="G19" s="14" t="s">
        <v>33</v>
      </c>
      <c r="H19" s="148" t="s">
        <v>194</v>
      </c>
      <c r="I19" s="14" t="s">
        <v>132</v>
      </c>
      <c r="J19" s="148" t="s">
        <v>29</v>
      </c>
      <c r="K19" s="148" t="s">
        <v>75</v>
      </c>
      <c r="L19" s="140">
        <v>3</v>
      </c>
      <c r="N19" s="140">
        <v>5</v>
      </c>
      <c r="O19" s="140">
        <v>0.8</v>
      </c>
      <c r="P19" s="140">
        <v>0.8</v>
      </c>
      <c r="Q19" s="176">
        <f t="shared" si="0"/>
        <v>0.8</v>
      </c>
      <c r="R19" s="187">
        <v>14.8</v>
      </c>
      <c r="S19" s="140">
        <v>88</v>
      </c>
      <c r="T19" s="149">
        <f t="shared" si="1"/>
        <v>39</v>
      </c>
      <c r="U19" s="140">
        <v>646</v>
      </c>
      <c r="V19" s="149">
        <f t="shared" si="2"/>
        <v>5038.7999999999993</v>
      </c>
      <c r="W19" s="140">
        <v>2</v>
      </c>
      <c r="X19" s="14" t="s">
        <v>37</v>
      </c>
      <c r="Y19" s="14" t="s">
        <v>72</v>
      </c>
      <c r="Z19" s="148" t="s">
        <v>78</v>
      </c>
      <c r="AA19" s="14" t="s">
        <v>57</v>
      </c>
      <c r="AB19" s="148" t="s">
        <v>409</v>
      </c>
      <c r="AE19" s="168" t="s">
        <v>77</v>
      </c>
      <c r="AP19" s="170" t="s">
        <v>97</v>
      </c>
      <c r="AR19" s="163" t="s">
        <v>110</v>
      </c>
      <c r="AV19" s="156" t="s">
        <v>78</v>
      </c>
    </row>
    <row r="20" spans="1:48" x14ac:dyDescent="0.15">
      <c r="A20" s="14" t="s">
        <v>46</v>
      </c>
      <c r="B20" s="14" t="s">
        <v>375</v>
      </c>
      <c r="C20" s="148">
        <v>2018</v>
      </c>
      <c r="D20" s="21" t="s">
        <v>376</v>
      </c>
      <c r="E20" s="148" t="s">
        <v>400</v>
      </c>
      <c r="F20" s="148" t="s">
        <v>401</v>
      </c>
      <c r="G20" s="14" t="s">
        <v>33</v>
      </c>
      <c r="H20" s="148" t="s">
        <v>134</v>
      </c>
      <c r="I20" s="14" t="s">
        <v>132</v>
      </c>
      <c r="J20" s="148" t="s">
        <v>29</v>
      </c>
      <c r="K20" s="148" t="s">
        <v>133</v>
      </c>
      <c r="L20" s="140">
        <v>1</v>
      </c>
      <c r="N20" s="140">
        <v>1</v>
      </c>
      <c r="O20" s="140">
        <v>0.55000000000000004</v>
      </c>
      <c r="P20" s="140">
        <v>0.6</v>
      </c>
      <c r="Q20" s="176">
        <f t="shared" si="0"/>
        <v>0.57499999999999996</v>
      </c>
      <c r="R20" s="140">
        <v>12.2</v>
      </c>
      <c r="S20" s="140">
        <v>112</v>
      </c>
      <c r="T20" s="149">
        <f t="shared" si="1"/>
        <v>33</v>
      </c>
      <c r="U20" s="140">
        <v>83</v>
      </c>
      <c r="V20" s="149">
        <f t="shared" si="2"/>
        <v>2739</v>
      </c>
      <c r="W20" s="140">
        <v>2</v>
      </c>
      <c r="X20" s="14" t="s">
        <v>37</v>
      </c>
      <c r="Y20" s="14" t="s">
        <v>72</v>
      </c>
      <c r="Z20" s="148" t="s">
        <v>78</v>
      </c>
      <c r="AA20" s="14" t="s">
        <v>49</v>
      </c>
      <c r="AB20" s="148" t="s">
        <v>409</v>
      </c>
      <c r="AP20" s="170" t="s">
        <v>98</v>
      </c>
      <c r="AR20" s="169" t="s">
        <v>91</v>
      </c>
      <c r="AV20" s="160" t="s">
        <v>402</v>
      </c>
    </row>
    <row r="21" spans="1:48" x14ac:dyDescent="0.15">
      <c r="A21" s="14" t="s">
        <v>46</v>
      </c>
      <c r="B21" s="14" t="s">
        <v>375</v>
      </c>
      <c r="C21" s="148">
        <v>2018</v>
      </c>
      <c r="D21" s="21" t="s">
        <v>376</v>
      </c>
      <c r="E21" s="148" t="s">
        <v>400</v>
      </c>
      <c r="F21" s="148" t="s">
        <v>401</v>
      </c>
      <c r="G21" s="14" t="s">
        <v>33</v>
      </c>
      <c r="H21" s="148" t="s">
        <v>134</v>
      </c>
      <c r="I21" s="14" t="s">
        <v>132</v>
      </c>
      <c r="J21" s="148" t="s">
        <v>29</v>
      </c>
      <c r="K21" s="148" t="s">
        <v>133</v>
      </c>
      <c r="L21" s="140">
        <v>2</v>
      </c>
      <c r="N21" s="140">
        <v>1</v>
      </c>
      <c r="O21" s="140">
        <v>0.6</v>
      </c>
      <c r="P21" s="140">
        <v>0.6</v>
      </c>
      <c r="Q21" s="176">
        <f t="shared" si="0"/>
        <v>0.6</v>
      </c>
      <c r="R21" s="140">
        <v>12.1</v>
      </c>
      <c r="S21" s="140">
        <v>114</v>
      </c>
      <c r="T21" s="149">
        <f t="shared" si="1"/>
        <v>30</v>
      </c>
      <c r="U21" s="140">
        <v>83</v>
      </c>
      <c r="V21" s="149">
        <f t="shared" si="2"/>
        <v>2490</v>
      </c>
      <c r="W21" s="140">
        <v>2</v>
      </c>
      <c r="X21" s="14" t="s">
        <v>37</v>
      </c>
      <c r="Y21" s="14" t="s">
        <v>72</v>
      </c>
      <c r="Z21" s="148" t="s">
        <v>78</v>
      </c>
      <c r="AA21" s="14" t="s">
        <v>49</v>
      </c>
      <c r="AB21" s="148" t="s">
        <v>409</v>
      </c>
      <c r="AP21" s="170" t="s">
        <v>99</v>
      </c>
      <c r="AR21" s="169" t="s">
        <v>56</v>
      </c>
      <c r="AV21" s="161" t="s">
        <v>403</v>
      </c>
    </row>
    <row r="22" spans="1:48" x14ac:dyDescent="0.15">
      <c r="A22" s="14" t="s">
        <v>46</v>
      </c>
      <c r="B22" s="14" t="s">
        <v>375</v>
      </c>
      <c r="C22" s="148">
        <v>2018</v>
      </c>
      <c r="D22" s="21" t="s">
        <v>376</v>
      </c>
      <c r="E22" s="148" t="s">
        <v>400</v>
      </c>
      <c r="F22" s="148" t="s">
        <v>401</v>
      </c>
      <c r="G22" s="14" t="s">
        <v>33</v>
      </c>
      <c r="H22" s="148" t="s">
        <v>134</v>
      </c>
      <c r="I22" s="14" t="s">
        <v>132</v>
      </c>
      <c r="J22" s="148" t="s">
        <v>29</v>
      </c>
      <c r="K22" s="148" t="s">
        <v>133</v>
      </c>
      <c r="L22" s="140">
        <v>3</v>
      </c>
      <c r="N22" s="140">
        <v>1</v>
      </c>
      <c r="O22" s="140">
        <v>0.6</v>
      </c>
      <c r="P22" s="140">
        <v>0.6</v>
      </c>
      <c r="Q22" s="176">
        <f t="shared" si="0"/>
        <v>0.6</v>
      </c>
      <c r="R22" s="187">
        <v>11.8</v>
      </c>
      <c r="S22" s="140">
        <v>117</v>
      </c>
      <c r="T22" s="149">
        <f t="shared" si="1"/>
        <v>30</v>
      </c>
      <c r="U22" s="140">
        <v>83</v>
      </c>
      <c r="V22" s="149">
        <f t="shared" si="2"/>
        <v>2490</v>
      </c>
      <c r="W22" s="140">
        <v>2</v>
      </c>
      <c r="X22" s="14" t="s">
        <v>37</v>
      </c>
      <c r="Y22" s="14" t="s">
        <v>72</v>
      </c>
      <c r="Z22" s="148" t="s">
        <v>78</v>
      </c>
      <c r="AA22" s="14" t="s">
        <v>49</v>
      </c>
      <c r="AB22" s="148" t="s">
        <v>409</v>
      </c>
      <c r="AP22" s="170" t="s">
        <v>100</v>
      </c>
      <c r="AR22" s="169" t="s">
        <v>71</v>
      </c>
    </row>
    <row r="23" spans="1:48" x14ac:dyDescent="0.15">
      <c r="A23" s="14" t="s">
        <v>46</v>
      </c>
      <c r="B23" s="14" t="s">
        <v>375</v>
      </c>
      <c r="C23" s="148">
        <v>2018</v>
      </c>
      <c r="D23" s="21" t="s">
        <v>376</v>
      </c>
      <c r="E23" s="148" t="s">
        <v>300</v>
      </c>
      <c r="F23" s="148" t="s">
        <v>158</v>
      </c>
      <c r="G23" s="14" t="s">
        <v>33</v>
      </c>
      <c r="H23" s="148" t="s">
        <v>112</v>
      </c>
      <c r="I23" s="14" t="s">
        <v>132</v>
      </c>
      <c r="J23" s="148" t="s">
        <v>68</v>
      </c>
      <c r="K23" s="148" t="s">
        <v>52</v>
      </c>
      <c r="L23" s="140">
        <v>1</v>
      </c>
      <c r="N23" s="140">
        <v>1</v>
      </c>
      <c r="O23" s="140">
        <v>0.85</v>
      </c>
      <c r="P23" s="140">
        <v>0.8</v>
      </c>
      <c r="Q23" s="176">
        <f t="shared" si="0"/>
        <v>0.82499999999999996</v>
      </c>
      <c r="R23" s="140">
        <v>15.1</v>
      </c>
      <c r="S23" s="140">
        <v>120</v>
      </c>
      <c r="T23" s="149">
        <f t="shared" si="1"/>
        <v>30</v>
      </c>
      <c r="U23" s="140">
        <v>105</v>
      </c>
      <c r="V23" s="149">
        <f t="shared" si="2"/>
        <v>3150</v>
      </c>
      <c r="W23" s="140">
        <v>2</v>
      </c>
      <c r="X23" s="14" t="s">
        <v>37</v>
      </c>
      <c r="Y23" s="14" t="s">
        <v>72</v>
      </c>
      <c r="Z23" s="148" t="s">
        <v>78</v>
      </c>
      <c r="AA23" s="14" t="s">
        <v>57</v>
      </c>
      <c r="AB23" s="148" t="s">
        <v>409</v>
      </c>
      <c r="AP23" s="170" t="s">
        <v>404</v>
      </c>
      <c r="AR23" s="169" t="s">
        <v>50</v>
      </c>
    </row>
    <row r="24" spans="1:48" x14ac:dyDescent="0.15">
      <c r="A24" s="14" t="s">
        <v>46</v>
      </c>
      <c r="B24" s="14" t="s">
        <v>375</v>
      </c>
      <c r="C24" s="148">
        <v>2018</v>
      </c>
      <c r="D24" s="21" t="s">
        <v>376</v>
      </c>
      <c r="E24" s="148" t="s">
        <v>300</v>
      </c>
      <c r="F24" s="148" t="s">
        <v>158</v>
      </c>
      <c r="G24" s="14" t="s">
        <v>33</v>
      </c>
      <c r="H24" s="148" t="s">
        <v>112</v>
      </c>
      <c r="I24" s="14" t="s">
        <v>132</v>
      </c>
      <c r="J24" s="148" t="s">
        <v>68</v>
      </c>
      <c r="K24" s="148" t="s">
        <v>52</v>
      </c>
      <c r="L24" s="140">
        <v>2</v>
      </c>
      <c r="N24" s="140">
        <v>1</v>
      </c>
      <c r="O24" s="140">
        <v>0.65</v>
      </c>
      <c r="P24" s="140">
        <v>0.7</v>
      </c>
      <c r="Q24" s="176">
        <f t="shared" si="0"/>
        <v>0.67500000000000004</v>
      </c>
      <c r="R24" s="140">
        <v>15.3</v>
      </c>
      <c r="S24" s="140">
        <v>124</v>
      </c>
      <c r="T24" s="149">
        <f t="shared" si="1"/>
        <v>27</v>
      </c>
      <c r="U24" s="140">
        <v>105</v>
      </c>
      <c r="V24" s="149">
        <f t="shared" si="2"/>
        <v>2835</v>
      </c>
      <c r="W24" s="140">
        <v>2</v>
      </c>
      <c r="X24" s="14" t="s">
        <v>37</v>
      </c>
      <c r="Y24" s="14" t="s">
        <v>72</v>
      </c>
      <c r="Z24" s="148" t="s">
        <v>78</v>
      </c>
      <c r="AA24" s="14" t="s">
        <v>57</v>
      </c>
      <c r="AB24" s="148" t="s">
        <v>409</v>
      </c>
      <c r="AP24" s="170" t="s">
        <v>405</v>
      </c>
      <c r="AR24" s="169" t="s">
        <v>79</v>
      </c>
    </row>
    <row r="25" spans="1:48" x14ac:dyDescent="0.15">
      <c r="A25" s="14" t="s">
        <v>46</v>
      </c>
      <c r="B25" s="14" t="s">
        <v>375</v>
      </c>
      <c r="C25" s="148">
        <v>2018</v>
      </c>
      <c r="D25" s="21" t="s">
        <v>376</v>
      </c>
      <c r="E25" s="148" t="s">
        <v>300</v>
      </c>
      <c r="F25" s="148" t="s">
        <v>158</v>
      </c>
      <c r="G25" s="14" t="s">
        <v>33</v>
      </c>
      <c r="H25" s="148" t="s">
        <v>112</v>
      </c>
      <c r="I25" s="14" t="s">
        <v>132</v>
      </c>
      <c r="J25" s="148" t="s">
        <v>68</v>
      </c>
      <c r="K25" s="148" t="s">
        <v>52</v>
      </c>
      <c r="L25" s="140">
        <v>3</v>
      </c>
      <c r="N25" s="140">
        <v>1</v>
      </c>
      <c r="O25" s="140">
        <v>0.7</v>
      </c>
      <c r="P25" s="140">
        <v>0.65</v>
      </c>
      <c r="Q25" s="176">
        <f t="shared" si="0"/>
        <v>0.67500000000000004</v>
      </c>
      <c r="R25" s="140">
        <v>14.7</v>
      </c>
      <c r="S25" s="140">
        <v>111</v>
      </c>
      <c r="T25" s="149">
        <f t="shared" si="1"/>
        <v>33</v>
      </c>
      <c r="U25" s="140">
        <v>105</v>
      </c>
      <c r="V25" s="149">
        <f t="shared" si="2"/>
        <v>3465</v>
      </c>
      <c r="W25" s="140">
        <v>2</v>
      </c>
      <c r="X25" s="14" t="s">
        <v>37</v>
      </c>
      <c r="Y25" s="14" t="s">
        <v>72</v>
      </c>
      <c r="Z25" s="148" t="s">
        <v>78</v>
      </c>
      <c r="AA25" s="14" t="s">
        <v>57</v>
      </c>
      <c r="AB25" s="148" t="s">
        <v>409</v>
      </c>
      <c r="AP25" s="170" t="s">
        <v>101</v>
      </c>
      <c r="AR25" s="5" t="s">
        <v>80</v>
      </c>
    </row>
    <row r="26" spans="1:48" x14ac:dyDescent="0.15">
      <c r="A26" s="14" t="s">
        <v>46</v>
      </c>
      <c r="B26" s="14" t="s">
        <v>375</v>
      </c>
      <c r="C26" s="148">
        <v>2018</v>
      </c>
      <c r="D26" s="21" t="s">
        <v>376</v>
      </c>
      <c r="E26" s="148" t="s">
        <v>406</v>
      </c>
      <c r="F26" s="148" t="s">
        <v>158</v>
      </c>
      <c r="G26" s="14" t="s">
        <v>33</v>
      </c>
      <c r="H26" s="148" t="s">
        <v>134</v>
      </c>
      <c r="I26" s="14" t="s">
        <v>132</v>
      </c>
      <c r="J26" s="148" t="s">
        <v>29</v>
      </c>
      <c r="K26" s="148" t="s">
        <v>133</v>
      </c>
      <c r="L26" s="140">
        <v>1</v>
      </c>
      <c r="N26" s="140">
        <v>1</v>
      </c>
      <c r="O26" s="140">
        <v>0.9</v>
      </c>
      <c r="P26" s="140">
        <v>0.75</v>
      </c>
      <c r="Q26" s="149">
        <f t="shared" si="0"/>
        <v>0.82499999999999996</v>
      </c>
      <c r="R26" s="140">
        <v>15.5</v>
      </c>
      <c r="S26" s="140">
        <v>125</v>
      </c>
      <c r="T26" s="149">
        <f t="shared" si="1"/>
        <v>27</v>
      </c>
      <c r="U26" s="140">
        <v>138</v>
      </c>
      <c r="V26" s="149">
        <f t="shared" si="2"/>
        <v>3726</v>
      </c>
      <c r="W26" s="140">
        <v>1</v>
      </c>
      <c r="X26" s="14" t="s">
        <v>30</v>
      </c>
      <c r="Y26" s="14" t="s">
        <v>72</v>
      </c>
      <c r="Z26" s="148" t="s">
        <v>78</v>
      </c>
      <c r="AA26" s="14" t="s">
        <v>31</v>
      </c>
      <c r="AB26" s="148" t="s">
        <v>409</v>
      </c>
      <c r="AP26" s="170" t="s">
        <v>102</v>
      </c>
      <c r="AR26" s="140" t="s">
        <v>274</v>
      </c>
    </row>
    <row r="27" spans="1:48" x14ac:dyDescent="0.15">
      <c r="A27" s="14" t="s">
        <v>46</v>
      </c>
      <c r="B27" s="14" t="s">
        <v>375</v>
      </c>
      <c r="C27" s="148">
        <v>2018</v>
      </c>
      <c r="D27" s="21" t="s">
        <v>376</v>
      </c>
      <c r="E27" s="148" t="s">
        <v>406</v>
      </c>
      <c r="F27" s="148" t="s">
        <v>158</v>
      </c>
      <c r="G27" s="14" t="s">
        <v>33</v>
      </c>
      <c r="H27" s="148" t="s">
        <v>134</v>
      </c>
      <c r="I27" s="14" t="s">
        <v>132</v>
      </c>
      <c r="J27" s="148" t="s">
        <v>29</v>
      </c>
      <c r="K27" s="148" t="s">
        <v>133</v>
      </c>
      <c r="L27" s="140">
        <v>2</v>
      </c>
      <c r="N27" s="140">
        <v>1</v>
      </c>
      <c r="O27" s="140">
        <v>0.9</v>
      </c>
      <c r="P27" s="140">
        <v>0.85</v>
      </c>
      <c r="Q27" s="149">
        <f t="shared" si="0"/>
        <v>0.875</v>
      </c>
      <c r="R27" s="140">
        <v>11.6</v>
      </c>
      <c r="S27" s="140">
        <v>132</v>
      </c>
      <c r="T27" s="149">
        <f t="shared" si="1"/>
        <v>25</v>
      </c>
      <c r="U27" s="140">
        <v>138</v>
      </c>
      <c r="V27" s="149">
        <f t="shared" si="2"/>
        <v>3450</v>
      </c>
      <c r="W27" s="140">
        <v>1</v>
      </c>
      <c r="X27" s="14" t="s">
        <v>30</v>
      </c>
      <c r="Y27" s="14" t="s">
        <v>72</v>
      </c>
      <c r="Z27" s="148" t="s">
        <v>78</v>
      </c>
      <c r="AA27" s="14" t="s">
        <v>31</v>
      </c>
      <c r="AB27" s="148" t="s">
        <v>409</v>
      </c>
      <c r="AP27" s="170" t="s">
        <v>103</v>
      </c>
    </row>
    <row r="28" spans="1:48" x14ac:dyDescent="0.15">
      <c r="A28" s="14" t="s">
        <v>46</v>
      </c>
      <c r="B28" s="14" t="s">
        <v>375</v>
      </c>
      <c r="C28" s="148">
        <v>2018</v>
      </c>
      <c r="D28" s="21" t="s">
        <v>376</v>
      </c>
      <c r="E28" s="148" t="s">
        <v>406</v>
      </c>
      <c r="F28" s="148" t="s">
        <v>158</v>
      </c>
      <c r="G28" s="14" t="s">
        <v>33</v>
      </c>
      <c r="H28" s="148" t="s">
        <v>134</v>
      </c>
      <c r="I28" s="14" t="s">
        <v>132</v>
      </c>
      <c r="J28" s="148" t="s">
        <v>29</v>
      </c>
      <c r="K28" s="148" t="s">
        <v>133</v>
      </c>
      <c r="L28" s="140">
        <v>3</v>
      </c>
      <c r="N28" s="140">
        <v>1</v>
      </c>
      <c r="O28" s="140">
        <v>0.75</v>
      </c>
      <c r="P28" s="140">
        <v>0.7</v>
      </c>
      <c r="Q28" s="149">
        <f t="shared" si="0"/>
        <v>0.72499999999999998</v>
      </c>
      <c r="R28" s="140">
        <v>14.3</v>
      </c>
      <c r="S28" s="140">
        <v>129</v>
      </c>
      <c r="T28" s="149">
        <f t="shared" si="1"/>
        <v>25</v>
      </c>
      <c r="U28" s="140">
        <v>138</v>
      </c>
      <c r="V28" s="149">
        <f t="shared" si="2"/>
        <v>3450</v>
      </c>
      <c r="W28" s="140">
        <v>1</v>
      </c>
      <c r="X28" s="14" t="s">
        <v>30</v>
      </c>
      <c r="Y28" s="14" t="s">
        <v>72</v>
      </c>
      <c r="Z28" s="148" t="s">
        <v>78</v>
      </c>
      <c r="AA28" s="14" t="s">
        <v>31</v>
      </c>
      <c r="AB28" s="148" t="s">
        <v>409</v>
      </c>
    </row>
    <row r="29" spans="1:48" x14ac:dyDescent="0.15">
      <c r="A29" s="14" t="s">
        <v>46</v>
      </c>
      <c r="B29" s="14" t="s">
        <v>375</v>
      </c>
      <c r="C29" s="148">
        <v>2018</v>
      </c>
      <c r="D29" s="21" t="s">
        <v>376</v>
      </c>
      <c r="E29" s="148" t="s">
        <v>406</v>
      </c>
      <c r="F29" s="148" t="s">
        <v>158</v>
      </c>
      <c r="G29" s="14" t="s">
        <v>33</v>
      </c>
      <c r="H29" s="148" t="s">
        <v>194</v>
      </c>
      <c r="I29" s="14" t="s">
        <v>132</v>
      </c>
      <c r="J29" s="148" t="s">
        <v>29</v>
      </c>
      <c r="K29" s="148" t="s">
        <v>75</v>
      </c>
      <c r="L29" s="140">
        <v>1</v>
      </c>
      <c r="N29" s="140">
        <v>1</v>
      </c>
      <c r="O29" s="140">
        <v>1</v>
      </c>
      <c r="P29" s="140">
        <v>0.95</v>
      </c>
      <c r="Q29" s="149">
        <f t="shared" si="0"/>
        <v>0.97499999999999998</v>
      </c>
      <c r="R29" s="140">
        <v>12.9</v>
      </c>
      <c r="S29" s="140">
        <v>116</v>
      </c>
      <c r="T29" s="149">
        <f t="shared" si="1"/>
        <v>33</v>
      </c>
      <c r="U29" s="140">
        <v>138</v>
      </c>
      <c r="V29" s="149">
        <f t="shared" si="2"/>
        <v>4554</v>
      </c>
      <c r="W29" s="140">
        <v>1</v>
      </c>
      <c r="X29" s="14" t="s">
        <v>30</v>
      </c>
      <c r="Y29" s="14" t="s">
        <v>72</v>
      </c>
      <c r="Z29" s="148" t="s">
        <v>78</v>
      </c>
      <c r="AA29" s="14" t="s">
        <v>31</v>
      </c>
      <c r="AB29" s="148" t="s">
        <v>409</v>
      </c>
    </row>
    <row r="30" spans="1:48" x14ac:dyDescent="0.15">
      <c r="A30" s="14" t="s">
        <v>46</v>
      </c>
      <c r="B30" s="14" t="s">
        <v>375</v>
      </c>
      <c r="C30" s="148">
        <v>2018</v>
      </c>
      <c r="D30" s="21" t="s">
        <v>376</v>
      </c>
      <c r="E30" s="148" t="s">
        <v>406</v>
      </c>
      <c r="F30" s="148" t="s">
        <v>158</v>
      </c>
      <c r="G30" s="14" t="s">
        <v>33</v>
      </c>
      <c r="H30" s="148" t="s">
        <v>194</v>
      </c>
      <c r="I30" s="14" t="s">
        <v>132</v>
      </c>
      <c r="J30" s="148" t="s">
        <v>29</v>
      </c>
      <c r="K30" s="148" t="s">
        <v>75</v>
      </c>
      <c r="L30" s="140">
        <v>2</v>
      </c>
      <c r="N30" s="140">
        <v>1</v>
      </c>
      <c r="O30" s="140">
        <v>0.6</v>
      </c>
      <c r="P30" s="140">
        <v>0.8</v>
      </c>
      <c r="Q30" s="149">
        <f t="shared" si="0"/>
        <v>0.7</v>
      </c>
      <c r="R30" s="140">
        <v>15.4</v>
      </c>
      <c r="S30" s="140">
        <v>111</v>
      </c>
      <c r="T30" s="149">
        <f t="shared" si="1"/>
        <v>33</v>
      </c>
      <c r="U30" s="140">
        <v>138</v>
      </c>
      <c r="V30" s="149">
        <f t="shared" si="2"/>
        <v>4554</v>
      </c>
      <c r="W30" s="140">
        <v>1</v>
      </c>
      <c r="X30" s="14" t="s">
        <v>30</v>
      </c>
      <c r="Y30" s="14" t="s">
        <v>72</v>
      </c>
      <c r="Z30" s="148" t="s">
        <v>78</v>
      </c>
      <c r="AA30" s="14" t="s">
        <v>31</v>
      </c>
      <c r="AB30" s="148" t="s">
        <v>409</v>
      </c>
    </row>
    <row r="31" spans="1:48" x14ac:dyDescent="0.15">
      <c r="A31" s="14" t="s">
        <v>46</v>
      </c>
      <c r="B31" s="14" t="s">
        <v>375</v>
      </c>
      <c r="C31" s="148">
        <v>2018</v>
      </c>
      <c r="D31" s="21" t="s">
        <v>376</v>
      </c>
      <c r="E31" s="148" t="s">
        <v>406</v>
      </c>
      <c r="F31" s="148" t="s">
        <v>158</v>
      </c>
      <c r="G31" s="14" t="s">
        <v>33</v>
      </c>
      <c r="H31" s="148" t="s">
        <v>194</v>
      </c>
      <c r="I31" s="14" t="s">
        <v>132</v>
      </c>
      <c r="J31" s="148" t="s">
        <v>29</v>
      </c>
      <c r="K31" s="148" t="s">
        <v>75</v>
      </c>
      <c r="L31" s="140">
        <v>3</v>
      </c>
      <c r="N31" s="140">
        <v>1</v>
      </c>
      <c r="O31" s="140">
        <v>0.85</v>
      </c>
      <c r="P31" s="140">
        <v>0.8</v>
      </c>
      <c r="Q31" s="149">
        <f t="shared" si="0"/>
        <v>0.82499999999999996</v>
      </c>
      <c r="R31" s="140">
        <v>15.3</v>
      </c>
      <c r="S31" s="140">
        <v>115</v>
      </c>
      <c r="T31" s="149">
        <f t="shared" si="1"/>
        <v>33</v>
      </c>
      <c r="U31" s="140">
        <v>138</v>
      </c>
      <c r="V31" s="149">
        <f t="shared" si="2"/>
        <v>4554</v>
      </c>
      <c r="W31" s="140">
        <v>1</v>
      </c>
      <c r="X31" s="14" t="s">
        <v>30</v>
      </c>
      <c r="Y31" s="14" t="s">
        <v>72</v>
      </c>
      <c r="Z31" s="148" t="s">
        <v>78</v>
      </c>
      <c r="AA31" s="14" t="s">
        <v>31</v>
      </c>
      <c r="AB31" s="148" t="s">
        <v>409</v>
      </c>
    </row>
    <row r="32" spans="1:48" x14ac:dyDescent="0.15">
      <c r="A32" s="14" t="s">
        <v>46</v>
      </c>
      <c r="B32" s="14" t="s">
        <v>375</v>
      </c>
      <c r="C32" s="148">
        <v>2018</v>
      </c>
      <c r="D32" s="21" t="s">
        <v>376</v>
      </c>
      <c r="E32" s="148" t="s">
        <v>160</v>
      </c>
      <c r="F32" s="148" t="s">
        <v>401</v>
      </c>
      <c r="G32" s="14" t="s">
        <v>33</v>
      </c>
      <c r="H32" s="148" t="s">
        <v>134</v>
      </c>
      <c r="I32" s="14" t="s">
        <v>135</v>
      </c>
      <c r="J32" s="148" t="s">
        <v>29</v>
      </c>
      <c r="K32" s="148" t="s">
        <v>133</v>
      </c>
      <c r="L32" s="140">
        <v>1</v>
      </c>
      <c r="N32" s="140">
        <v>5</v>
      </c>
      <c r="O32" s="140">
        <v>0.9</v>
      </c>
      <c r="P32" s="140">
        <v>0.8</v>
      </c>
      <c r="Q32" s="149">
        <f t="shared" si="0"/>
        <v>0.85000000000000009</v>
      </c>
      <c r="R32" s="140">
        <v>14.7</v>
      </c>
      <c r="S32" s="140">
        <v>93</v>
      </c>
      <c r="T32" s="149">
        <f t="shared" si="1"/>
        <v>36</v>
      </c>
      <c r="U32" s="140">
        <v>539</v>
      </c>
      <c r="V32" s="149">
        <f t="shared" si="2"/>
        <v>3880.7999999999997</v>
      </c>
      <c r="W32" s="140">
        <v>3</v>
      </c>
      <c r="X32" s="14" t="s">
        <v>30</v>
      </c>
      <c r="Y32" s="14" t="s">
        <v>72</v>
      </c>
      <c r="Z32" s="148" t="s">
        <v>78</v>
      </c>
      <c r="AA32" s="14" t="s">
        <v>45</v>
      </c>
      <c r="AB32" s="148" t="s">
        <v>409</v>
      </c>
    </row>
    <row r="33" spans="1:28" x14ac:dyDescent="0.15">
      <c r="A33" s="14" t="s">
        <v>46</v>
      </c>
      <c r="B33" s="14" t="s">
        <v>375</v>
      </c>
      <c r="C33" s="148">
        <v>2018</v>
      </c>
      <c r="D33" s="21" t="s">
        <v>376</v>
      </c>
      <c r="E33" s="148" t="s">
        <v>160</v>
      </c>
      <c r="F33" s="148" t="s">
        <v>401</v>
      </c>
      <c r="G33" s="14" t="s">
        <v>33</v>
      </c>
      <c r="H33" s="148" t="s">
        <v>134</v>
      </c>
      <c r="I33" s="14" t="s">
        <v>135</v>
      </c>
      <c r="J33" s="148" t="s">
        <v>29</v>
      </c>
      <c r="K33" s="148" t="s">
        <v>133</v>
      </c>
      <c r="L33" s="140">
        <v>2</v>
      </c>
      <c r="N33" s="140">
        <v>5</v>
      </c>
      <c r="O33" s="140">
        <v>0.8</v>
      </c>
      <c r="P33" s="140">
        <v>0.8</v>
      </c>
      <c r="Q33" s="149">
        <f t="shared" si="0"/>
        <v>0.8</v>
      </c>
      <c r="R33" s="140">
        <v>12.6</v>
      </c>
      <c r="S33" s="140">
        <v>101</v>
      </c>
      <c r="T33" s="149">
        <f t="shared" si="1"/>
        <v>33</v>
      </c>
      <c r="U33" s="140">
        <v>539</v>
      </c>
      <c r="V33" s="149">
        <f t="shared" si="2"/>
        <v>3557.4</v>
      </c>
      <c r="W33" s="140">
        <v>3</v>
      </c>
      <c r="X33" s="14" t="s">
        <v>30</v>
      </c>
      <c r="Y33" s="14" t="s">
        <v>72</v>
      </c>
      <c r="Z33" s="148" t="s">
        <v>78</v>
      </c>
      <c r="AA33" s="14" t="s">
        <v>45</v>
      </c>
      <c r="AB33" s="148" t="s">
        <v>409</v>
      </c>
    </row>
    <row r="34" spans="1:28" x14ac:dyDescent="0.15">
      <c r="A34" s="14" t="s">
        <v>46</v>
      </c>
      <c r="B34" s="14" t="s">
        <v>375</v>
      </c>
      <c r="C34" s="148">
        <v>2018</v>
      </c>
      <c r="D34" s="21" t="s">
        <v>376</v>
      </c>
      <c r="E34" s="148" t="s">
        <v>160</v>
      </c>
      <c r="F34" s="148" t="s">
        <v>401</v>
      </c>
      <c r="G34" s="14" t="s">
        <v>33</v>
      </c>
      <c r="H34" s="148" t="s">
        <v>134</v>
      </c>
      <c r="I34" s="14" t="s">
        <v>135</v>
      </c>
      <c r="J34" s="148" t="s">
        <v>29</v>
      </c>
      <c r="K34" s="148" t="s">
        <v>133</v>
      </c>
      <c r="L34" s="140">
        <v>3</v>
      </c>
      <c r="N34" s="140">
        <v>5</v>
      </c>
      <c r="O34" s="140">
        <v>0.8</v>
      </c>
      <c r="P34" s="140">
        <v>0.8</v>
      </c>
      <c r="Q34" s="149">
        <f t="shared" si="0"/>
        <v>0.8</v>
      </c>
      <c r="R34" s="140">
        <v>13.6</v>
      </c>
      <c r="S34" s="140">
        <v>91</v>
      </c>
      <c r="T34" s="149">
        <f t="shared" si="1"/>
        <v>36</v>
      </c>
      <c r="U34" s="140">
        <v>539</v>
      </c>
      <c r="V34" s="149">
        <f t="shared" si="2"/>
        <v>3880.7999999999997</v>
      </c>
      <c r="W34" s="140">
        <v>3</v>
      </c>
      <c r="X34" s="14" t="s">
        <v>30</v>
      </c>
      <c r="Y34" s="14" t="s">
        <v>72</v>
      </c>
      <c r="Z34" s="148" t="s">
        <v>78</v>
      </c>
      <c r="AA34" s="14" t="s">
        <v>45</v>
      </c>
      <c r="AB34" s="148" t="s">
        <v>409</v>
      </c>
    </row>
    <row r="35" spans="1:28" x14ac:dyDescent="0.15">
      <c r="A35" s="14" t="s">
        <v>46</v>
      </c>
      <c r="B35" s="14" t="s">
        <v>375</v>
      </c>
      <c r="C35" s="148">
        <v>2018</v>
      </c>
      <c r="D35" s="21" t="s">
        <v>376</v>
      </c>
      <c r="E35" s="148" t="s">
        <v>300</v>
      </c>
      <c r="F35" s="148" t="s">
        <v>401</v>
      </c>
      <c r="G35" s="14" t="s">
        <v>33</v>
      </c>
      <c r="H35" s="148" t="s">
        <v>134</v>
      </c>
      <c r="I35" s="14" t="s">
        <v>132</v>
      </c>
      <c r="J35" s="148" t="s">
        <v>29</v>
      </c>
      <c r="K35" s="148" t="s">
        <v>133</v>
      </c>
      <c r="L35" s="140">
        <v>1</v>
      </c>
      <c r="N35" s="140">
        <v>1</v>
      </c>
      <c r="O35" s="140">
        <v>0.65</v>
      </c>
      <c r="P35" s="140">
        <v>0.8</v>
      </c>
      <c r="Q35" s="149">
        <f t="shared" si="0"/>
        <v>0.72500000000000009</v>
      </c>
      <c r="R35" s="140">
        <v>12.1</v>
      </c>
      <c r="S35" s="140">
        <v>121</v>
      </c>
      <c r="T35" s="149">
        <f t="shared" si="1"/>
        <v>27</v>
      </c>
      <c r="U35" s="140">
        <v>105</v>
      </c>
      <c r="V35" s="149">
        <f t="shared" si="2"/>
        <v>2835</v>
      </c>
      <c r="W35" s="140">
        <v>2</v>
      </c>
      <c r="X35" s="14" t="s">
        <v>37</v>
      </c>
      <c r="Y35" s="14" t="s">
        <v>72</v>
      </c>
      <c r="Z35" s="148" t="s">
        <v>78</v>
      </c>
      <c r="AA35" s="14" t="s">
        <v>57</v>
      </c>
      <c r="AB35" s="148" t="s">
        <v>409</v>
      </c>
    </row>
    <row r="36" spans="1:28" x14ac:dyDescent="0.15">
      <c r="A36" s="14" t="s">
        <v>46</v>
      </c>
      <c r="B36" s="14" t="s">
        <v>375</v>
      </c>
      <c r="C36" s="148">
        <v>2018</v>
      </c>
      <c r="D36" s="21" t="s">
        <v>376</v>
      </c>
      <c r="E36" s="148" t="s">
        <v>300</v>
      </c>
      <c r="F36" s="148" t="s">
        <v>401</v>
      </c>
      <c r="G36" s="14" t="s">
        <v>33</v>
      </c>
      <c r="H36" s="148" t="s">
        <v>134</v>
      </c>
      <c r="I36" s="14" t="s">
        <v>132</v>
      </c>
      <c r="J36" s="148" t="s">
        <v>29</v>
      </c>
      <c r="K36" s="148" t="s">
        <v>133</v>
      </c>
      <c r="L36" s="140">
        <v>2</v>
      </c>
      <c r="N36" s="140">
        <v>1</v>
      </c>
      <c r="O36" s="140">
        <v>1.25</v>
      </c>
      <c r="P36" s="140">
        <v>1.25</v>
      </c>
      <c r="Q36" s="149">
        <f t="shared" si="0"/>
        <v>1.25</v>
      </c>
      <c r="R36" s="140">
        <v>13.1</v>
      </c>
      <c r="S36" s="140">
        <v>123</v>
      </c>
      <c r="T36" s="149">
        <f t="shared" si="1"/>
        <v>27</v>
      </c>
      <c r="U36" s="140">
        <v>105</v>
      </c>
      <c r="V36" s="149">
        <f t="shared" si="2"/>
        <v>2835</v>
      </c>
      <c r="W36" s="140">
        <v>2</v>
      </c>
      <c r="X36" s="14" t="s">
        <v>37</v>
      </c>
      <c r="Y36" s="14" t="s">
        <v>72</v>
      </c>
      <c r="Z36" s="148" t="s">
        <v>78</v>
      </c>
      <c r="AA36" s="14" t="s">
        <v>57</v>
      </c>
      <c r="AB36" s="148" t="s">
        <v>409</v>
      </c>
    </row>
    <row r="37" spans="1:28" x14ac:dyDescent="0.15">
      <c r="A37" s="14" t="s">
        <v>46</v>
      </c>
      <c r="B37" s="14" t="s">
        <v>375</v>
      </c>
      <c r="C37" s="148">
        <v>2018</v>
      </c>
      <c r="D37" s="21" t="s">
        <v>376</v>
      </c>
      <c r="E37" s="148" t="s">
        <v>300</v>
      </c>
      <c r="F37" s="148" t="s">
        <v>401</v>
      </c>
      <c r="G37" s="14" t="s">
        <v>33</v>
      </c>
      <c r="H37" s="148" t="s">
        <v>134</v>
      </c>
      <c r="I37" s="14" t="s">
        <v>132</v>
      </c>
      <c r="J37" s="148" t="s">
        <v>29</v>
      </c>
      <c r="K37" s="148" t="s">
        <v>133</v>
      </c>
      <c r="L37" s="140">
        <v>3</v>
      </c>
      <c r="N37" s="140">
        <v>1</v>
      </c>
      <c r="O37" s="140">
        <v>0.95</v>
      </c>
      <c r="P37" s="140">
        <v>1</v>
      </c>
      <c r="Q37" s="149">
        <f t="shared" si="0"/>
        <v>0.97499999999999998</v>
      </c>
      <c r="R37" s="140">
        <v>12</v>
      </c>
      <c r="S37" s="140">
        <v>121</v>
      </c>
      <c r="T37" s="149">
        <f t="shared" si="1"/>
        <v>27</v>
      </c>
      <c r="U37" s="140">
        <v>105</v>
      </c>
      <c r="V37" s="149">
        <f t="shared" si="2"/>
        <v>2835</v>
      </c>
      <c r="W37" s="140">
        <v>2</v>
      </c>
      <c r="X37" s="14" t="s">
        <v>37</v>
      </c>
      <c r="Y37" s="14" t="s">
        <v>72</v>
      </c>
      <c r="Z37" s="148" t="s">
        <v>78</v>
      </c>
      <c r="AA37" s="14" t="s">
        <v>57</v>
      </c>
      <c r="AB37" s="148" t="s">
        <v>409</v>
      </c>
    </row>
    <row r="38" spans="1:28" x14ac:dyDescent="0.15">
      <c r="A38" s="14" t="s">
        <v>46</v>
      </c>
      <c r="B38" s="14" t="s">
        <v>375</v>
      </c>
      <c r="C38" s="148">
        <v>2018</v>
      </c>
      <c r="D38" s="21" t="s">
        <v>376</v>
      </c>
      <c r="E38" s="148" t="s">
        <v>300</v>
      </c>
      <c r="F38" s="148" t="s">
        <v>401</v>
      </c>
      <c r="G38" s="14" t="s">
        <v>33</v>
      </c>
      <c r="H38" s="148" t="s">
        <v>112</v>
      </c>
      <c r="I38" s="14" t="s">
        <v>132</v>
      </c>
      <c r="J38" s="148" t="s">
        <v>68</v>
      </c>
      <c r="K38" s="148" t="s">
        <v>52</v>
      </c>
      <c r="L38" s="140">
        <v>1</v>
      </c>
      <c r="N38" s="140">
        <v>1</v>
      </c>
      <c r="O38" s="140">
        <v>0.8</v>
      </c>
      <c r="P38" s="140">
        <v>1</v>
      </c>
      <c r="Q38" s="149">
        <f t="shared" si="0"/>
        <v>0.9</v>
      </c>
      <c r="R38" s="140">
        <v>16.399999999999999</v>
      </c>
      <c r="S38" s="140">
        <v>101</v>
      </c>
      <c r="T38" s="149">
        <f t="shared" si="1"/>
        <v>33</v>
      </c>
      <c r="U38" s="140">
        <v>105</v>
      </c>
      <c r="V38" s="149">
        <f t="shared" si="2"/>
        <v>3465</v>
      </c>
      <c r="W38" s="140">
        <v>2</v>
      </c>
      <c r="X38" s="14" t="s">
        <v>37</v>
      </c>
      <c r="Y38" s="14" t="s">
        <v>72</v>
      </c>
      <c r="Z38" s="148" t="s">
        <v>78</v>
      </c>
      <c r="AA38" s="14" t="s">
        <v>57</v>
      </c>
      <c r="AB38" s="148" t="s">
        <v>409</v>
      </c>
    </row>
    <row r="39" spans="1:28" x14ac:dyDescent="0.15">
      <c r="A39" s="14" t="s">
        <v>46</v>
      </c>
      <c r="B39" s="14" t="s">
        <v>375</v>
      </c>
      <c r="C39" s="148">
        <v>2018</v>
      </c>
      <c r="D39" s="21" t="s">
        <v>376</v>
      </c>
      <c r="E39" s="148" t="s">
        <v>300</v>
      </c>
      <c r="F39" s="148" t="s">
        <v>401</v>
      </c>
      <c r="G39" s="14" t="s">
        <v>33</v>
      </c>
      <c r="H39" s="148" t="s">
        <v>112</v>
      </c>
      <c r="I39" s="14" t="s">
        <v>132</v>
      </c>
      <c r="J39" s="148" t="s">
        <v>68</v>
      </c>
      <c r="K39" s="148" t="s">
        <v>52</v>
      </c>
      <c r="L39" s="140">
        <v>2</v>
      </c>
      <c r="N39" s="140">
        <v>1</v>
      </c>
      <c r="O39" s="140">
        <v>1.2</v>
      </c>
      <c r="P39" s="140">
        <v>1.2</v>
      </c>
      <c r="Q39" s="149">
        <f t="shared" si="0"/>
        <v>1.2</v>
      </c>
      <c r="R39" s="140">
        <v>15</v>
      </c>
      <c r="S39" s="140">
        <v>103</v>
      </c>
      <c r="T39" s="149">
        <f t="shared" si="1"/>
        <v>33</v>
      </c>
      <c r="U39" s="140">
        <v>105</v>
      </c>
      <c r="V39" s="149">
        <f t="shared" si="2"/>
        <v>3465</v>
      </c>
      <c r="W39" s="140">
        <v>2</v>
      </c>
      <c r="X39" s="14" t="s">
        <v>37</v>
      </c>
      <c r="Y39" s="14" t="s">
        <v>72</v>
      </c>
      <c r="Z39" s="148" t="s">
        <v>78</v>
      </c>
      <c r="AA39" s="14" t="s">
        <v>57</v>
      </c>
      <c r="AB39" s="148" t="s">
        <v>409</v>
      </c>
    </row>
    <row r="40" spans="1:28" x14ac:dyDescent="0.15">
      <c r="A40" s="14" t="s">
        <v>46</v>
      </c>
      <c r="B40" s="14" t="s">
        <v>375</v>
      </c>
      <c r="C40" s="148">
        <v>2018</v>
      </c>
      <c r="D40" s="21" t="s">
        <v>376</v>
      </c>
      <c r="E40" s="148" t="s">
        <v>300</v>
      </c>
      <c r="F40" s="148" t="s">
        <v>401</v>
      </c>
      <c r="G40" s="14" t="s">
        <v>33</v>
      </c>
      <c r="H40" s="148" t="s">
        <v>112</v>
      </c>
      <c r="I40" s="14" t="s">
        <v>132</v>
      </c>
      <c r="J40" s="148" t="s">
        <v>68</v>
      </c>
      <c r="K40" s="148" t="s">
        <v>52</v>
      </c>
      <c r="L40" s="140">
        <v>3</v>
      </c>
      <c r="N40" s="140">
        <v>1</v>
      </c>
      <c r="O40" s="140">
        <v>0.85</v>
      </c>
      <c r="P40" s="140">
        <v>0.85</v>
      </c>
      <c r="Q40" s="149">
        <f t="shared" si="0"/>
        <v>0.85</v>
      </c>
      <c r="R40" s="140">
        <v>11.5</v>
      </c>
      <c r="S40" s="140">
        <v>101</v>
      </c>
      <c r="T40" s="149">
        <f t="shared" si="1"/>
        <v>33</v>
      </c>
      <c r="U40" s="140">
        <v>105</v>
      </c>
      <c r="V40" s="149">
        <f t="shared" si="2"/>
        <v>3465</v>
      </c>
      <c r="W40" s="140">
        <v>2</v>
      </c>
      <c r="X40" s="14" t="s">
        <v>37</v>
      </c>
      <c r="Y40" s="14" t="s">
        <v>72</v>
      </c>
      <c r="Z40" s="148" t="s">
        <v>78</v>
      </c>
      <c r="AA40" s="14" t="s">
        <v>57</v>
      </c>
      <c r="AB40" s="148" t="s">
        <v>409</v>
      </c>
    </row>
    <row r="41" spans="1:28" x14ac:dyDescent="0.15">
      <c r="A41" s="14" t="s">
        <v>46</v>
      </c>
      <c r="B41" s="14" t="s">
        <v>375</v>
      </c>
      <c r="C41" s="148">
        <v>2018</v>
      </c>
      <c r="D41" s="21" t="s">
        <v>376</v>
      </c>
      <c r="E41" s="148" t="s">
        <v>363</v>
      </c>
      <c r="F41" s="148" t="s">
        <v>401</v>
      </c>
      <c r="G41" s="14" t="s">
        <v>33</v>
      </c>
      <c r="H41" s="148" t="s">
        <v>134</v>
      </c>
      <c r="I41" s="14" t="s">
        <v>132</v>
      </c>
      <c r="J41" s="148" t="s">
        <v>29</v>
      </c>
      <c r="K41" s="148" t="s">
        <v>133</v>
      </c>
      <c r="L41" s="140">
        <v>1</v>
      </c>
      <c r="N41" s="140">
        <v>1</v>
      </c>
      <c r="O41" s="140">
        <v>0.9</v>
      </c>
      <c r="P41" s="140">
        <v>0.75</v>
      </c>
      <c r="Q41" s="149">
        <f t="shared" si="0"/>
        <v>0.82499999999999996</v>
      </c>
      <c r="R41" s="140">
        <v>12.2</v>
      </c>
      <c r="S41" s="140">
        <v>128</v>
      </c>
      <c r="T41" s="149">
        <f t="shared" si="1"/>
        <v>27</v>
      </c>
      <c r="U41" s="140">
        <v>92</v>
      </c>
      <c r="V41" s="149">
        <f t="shared" si="2"/>
        <v>2484</v>
      </c>
      <c r="W41" s="140">
        <v>2</v>
      </c>
      <c r="X41" s="14" t="s">
        <v>37</v>
      </c>
      <c r="Y41" s="14" t="s">
        <v>72</v>
      </c>
      <c r="Z41" s="140" t="s">
        <v>78</v>
      </c>
      <c r="AA41" s="14" t="s">
        <v>57</v>
      </c>
      <c r="AB41" s="148" t="s">
        <v>409</v>
      </c>
    </row>
    <row r="42" spans="1:28" x14ac:dyDescent="0.15">
      <c r="A42" s="14" t="s">
        <v>46</v>
      </c>
      <c r="B42" s="14" t="s">
        <v>375</v>
      </c>
      <c r="C42" s="148">
        <v>2018</v>
      </c>
      <c r="D42" s="21" t="s">
        <v>376</v>
      </c>
      <c r="E42" s="148" t="s">
        <v>363</v>
      </c>
      <c r="F42" s="148" t="s">
        <v>401</v>
      </c>
      <c r="G42" s="14" t="s">
        <v>33</v>
      </c>
      <c r="H42" s="148" t="s">
        <v>134</v>
      </c>
      <c r="I42" s="14" t="s">
        <v>132</v>
      </c>
      <c r="J42" s="148" t="s">
        <v>29</v>
      </c>
      <c r="K42" s="148" t="s">
        <v>133</v>
      </c>
      <c r="L42" s="140">
        <v>2</v>
      </c>
      <c r="N42" s="140">
        <v>1</v>
      </c>
      <c r="O42" s="140">
        <v>0.5</v>
      </c>
      <c r="P42" s="140">
        <v>0.5</v>
      </c>
      <c r="Q42" s="149">
        <f t="shared" si="0"/>
        <v>0.5</v>
      </c>
      <c r="R42" s="140">
        <v>15.7</v>
      </c>
      <c r="S42" s="140">
        <v>134</v>
      </c>
      <c r="T42" s="149">
        <f t="shared" si="1"/>
        <v>25</v>
      </c>
      <c r="U42" s="140">
        <v>92</v>
      </c>
      <c r="V42" s="149">
        <f t="shared" si="2"/>
        <v>2300</v>
      </c>
      <c r="W42" s="140">
        <v>2</v>
      </c>
      <c r="X42" s="14" t="s">
        <v>37</v>
      </c>
      <c r="Y42" s="14" t="s">
        <v>72</v>
      </c>
      <c r="Z42" s="140" t="s">
        <v>78</v>
      </c>
      <c r="AA42" s="14" t="s">
        <v>57</v>
      </c>
      <c r="AB42" s="148" t="s">
        <v>409</v>
      </c>
    </row>
    <row r="43" spans="1:28" x14ac:dyDescent="0.15">
      <c r="A43" s="14" t="s">
        <v>46</v>
      </c>
      <c r="B43" s="14" t="s">
        <v>375</v>
      </c>
      <c r="C43" s="148">
        <v>2018</v>
      </c>
      <c r="D43" s="21" t="s">
        <v>376</v>
      </c>
      <c r="E43" s="148" t="s">
        <v>363</v>
      </c>
      <c r="F43" s="148" t="s">
        <v>401</v>
      </c>
      <c r="G43" s="14" t="s">
        <v>33</v>
      </c>
      <c r="H43" s="148" t="s">
        <v>134</v>
      </c>
      <c r="I43" s="14" t="s">
        <v>132</v>
      </c>
      <c r="J43" s="148" t="s">
        <v>29</v>
      </c>
      <c r="K43" s="148" t="s">
        <v>133</v>
      </c>
      <c r="L43" s="140">
        <v>3</v>
      </c>
      <c r="N43" s="140">
        <v>1</v>
      </c>
      <c r="O43" s="140">
        <v>0.85</v>
      </c>
      <c r="P43" s="140">
        <v>0.8</v>
      </c>
      <c r="Q43" s="149">
        <f t="shared" si="0"/>
        <v>0.82499999999999996</v>
      </c>
      <c r="R43" s="140">
        <v>14.7</v>
      </c>
      <c r="S43" s="140">
        <v>127</v>
      </c>
      <c r="T43" s="149">
        <f t="shared" si="1"/>
        <v>27</v>
      </c>
      <c r="U43" s="140">
        <v>92</v>
      </c>
      <c r="V43" s="149">
        <f t="shared" si="2"/>
        <v>2484</v>
      </c>
      <c r="W43" s="140">
        <v>2</v>
      </c>
      <c r="X43" s="14" t="s">
        <v>37</v>
      </c>
      <c r="Y43" s="14" t="s">
        <v>72</v>
      </c>
      <c r="Z43" s="140" t="s">
        <v>78</v>
      </c>
      <c r="AA43" s="14" t="s">
        <v>57</v>
      </c>
      <c r="AB43" s="148" t="s">
        <v>409</v>
      </c>
    </row>
    <row r="44" spans="1:28" x14ac:dyDescent="0.15">
      <c r="A44" s="14" t="s">
        <v>46</v>
      </c>
      <c r="B44" s="14" t="s">
        <v>375</v>
      </c>
      <c r="C44" s="148">
        <v>2018</v>
      </c>
      <c r="D44" s="21" t="s">
        <v>376</v>
      </c>
      <c r="E44" s="148" t="s">
        <v>363</v>
      </c>
      <c r="F44" s="148" t="s">
        <v>401</v>
      </c>
      <c r="G44" s="14" t="s">
        <v>33</v>
      </c>
      <c r="H44" s="148" t="s">
        <v>194</v>
      </c>
      <c r="I44" s="14" t="s">
        <v>132</v>
      </c>
      <c r="J44" s="148" t="s">
        <v>29</v>
      </c>
      <c r="K44" s="148" t="s">
        <v>75</v>
      </c>
      <c r="L44" s="140">
        <v>1</v>
      </c>
      <c r="N44" s="140">
        <v>4</v>
      </c>
      <c r="O44" s="140">
        <v>0.75</v>
      </c>
      <c r="P44" s="140">
        <v>0.75</v>
      </c>
      <c r="Q44" s="149">
        <f t="shared" si="0"/>
        <v>0.75</v>
      </c>
      <c r="R44" s="140">
        <v>15.9</v>
      </c>
      <c r="S44" s="140">
        <v>127</v>
      </c>
      <c r="T44" s="149">
        <f t="shared" si="1"/>
        <v>30</v>
      </c>
      <c r="U44" s="140">
        <v>626</v>
      </c>
      <c r="V44" s="149">
        <f t="shared" si="2"/>
        <v>4695</v>
      </c>
      <c r="W44" s="140">
        <v>2</v>
      </c>
      <c r="X44" s="14" t="s">
        <v>37</v>
      </c>
      <c r="Y44" s="14" t="s">
        <v>72</v>
      </c>
      <c r="Z44" s="140" t="s">
        <v>78</v>
      </c>
      <c r="AA44" s="14" t="s">
        <v>57</v>
      </c>
      <c r="AB44" s="148" t="s">
        <v>409</v>
      </c>
    </row>
    <row r="45" spans="1:28" x14ac:dyDescent="0.15">
      <c r="A45" s="14" t="s">
        <v>46</v>
      </c>
      <c r="B45" s="14" t="s">
        <v>375</v>
      </c>
      <c r="C45" s="148">
        <v>2018</v>
      </c>
      <c r="D45" s="21" t="s">
        <v>376</v>
      </c>
      <c r="E45" s="148" t="s">
        <v>363</v>
      </c>
      <c r="F45" s="148" t="s">
        <v>401</v>
      </c>
      <c r="G45" s="14" t="s">
        <v>33</v>
      </c>
      <c r="H45" s="148" t="s">
        <v>194</v>
      </c>
      <c r="I45" s="14" t="s">
        <v>132</v>
      </c>
      <c r="J45" s="148" t="s">
        <v>29</v>
      </c>
      <c r="K45" s="148" t="s">
        <v>75</v>
      </c>
      <c r="L45" s="140">
        <v>2</v>
      </c>
      <c r="N45" s="140">
        <v>4</v>
      </c>
      <c r="O45" s="140">
        <v>0.8</v>
      </c>
      <c r="P45" s="140">
        <v>0.8</v>
      </c>
      <c r="Q45" s="149">
        <f t="shared" si="0"/>
        <v>0.8</v>
      </c>
      <c r="R45" s="140">
        <v>16.8</v>
      </c>
      <c r="S45" s="140">
        <v>126</v>
      </c>
      <c r="T45" s="149">
        <f t="shared" si="1"/>
        <v>30</v>
      </c>
      <c r="U45" s="140">
        <v>626</v>
      </c>
      <c r="V45" s="149">
        <f t="shared" si="2"/>
        <v>4695</v>
      </c>
      <c r="W45" s="140">
        <v>2</v>
      </c>
      <c r="X45" s="14" t="s">
        <v>37</v>
      </c>
      <c r="Y45" s="14" t="s">
        <v>72</v>
      </c>
      <c r="Z45" s="140" t="s">
        <v>78</v>
      </c>
      <c r="AA45" s="14" t="s">
        <v>57</v>
      </c>
      <c r="AB45" s="148" t="s">
        <v>409</v>
      </c>
    </row>
    <row r="46" spans="1:28" x14ac:dyDescent="0.15">
      <c r="A46" s="14" t="s">
        <v>46</v>
      </c>
      <c r="B46" s="14" t="s">
        <v>375</v>
      </c>
      <c r="C46" s="148">
        <v>2018</v>
      </c>
      <c r="D46" s="21" t="s">
        <v>376</v>
      </c>
      <c r="E46" s="148" t="s">
        <v>363</v>
      </c>
      <c r="F46" s="148" t="s">
        <v>401</v>
      </c>
      <c r="G46" s="14" t="s">
        <v>33</v>
      </c>
      <c r="H46" s="148" t="s">
        <v>194</v>
      </c>
      <c r="I46" s="14" t="s">
        <v>132</v>
      </c>
      <c r="J46" s="148" t="s">
        <v>29</v>
      </c>
      <c r="K46" s="148" t="s">
        <v>75</v>
      </c>
      <c r="L46" s="140">
        <v>3</v>
      </c>
      <c r="N46" s="140">
        <v>4</v>
      </c>
      <c r="O46" s="140">
        <v>0.75</v>
      </c>
      <c r="P46" s="140">
        <v>0.75</v>
      </c>
      <c r="Q46" s="149">
        <f t="shared" si="0"/>
        <v>0.75</v>
      </c>
      <c r="R46" s="140">
        <v>16.3</v>
      </c>
      <c r="S46" s="140">
        <v>124</v>
      </c>
      <c r="T46" s="149">
        <f t="shared" si="1"/>
        <v>30</v>
      </c>
      <c r="U46" s="140">
        <v>626</v>
      </c>
      <c r="V46" s="149">
        <f t="shared" si="2"/>
        <v>4695</v>
      </c>
      <c r="W46" s="140">
        <v>2</v>
      </c>
      <c r="X46" s="14" t="s">
        <v>37</v>
      </c>
      <c r="Y46" s="14" t="s">
        <v>72</v>
      </c>
      <c r="Z46" s="140" t="s">
        <v>78</v>
      </c>
      <c r="AA46" s="14" t="s">
        <v>57</v>
      </c>
      <c r="AB46" s="148" t="s">
        <v>409</v>
      </c>
    </row>
    <row r="47" spans="1:28" x14ac:dyDescent="0.15">
      <c r="A47" s="14" t="s">
        <v>46</v>
      </c>
      <c r="B47" s="14" t="s">
        <v>375</v>
      </c>
      <c r="C47" s="148">
        <v>2018</v>
      </c>
      <c r="D47" s="21" t="s">
        <v>376</v>
      </c>
      <c r="E47" s="148" t="s">
        <v>407</v>
      </c>
      <c r="F47" s="148" t="s">
        <v>401</v>
      </c>
      <c r="G47" s="14" t="s">
        <v>33</v>
      </c>
      <c r="H47" s="148" t="s">
        <v>134</v>
      </c>
      <c r="I47" s="14" t="s">
        <v>132</v>
      </c>
      <c r="J47" s="148" t="s">
        <v>29</v>
      </c>
      <c r="K47" s="148" t="s">
        <v>133</v>
      </c>
      <c r="L47" s="140">
        <v>1</v>
      </c>
      <c r="N47" s="140">
        <v>5</v>
      </c>
      <c r="O47" s="140">
        <v>1</v>
      </c>
      <c r="P47" s="140">
        <v>1</v>
      </c>
      <c r="Q47" s="149">
        <f t="shared" si="0"/>
        <v>1</v>
      </c>
      <c r="R47" s="140">
        <v>12.2</v>
      </c>
      <c r="S47" s="140">
        <v>87</v>
      </c>
      <c r="T47" s="149">
        <f t="shared" si="1"/>
        <v>36</v>
      </c>
      <c r="U47" s="140">
        <v>430</v>
      </c>
      <c r="V47" s="149">
        <f t="shared" si="2"/>
        <v>3096</v>
      </c>
      <c r="W47" s="140">
        <v>6</v>
      </c>
      <c r="X47" s="14" t="s">
        <v>37</v>
      </c>
      <c r="Y47" s="14" t="s">
        <v>72</v>
      </c>
      <c r="Z47" s="140" t="s">
        <v>78</v>
      </c>
      <c r="AA47" s="14" t="s">
        <v>45</v>
      </c>
      <c r="AB47" s="148" t="s">
        <v>409</v>
      </c>
    </row>
    <row r="48" spans="1:28" x14ac:dyDescent="0.15">
      <c r="A48" s="14" t="s">
        <v>46</v>
      </c>
      <c r="B48" s="14" t="s">
        <v>375</v>
      </c>
      <c r="C48" s="148">
        <v>2018</v>
      </c>
      <c r="D48" s="21" t="s">
        <v>376</v>
      </c>
      <c r="E48" s="148" t="s">
        <v>407</v>
      </c>
      <c r="F48" s="148" t="s">
        <v>401</v>
      </c>
      <c r="G48" s="14" t="s">
        <v>33</v>
      </c>
      <c r="H48" s="148" t="s">
        <v>134</v>
      </c>
      <c r="I48" s="14" t="s">
        <v>132</v>
      </c>
      <c r="J48" s="148" t="s">
        <v>29</v>
      </c>
      <c r="K48" s="148" t="s">
        <v>133</v>
      </c>
      <c r="L48" s="140">
        <v>2</v>
      </c>
      <c r="N48" s="140">
        <v>5</v>
      </c>
      <c r="O48" s="140">
        <v>1</v>
      </c>
      <c r="P48" s="140">
        <v>1</v>
      </c>
      <c r="Q48" s="149">
        <f t="shared" si="0"/>
        <v>1</v>
      </c>
      <c r="R48" s="140">
        <v>14.3</v>
      </c>
      <c r="S48" s="140">
        <v>92</v>
      </c>
      <c r="T48" s="149">
        <f t="shared" si="1"/>
        <v>36</v>
      </c>
      <c r="U48" s="140">
        <v>430</v>
      </c>
      <c r="V48" s="149">
        <f t="shared" si="2"/>
        <v>3096</v>
      </c>
      <c r="W48" s="140">
        <v>6</v>
      </c>
      <c r="X48" s="14" t="s">
        <v>37</v>
      </c>
      <c r="Y48" s="14" t="s">
        <v>72</v>
      </c>
      <c r="Z48" s="140" t="s">
        <v>78</v>
      </c>
      <c r="AA48" s="14" t="s">
        <v>45</v>
      </c>
      <c r="AB48" s="148" t="s">
        <v>409</v>
      </c>
    </row>
    <row r="49" spans="1:28" x14ac:dyDescent="0.15">
      <c r="A49" s="14" t="s">
        <v>46</v>
      </c>
      <c r="B49" s="14" t="s">
        <v>375</v>
      </c>
      <c r="C49" s="148">
        <v>2018</v>
      </c>
      <c r="D49" s="21" t="s">
        <v>376</v>
      </c>
      <c r="E49" s="148" t="s">
        <v>407</v>
      </c>
      <c r="F49" s="148" t="s">
        <v>401</v>
      </c>
      <c r="G49" s="14" t="s">
        <v>33</v>
      </c>
      <c r="H49" s="148" t="s">
        <v>134</v>
      </c>
      <c r="I49" s="14" t="s">
        <v>132</v>
      </c>
      <c r="J49" s="148" t="s">
        <v>29</v>
      </c>
      <c r="K49" s="148" t="s">
        <v>133</v>
      </c>
      <c r="L49" s="140">
        <v>3</v>
      </c>
      <c r="N49" s="140">
        <v>5</v>
      </c>
      <c r="O49" s="140">
        <v>0.75</v>
      </c>
      <c r="P49" s="140">
        <v>0.85</v>
      </c>
      <c r="Q49" s="149">
        <f t="shared" si="0"/>
        <v>0.8</v>
      </c>
      <c r="R49" s="140">
        <v>10.9</v>
      </c>
      <c r="S49" s="140">
        <v>90</v>
      </c>
      <c r="T49" s="149">
        <f t="shared" si="1"/>
        <v>36</v>
      </c>
      <c r="U49" s="140">
        <v>430</v>
      </c>
      <c r="V49" s="149">
        <f t="shared" si="2"/>
        <v>3096</v>
      </c>
      <c r="W49" s="140">
        <v>6</v>
      </c>
      <c r="X49" s="14" t="s">
        <v>37</v>
      </c>
      <c r="Y49" s="14" t="s">
        <v>72</v>
      </c>
      <c r="Z49" s="140" t="s">
        <v>78</v>
      </c>
      <c r="AA49" s="14" t="s">
        <v>45</v>
      </c>
      <c r="AB49" s="148" t="s">
        <v>409</v>
      </c>
    </row>
    <row r="50" spans="1:28" x14ac:dyDescent="0.15">
      <c r="A50" s="14" t="s">
        <v>46</v>
      </c>
      <c r="B50" s="14" t="s">
        <v>375</v>
      </c>
      <c r="C50" s="148">
        <v>2018</v>
      </c>
      <c r="D50" s="21" t="s">
        <v>376</v>
      </c>
      <c r="E50" s="148" t="s">
        <v>407</v>
      </c>
      <c r="F50" s="148" t="s">
        <v>401</v>
      </c>
      <c r="G50" s="14" t="s">
        <v>33</v>
      </c>
      <c r="H50" s="148" t="s">
        <v>194</v>
      </c>
      <c r="I50" s="14" t="s">
        <v>132</v>
      </c>
      <c r="J50" s="148" t="s">
        <v>29</v>
      </c>
      <c r="K50" s="148" t="s">
        <v>75</v>
      </c>
      <c r="L50" s="140">
        <v>1</v>
      </c>
      <c r="N50" s="140">
        <v>5</v>
      </c>
      <c r="O50" s="140">
        <v>0.7</v>
      </c>
      <c r="P50" s="140">
        <v>0.7</v>
      </c>
      <c r="Q50" s="149">
        <f t="shared" si="0"/>
        <v>0.7</v>
      </c>
      <c r="R50" s="140">
        <v>17.7</v>
      </c>
      <c r="S50" s="140">
        <v>79</v>
      </c>
      <c r="T50" s="149">
        <f t="shared" si="1"/>
        <v>42</v>
      </c>
      <c r="U50" s="140">
        <v>754</v>
      </c>
      <c r="V50" s="149">
        <f t="shared" si="2"/>
        <v>6333.6</v>
      </c>
      <c r="W50" s="140">
        <v>6</v>
      </c>
      <c r="X50" s="14" t="s">
        <v>37</v>
      </c>
      <c r="Y50" s="14" t="s">
        <v>72</v>
      </c>
      <c r="Z50" s="140" t="s">
        <v>78</v>
      </c>
      <c r="AA50" s="14" t="s">
        <v>45</v>
      </c>
      <c r="AB50" s="148" t="s">
        <v>409</v>
      </c>
    </row>
    <row r="51" spans="1:28" x14ac:dyDescent="0.15">
      <c r="A51" s="14" t="s">
        <v>46</v>
      </c>
      <c r="B51" s="14" t="s">
        <v>375</v>
      </c>
      <c r="C51" s="148">
        <v>2018</v>
      </c>
      <c r="D51" s="21" t="s">
        <v>376</v>
      </c>
      <c r="E51" s="148" t="s">
        <v>407</v>
      </c>
      <c r="F51" s="148" t="s">
        <v>401</v>
      </c>
      <c r="G51" s="14" t="s">
        <v>33</v>
      </c>
      <c r="H51" s="148" t="s">
        <v>194</v>
      </c>
      <c r="I51" s="14" t="s">
        <v>132</v>
      </c>
      <c r="J51" s="148" t="s">
        <v>29</v>
      </c>
      <c r="K51" s="148" t="s">
        <v>75</v>
      </c>
      <c r="L51" s="140">
        <v>2</v>
      </c>
      <c r="N51" s="140">
        <v>5</v>
      </c>
      <c r="O51" s="140">
        <v>0.6</v>
      </c>
      <c r="P51" s="140">
        <v>0.6</v>
      </c>
      <c r="Q51" s="149">
        <f t="shared" si="0"/>
        <v>0.6</v>
      </c>
      <c r="R51" s="140">
        <v>17.2</v>
      </c>
      <c r="S51" s="140">
        <v>78</v>
      </c>
      <c r="T51" s="149">
        <f t="shared" si="1"/>
        <v>42</v>
      </c>
      <c r="U51" s="140">
        <v>754</v>
      </c>
      <c r="V51" s="149">
        <f t="shared" si="2"/>
        <v>6333.6</v>
      </c>
      <c r="W51" s="140">
        <v>6</v>
      </c>
      <c r="X51" s="14" t="s">
        <v>37</v>
      </c>
      <c r="Y51" s="14" t="s">
        <v>72</v>
      </c>
      <c r="Z51" s="140" t="s">
        <v>78</v>
      </c>
      <c r="AA51" s="14" t="s">
        <v>45</v>
      </c>
      <c r="AB51" s="148" t="s">
        <v>409</v>
      </c>
    </row>
    <row r="52" spans="1:28" x14ac:dyDescent="0.15">
      <c r="A52" s="14" t="s">
        <v>46</v>
      </c>
      <c r="B52" s="14" t="s">
        <v>375</v>
      </c>
      <c r="C52" s="148">
        <v>2018</v>
      </c>
      <c r="D52" s="21" t="s">
        <v>376</v>
      </c>
      <c r="E52" s="148" t="s">
        <v>407</v>
      </c>
      <c r="F52" s="148" t="s">
        <v>401</v>
      </c>
      <c r="G52" s="14" t="s">
        <v>33</v>
      </c>
      <c r="H52" s="148" t="s">
        <v>194</v>
      </c>
      <c r="I52" s="14" t="s">
        <v>132</v>
      </c>
      <c r="J52" s="148" t="s">
        <v>29</v>
      </c>
      <c r="K52" s="148" t="s">
        <v>75</v>
      </c>
      <c r="L52" s="140">
        <v>3</v>
      </c>
      <c r="N52" s="140">
        <v>5</v>
      </c>
      <c r="O52" s="140">
        <v>0.7</v>
      </c>
      <c r="P52" s="140">
        <v>0.7</v>
      </c>
      <c r="Q52" s="149">
        <f t="shared" si="0"/>
        <v>0.7</v>
      </c>
      <c r="R52" s="140">
        <v>16.7</v>
      </c>
      <c r="S52" s="140">
        <v>79</v>
      </c>
      <c r="T52" s="149">
        <f t="shared" si="1"/>
        <v>42</v>
      </c>
      <c r="U52" s="140">
        <v>754</v>
      </c>
      <c r="V52" s="149">
        <f t="shared" si="2"/>
        <v>6333.6</v>
      </c>
      <c r="W52" s="140">
        <v>6</v>
      </c>
      <c r="X52" s="14" t="s">
        <v>37</v>
      </c>
      <c r="Y52" s="14" t="s">
        <v>72</v>
      </c>
      <c r="Z52" s="140" t="s">
        <v>78</v>
      </c>
      <c r="AA52" s="14" t="s">
        <v>45</v>
      </c>
      <c r="AB52" s="148" t="s">
        <v>409</v>
      </c>
    </row>
    <row r="53" spans="1:28" x14ac:dyDescent="0.15">
      <c r="A53" s="14"/>
      <c r="B53" s="14"/>
      <c r="C53" s="148"/>
      <c r="D53" s="21"/>
      <c r="E53" s="148"/>
      <c r="F53" s="148"/>
      <c r="G53" s="14"/>
      <c r="H53" s="148"/>
      <c r="I53" s="14"/>
      <c r="J53" s="148"/>
      <c r="K53" s="148"/>
      <c r="X53" s="14"/>
      <c r="Y53" s="14"/>
      <c r="AA53" s="14"/>
    </row>
    <row r="54" spans="1:28" x14ac:dyDescent="0.15">
      <c r="A54" s="14"/>
      <c r="B54" s="14"/>
      <c r="C54" s="148"/>
      <c r="D54" s="21"/>
      <c r="E54" s="148"/>
      <c r="F54" s="148"/>
      <c r="G54" s="14"/>
      <c r="H54" s="148"/>
      <c r="I54" s="14"/>
      <c r="J54" s="148"/>
      <c r="K54" s="148"/>
      <c r="X54" s="14"/>
      <c r="Y54" s="14"/>
      <c r="AA54" s="14"/>
    </row>
    <row r="55" spans="1:28" x14ac:dyDescent="0.15">
      <c r="A55" s="14"/>
      <c r="B55" s="14"/>
      <c r="C55" s="148"/>
      <c r="D55" s="21"/>
      <c r="E55" s="148"/>
      <c r="F55" s="148"/>
      <c r="G55" s="14"/>
      <c r="H55" s="148"/>
      <c r="I55" s="14"/>
      <c r="J55" s="148"/>
      <c r="K55" s="148"/>
      <c r="X55" s="14"/>
      <c r="Y55" s="14"/>
      <c r="AA55" s="14"/>
    </row>
    <row r="56" spans="1:28" x14ac:dyDescent="0.15">
      <c r="A56" s="14"/>
      <c r="B56" s="14"/>
      <c r="C56" s="148"/>
      <c r="D56" s="21"/>
      <c r="E56" s="148"/>
      <c r="F56" s="148"/>
      <c r="G56" s="14"/>
      <c r="H56" s="148"/>
      <c r="I56" s="14"/>
      <c r="J56" s="148"/>
      <c r="K56" s="148"/>
      <c r="X56" s="14"/>
      <c r="Y56" s="14"/>
      <c r="AA56" s="14"/>
    </row>
    <row r="57" spans="1:28" x14ac:dyDescent="0.15">
      <c r="A57" s="14"/>
      <c r="B57" s="14"/>
      <c r="C57" s="148"/>
      <c r="D57" s="21"/>
      <c r="E57" s="148"/>
      <c r="F57" s="148"/>
      <c r="G57" s="14"/>
      <c r="H57" s="148"/>
      <c r="I57" s="14"/>
      <c r="J57" s="148"/>
      <c r="K57" s="148"/>
      <c r="X57" s="14"/>
      <c r="Y57" s="14"/>
      <c r="AA57" s="14"/>
    </row>
    <row r="58" spans="1:28" x14ac:dyDescent="0.15">
      <c r="A58" s="14"/>
      <c r="B58" s="14"/>
      <c r="C58" s="148"/>
      <c r="D58" s="21"/>
      <c r="E58" s="148"/>
      <c r="F58" s="148"/>
      <c r="G58" s="14"/>
      <c r="H58" s="148"/>
      <c r="I58" s="14"/>
      <c r="J58" s="148"/>
      <c r="K58" s="148"/>
      <c r="X58" s="14"/>
      <c r="Y58" s="14"/>
      <c r="AA58" s="14"/>
    </row>
    <row r="59" spans="1:28" x14ac:dyDescent="0.15">
      <c r="A59" s="14"/>
      <c r="B59" s="14"/>
      <c r="C59" s="148"/>
      <c r="D59" s="21"/>
      <c r="E59" s="148"/>
      <c r="F59" s="148"/>
      <c r="G59" s="14"/>
      <c r="H59" s="148"/>
      <c r="I59" s="14"/>
      <c r="J59" s="148"/>
      <c r="K59" s="148"/>
      <c r="X59" s="14"/>
      <c r="Y59" s="14"/>
      <c r="AA59" s="14"/>
    </row>
    <row r="60" spans="1:28" x14ac:dyDescent="0.15">
      <c r="A60" s="14"/>
      <c r="B60" s="14"/>
      <c r="C60" s="148"/>
      <c r="D60" s="21"/>
      <c r="E60" s="148"/>
      <c r="F60" s="148"/>
      <c r="G60" s="14"/>
      <c r="H60" s="148"/>
      <c r="I60" s="14"/>
      <c r="J60" s="148"/>
      <c r="K60" s="148"/>
      <c r="X60" s="14"/>
      <c r="Y60" s="14"/>
      <c r="AA60" s="14"/>
    </row>
    <row r="61" spans="1:28" x14ac:dyDescent="0.15">
      <c r="A61" s="14"/>
      <c r="B61" s="14"/>
      <c r="C61" s="148"/>
      <c r="D61" s="21"/>
      <c r="E61" s="148"/>
      <c r="F61" s="148"/>
      <c r="G61" s="14"/>
      <c r="H61" s="148"/>
      <c r="I61" s="14"/>
      <c r="J61" s="148"/>
      <c r="K61" s="148"/>
      <c r="X61" s="14"/>
      <c r="Y61" s="14"/>
      <c r="AA61" s="14"/>
    </row>
    <row r="62" spans="1:28" x14ac:dyDescent="0.15">
      <c r="A62" s="14"/>
      <c r="B62" s="14"/>
      <c r="C62" s="148"/>
      <c r="D62" s="21"/>
      <c r="E62" s="148"/>
      <c r="F62" s="148"/>
      <c r="G62" s="14"/>
      <c r="H62" s="148"/>
      <c r="I62" s="14"/>
      <c r="J62" s="148"/>
      <c r="K62" s="148"/>
      <c r="X62" s="14"/>
      <c r="Y62" s="14"/>
      <c r="AA62" s="14"/>
    </row>
    <row r="63" spans="1:28" x14ac:dyDescent="0.15">
      <c r="A63" s="14"/>
      <c r="B63" s="14"/>
      <c r="C63" s="148"/>
      <c r="D63" s="21"/>
      <c r="E63" s="148"/>
      <c r="F63" s="148"/>
      <c r="G63" s="14"/>
      <c r="H63" s="148"/>
      <c r="I63" s="14"/>
      <c r="J63" s="148"/>
      <c r="K63" s="148"/>
      <c r="X63" s="14"/>
      <c r="Y63" s="14"/>
      <c r="AA63" s="14"/>
    </row>
    <row r="64" spans="1:28" x14ac:dyDescent="0.15">
      <c r="A64" s="14"/>
      <c r="B64" s="14"/>
      <c r="C64" s="148"/>
      <c r="D64" s="21"/>
      <c r="E64" s="148"/>
      <c r="F64" s="148"/>
      <c r="G64" s="14"/>
      <c r="H64" s="148"/>
      <c r="I64" s="14"/>
      <c r="J64" s="148"/>
      <c r="K64" s="148"/>
      <c r="X64" s="14"/>
      <c r="Y64" s="14"/>
      <c r="AA64" s="14"/>
    </row>
    <row r="65" spans="1:27" x14ac:dyDescent="0.15">
      <c r="A65" s="14"/>
      <c r="B65" s="14"/>
      <c r="C65" s="148"/>
      <c r="D65" s="21"/>
      <c r="E65" s="148"/>
      <c r="F65" s="148"/>
      <c r="G65" s="14"/>
      <c r="H65" s="148"/>
      <c r="I65" s="14"/>
      <c r="J65" s="148"/>
      <c r="K65" s="148"/>
      <c r="X65" s="14"/>
      <c r="Y65" s="14"/>
      <c r="AA65" s="14"/>
    </row>
    <row r="66" spans="1:27" x14ac:dyDescent="0.15">
      <c r="A66" s="14"/>
      <c r="B66" s="14"/>
      <c r="C66" s="148"/>
      <c r="D66" s="21"/>
      <c r="E66" s="148"/>
      <c r="F66" s="148"/>
      <c r="G66" s="14"/>
      <c r="H66" s="148"/>
      <c r="I66" s="14"/>
      <c r="J66" s="148"/>
      <c r="K66" s="148"/>
      <c r="X66" s="14"/>
      <c r="Y66" s="14"/>
      <c r="AA66" s="14"/>
    </row>
    <row r="67" spans="1:27" x14ac:dyDescent="0.15">
      <c r="A67" s="14"/>
      <c r="B67" s="14"/>
      <c r="C67" s="148"/>
      <c r="D67" s="21"/>
      <c r="E67" s="148"/>
      <c r="F67" s="148"/>
      <c r="G67" s="14"/>
      <c r="H67" s="148"/>
      <c r="I67" s="14"/>
      <c r="J67" s="148"/>
      <c r="K67" s="148"/>
      <c r="X67" s="14"/>
      <c r="Y67" s="14"/>
      <c r="AA67" s="14"/>
    </row>
    <row r="68" spans="1:27" x14ac:dyDescent="0.15">
      <c r="A68" s="14"/>
      <c r="B68" s="14"/>
      <c r="C68" s="148"/>
      <c r="D68" s="21"/>
      <c r="E68" s="148"/>
      <c r="F68" s="148"/>
      <c r="G68" s="14"/>
      <c r="H68" s="148"/>
      <c r="I68" s="14"/>
      <c r="J68" s="148"/>
      <c r="K68" s="148"/>
      <c r="X68" s="14"/>
      <c r="Y68" s="14"/>
      <c r="AA68" s="14"/>
    </row>
    <row r="69" spans="1:27" x14ac:dyDescent="0.15">
      <c r="A69" s="14"/>
      <c r="B69" s="14"/>
      <c r="C69" s="148"/>
      <c r="D69" s="21"/>
      <c r="E69" s="148"/>
      <c r="F69" s="148"/>
      <c r="G69" s="14"/>
      <c r="H69" s="148"/>
      <c r="I69" s="14"/>
      <c r="J69" s="148"/>
      <c r="K69" s="148"/>
      <c r="X69" s="14"/>
      <c r="Y69" s="14"/>
      <c r="AA69" s="14"/>
    </row>
    <row r="70" spans="1:27" x14ac:dyDescent="0.15">
      <c r="A70" s="14"/>
      <c r="B70" s="14"/>
      <c r="C70" s="148"/>
      <c r="D70" s="21"/>
      <c r="E70" s="148"/>
      <c r="F70" s="148"/>
      <c r="G70" s="14"/>
      <c r="H70" s="148"/>
      <c r="I70" s="14"/>
      <c r="J70" s="148"/>
      <c r="K70" s="148"/>
      <c r="X70" s="14"/>
      <c r="Y70" s="14"/>
      <c r="AA70" s="14"/>
    </row>
    <row r="71" spans="1:27" x14ac:dyDescent="0.15">
      <c r="A71" s="14"/>
      <c r="B71" s="14"/>
      <c r="C71" s="148"/>
      <c r="D71" s="21"/>
      <c r="E71" s="148"/>
      <c r="F71" s="148"/>
      <c r="G71" s="14"/>
      <c r="H71" s="148"/>
      <c r="I71" s="14"/>
      <c r="J71" s="148"/>
      <c r="K71" s="148"/>
      <c r="X71" s="14"/>
      <c r="Y71" s="14"/>
      <c r="AA71" s="14"/>
    </row>
    <row r="72" spans="1:27" x14ac:dyDescent="0.15">
      <c r="A72" s="14"/>
      <c r="B72" s="14"/>
      <c r="C72" s="148"/>
      <c r="D72" s="21"/>
      <c r="E72" s="148"/>
      <c r="F72" s="148"/>
      <c r="G72" s="14"/>
      <c r="H72" s="148"/>
      <c r="I72" s="14"/>
      <c r="J72" s="148"/>
      <c r="K72" s="148"/>
      <c r="X72" s="14"/>
      <c r="Y72" s="14"/>
      <c r="AA72" s="14"/>
    </row>
    <row r="73" spans="1:27" x14ac:dyDescent="0.15">
      <c r="A73" s="14"/>
      <c r="B73" s="14"/>
      <c r="C73" s="148"/>
      <c r="D73" s="21"/>
      <c r="E73" s="148"/>
      <c r="F73" s="148"/>
      <c r="G73" s="14"/>
      <c r="H73" s="148"/>
      <c r="I73" s="14"/>
      <c r="J73" s="148"/>
      <c r="K73" s="148"/>
      <c r="X73" s="14"/>
      <c r="Y73" s="14"/>
      <c r="AA73" s="14"/>
    </row>
    <row r="74" spans="1:27" x14ac:dyDescent="0.15">
      <c r="A74" s="14"/>
      <c r="B74" s="14"/>
      <c r="C74" s="148"/>
      <c r="D74" s="21"/>
      <c r="E74" s="148"/>
      <c r="F74" s="148"/>
      <c r="G74" s="14"/>
      <c r="H74" s="148"/>
      <c r="I74" s="14"/>
      <c r="J74" s="148"/>
      <c r="K74" s="148"/>
      <c r="X74" s="14"/>
      <c r="Y74" s="14"/>
      <c r="AA74" s="14"/>
    </row>
    <row r="75" spans="1:27" x14ac:dyDescent="0.15">
      <c r="A75" s="14"/>
      <c r="B75" s="14"/>
      <c r="C75" s="148"/>
      <c r="D75" s="21"/>
      <c r="E75" s="148"/>
      <c r="F75" s="148"/>
      <c r="G75" s="14"/>
      <c r="H75" s="148"/>
      <c r="I75" s="14"/>
      <c r="J75" s="148"/>
      <c r="K75" s="148"/>
      <c r="X75" s="14"/>
      <c r="Y75" s="14"/>
      <c r="AA75" s="14"/>
    </row>
    <row r="76" spans="1:27" x14ac:dyDescent="0.15">
      <c r="A76" s="14"/>
      <c r="B76" s="14"/>
      <c r="C76" s="148"/>
      <c r="D76" s="21"/>
      <c r="E76" s="148"/>
      <c r="F76" s="148"/>
      <c r="G76" s="14"/>
      <c r="H76" s="148"/>
      <c r="I76" s="14"/>
      <c r="J76" s="148"/>
      <c r="K76" s="148"/>
      <c r="X76" s="14"/>
      <c r="Y76" s="14"/>
      <c r="AA76" s="14"/>
    </row>
    <row r="77" spans="1:27" x14ac:dyDescent="0.15">
      <c r="A77" s="14"/>
      <c r="B77" s="14"/>
      <c r="C77" s="148"/>
      <c r="D77" s="21"/>
      <c r="E77" s="148"/>
      <c r="F77" s="148"/>
      <c r="G77" s="14"/>
      <c r="H77" s="148"/>
      <c r="I77" s="14"/>
      <c r="J77" s="148"/>
      <c r="K77" s="148"/>
      <c r="X77" s="14"/>
      <c r="Y77" s="14"/>
      <c r="AA77" s="14"/>
    </row>
    <row r="78" spans="1:27" x14ac:dyDescent="0.15">
      <c r="A78" s="14"/>
      <c r="B78" s="14"/>
      <c r="C78" s="148"/>
      <c r="D78" s="21"/>
      <c r="E78" s="148"/>
      <c r="F78" s="148"/>
      <c r="G78" s="14"/>
      <c r="H78" s="148"/>
      <c r="I78" s="14"/>
      <c r="J78" s="148"/>
      <c r="K78" s="148"/>
      <c r="X78" s="14"/>
      <c r="Y78" s="14"/>
      <c r="AA78" s="14"/>
    </row>
    <row r="79" spans="1:27" x14ac:dyDescent="0.15">
      <c r="A79" s="14"/>
      <c r="B79" s="14"/>
      <c r="C79" s="148"/>
      <c r="D79" s="21"/>
      <c r="E79" s="148"/>
      <c r="F79" s="148"/>
      <c r="G79" s="14"/>
      <c r="H79" s="148"/>
      <c r="I79" s="14"/>
      <c r="J79" s="148"/>
      <c r="K79" s="148"/>
      <c r="X79" s="14"/>
      <c r="Y79" s="14"/>
      <c r="AA79" s="14"/>
    </row>
    <row r="80" spans="1:27" x14ac:dyDescent="0.15">
      <c r="A80" s="14"/>
      <c r="B80" s="14"/>
      <c r="C80" s="148"/>
      <c r="D80" s="21"/>
      <c r="E80" s="148"/>
      <c r="F80" s="148"/>
      <c r="G80" s="14"/>
      <c r="H80" s="148"/>
      <c r="I80" s="14"/>
      <c r="J80" s="148"/>
      <c r="K80" s="148"/>
      <c r="X80" s="14"/>
      <c r="Y80" s="14"/>
      <c r="AA80" s="14"/>
    </row>
    <row r="81" spans="1:27" x14ac:dyDescent="0.15">
      <c r="A81" s="14"/>
      <c r="B81" s="14"/>
      <c r="C81" s="148"/>
      <c r="D81" s="21"/>
      <c r="E81" s="148"/>
      <c r="F81" s="148"/>
      <c r="G81" s="14"/>
      <c r="H81" s="148"/>
      <c r="I81" s="14"/>
      <c r="J81" s="148"/>
      <c r="K81" s="148"/>
      <c r="X81" s="14"/>
      <c r="Y81" s="14"/>
      <c r="AA81" s="14"/>
    </row>
    <row r="82" spans="1:27" x14ac:dyDescent="0.15">
      <c r="A82" s="14"/>
      <c r="B82" s="14"/>
      <c r="C82" s="148"/>
      <c r="D82" s="21"/>
      <c r="E82" s="148"/>
      <c r="F82" s="148"/>
      <c r="G82" s="14"/>
      <c r="H82" s="148"/>
      <c r="I82" s="14"/>
      <c r="J82" s="148"/>
      <c r="K82" s="148"/>
      <c r="X82" s="14"/>
      <c r="Y82" s="14"/>
      <c r="AA82" s="14"/>
    </row>
    <row r="83" spans="1:27" x14ac:dyDescent="0.15">
      <c r="E83" s="148"/>
      <c r="F83" s="148"/>
      <c r="G83" s="14"/>
      <c r="H83" s="148"/>
      <c r="I83" s="14"/>
      <c r="J83" s="148"/>
      <c r="K83" s="148"/>
      <c r="X83" s="14"/>
      <c r="Y83" s="14"/>
      <c r="AA83" s="14"/>
    </row>
    <row r="84" spans="1:27" x14ac:dyDescent="0.15">
      <c r="E84" s="148"/>
      <c r="F84" s="148"/>
      <c r="G84" s="14"/>
      <c r="H84" s="148"/>
      <c r="I84" s="14"/>
      <c r="J84" s="148"/>
      <c r="K84" s="148"/>
      <c r="X84" s="14"/>
      <c r="Y84" s="14"/>
      <c r="AA84" s="14"/>
    </row>
    <row r="85" spans="1:27" x14ac:dyDescent="0.15">
      <c r="E85" s="148"/>
      <c r="F85" s="148"/>
      <c r="G85" s="14"/>
      <c r="H85" s="148"/>
      <c r="I85" s="14"/>
      <c r="J85" s="148"/>
      <c r="K85" s="148"/>
      <c r="X85" s="14"/>
      <c r="Y85" s="14"/>
      <c r="AA85" s="14"/>
    </row>
    <row r="86" spans="1:27" x14ac:dyDescent="0.15">
      <c r="J86" s="148"/>
      <c r="K86" s="148"/>
    </row>
    <row r="87" spans="1:27" x14ac:dyDescent="0.15">
      <c r="J87" s="148"/>
      <c r="K87" s="148"/>
    </row>
    <row r="88" spans="1:27" x14ac:dyDescent="0.15">
      <c r="J88" s="148"/>
      <c r="K88" s="148"/>
    </row>
    <row r="89" spans="1:27" x14ac:dyDescent="0.15">
      <c r="J89" s="148"/>
      <c r="K89" s="148"/>
    </row>
    <row r="90" spans="1:27" x14ac:dyDescent="0.15">
      <c r="J90" s="148"/>
      <c r="K90" s="148"/>
    </row>
    <row r="91" spans="1:27" x14ac:dyDescent="0.15">
      <c r="J91" s="148"/>
      <c r="K91" s="148"/>
    </row>
    <row r="92" spans="1:27" x14ac:dyDescent="0.15">
      <c r="J92" s="148"/>
      <c r="K92" s="148"/>
    </row>
    <row r="93" spans="1:27" x14ac:dyDescent="0.15">
      <c r="J93" s="148"/>
      <c r="K93" s="148"/>
    </row>
    <row r="94" spans="1:27" x14ac:dyDescent="0.15">
      <c r="J94" s="148"/>
      <c r="K94" s="148"/>
    </row>
    <row r="95" spans="1:27" x14ac:dyDescent="0.15">
      <c r="J95" s="148"/>
      <c r="K95" s="148"/>
    </row>
    <row r="96" spans="1:27" x14ac:dyDescent="0.15">
      <c r="J96" s="148"/>
      <c r="K96" s="148"/>
    </row>
    <row r="97" spans="10:11" x14ac:dyDescent="0.15">
      <c r="J97" s="148"/>
      <c r="K97" s="148"/>
    </row>
    <row r="98" spans="10:11" x14ac:dyDescent="0.15">
      <c r="J98" s="148"/>
      <c r="K98" s="148"/>
    </row>
    <row r="99" spans="10:11" x14ac:dyDescent="0.15">
      <c r="J99" s="148"/>
      <c r="K99" s="148"/>
    </row>
    <row r="100" spans="10:11" x14ac:dyDescent="0.15">
      <c r="J100" s="148"/>
      <c r="K100" s="148"/>
    </row>
    <row r="101" spans="10:11" x14ac:dyDescent="0.15">
      <c r="K101" s="148"/>
    </row>
    <row r="102" spans="10:11" x14ac:dyDescent="0.15">
      <c r="K102" s="148"/>
    </row>
    <row r="103" spans="10:11" x14ac:dyDescent="0.15">
      <c r="K103" s="148"/>
    </row>
    <row r="104" spans="10:11" x14ac:dyDescent="0.15">
      <c r="K104" s="148"/>
    </row>
    <row r="105" spans="10:11" x14ac:dyDescent="0.15">
      <c r="K105" s="148"/>
    </row>
    <row r="106" spans="10:11" x14ac:dyDescent="0.15">
      <c r="K106" s="148"/>
    </row>
    <row r="107" spans="10:11" x14ac:dyDescent="0.15">
      <c r="K107" s="148"/>
    </row>
    <row r="108" spans="10:11" x14ac:dyDescent="0.15">
      <c r="K108" s="148"/>
    </row>
    <row r="109" spans="10:11" x14ac:dyDescent="0.15">
      <c r="K109" s="148"/>
    </row>
    <row r="110" spans="10:11" x14ac:dyDescent="0.15">
      <c r="K110" s="148"/>
    </row>
    <row r="111" spans="10:11" x14ac:dyDescent="0.15">
      <c r="K111" s="148"/>
    </row>
    <row r="112" spans="10:11" x14ac:dyDescent="0.15">
      <c r="K112" s="148"/>
    </row>
    <row r="113" spans="11:11" x14ac:dyDescent="0.15">
      <c r="K113" s="148"/>
    </row>
    <row r="114" spans="11:11" x14ac:dyDescent="0.15">
      <c r="K114" s="148"/>
    </row>
    <row r="115" spans="11:11" x14ac:dyDescent="0.15">
      <c r="K115" s="148"/>
    </row>
    <row r="116" spans="11:11" x14ac:dyDescent="0.15">
      <c r="K116" s="148"/>
    </row>
    <row r="117" spans="11:11" x14ac:dyDescent="0.15">
      <c r="K117" s="148"/>
    </row>
    <row r="118" spans="11:11" x14ac:dyDescent="0.15">
      <c r="K118" s="148"/>
    </row>
    <row r="119" spans="11:11" x14ac:dyDescent="0.15">
      <c r="K119" s="148"/>
    </row>
    <row r="120" spans="11:11" x14ac:dyDescent="0.15">
      <c r="K120" s="148"/>
    </row>
    <row r="121" spans="11:11" x14ac:dyDescent="0.15">
      <c r="K121" s="148"/>
    </row>
    <row r="122" spans="11:11" x14ac:dyDescent="0.15">
      <c r="K122" s="148"/>
    </row>
    <row r="123" spans="11:11" x14ac:dyDescent="0.15">
      <c r="K123" s="148"/>
    </row>
    <row r="124" spans="11:11" x14ac:dyDescent="0.15">
      <c r="K124" s="148"/>
    </row>
    <row r="125" spans="11:11" x14ac:dyDescent="0.15">
      <c r="K125" s="148"/>
    </row>
    <row r="126" spans="11:11" x14ac:dyDescent="0.15">
      <c r="K126" s="148"/>
    </row>
    <row r="127" spans="11:11" x14ac:dyDescent="0.15">
      <c r="K127" s="148"/>
    </row>
    <row r="128" spans="11:11" x14ac:dyDescent="0.15">
      <c r="K128" s="148"/>
    </row>
    <row r="129" spans="11:11" x14ac:dyDescent="0.15">
      <c r="K129" s="148"/>
    </row>
    <row r="130" spans="11:11" x14ac:dyDescent="0.15">
      <c r="K130" s="148"/>
    </row>
    <row r="131" spans="11:11" x14ac:dyDescent="0.15">
      <c r="K131" s="148"/>
    </row>
    <row r="132" spans="11:11" x14ac:dyDescent="0.15">
      <c r="K132" s="148"/>
    </row>
    <row r="133" spans="11:11" x14ac:dyDescent="0.15">
      <c r="K133" s="148"/>
    </row>
    <row r="134" spans="11:11" x14ac:dyDescent="0.15">
      <c r="K134" s="148"/>
    </row>
    <row r="135" spans="11:11" x14ac:dyDescent="0.15">
      <c r="K135" s="148"/>
    </row>
    <row r="136" spans="11:11" x14ac:dyDescent="0.15">
      <c r="K136" s="148"/>
    </row>
    <row r="137" spans="11:11" x14ac:dyDescent="0.15">
      <c r="K137" s="148"/>
    </row>
    <row r="138" spans="11:11" x14ac:dyDescent="0.15">
      <c r="K138" s="148"/>
    </row>
    <row r="139" spans="11:11" x14ac:dyDescent="0.15">
      <c r="K139" s="148"/>
    </row>
    <row r="140" spans="11:11" x14ac:dyDescent="0.15">
      <c r="K140" s="148"/>
    </row>
    <row r="141" spans="11:11" x14ac:dyDescent="0.15">
      <c r="K141" s="148"/>
    </row>
    <row r="142" spans="11:11" x14ac:dyDescent="0.15">
      <c r="K142" s="148"/>
    </row>
    <row r="143" spans="11:11" x14ac:dyDescent="0.15">
      <c r="K143" s="148"/>
    </row>
    <row r="144" spans="11:11" x14ac:dyDescent="0.15">
      <c r="K144" s="148"/>
    </row>
    <row r="145" spans="11:11" x14ac:dyDescent="0.15">
      <c r="K145" s="148"/>
    </row>
    <row r="146" spans="11:11" x14ac:dyDescent="0.15">
      <c r="K146" s="148"/>
    </row>
    <row r="147" spans="11:11" x14ac:dyDescent="0.15">
      <c r="K147" s="148"/>
    </row>
    <row r="148" spans="11:11" x14ac:dyDescent="0.15">
      <c r="K148" s="148"/>
    </row>
    <row r="149" spans="11:11" x14ac:dyDescent="0.15">
      <c r="K149" s="148"/>
    </row>
    <row r="150" spans="11:11" x14ac:dyDescent="0.15">
      <c r="K150" s="148"/>
    </row>
    <row r="151" spans="11:11" x14ac:dyDescent="0.15">
      <c r="K151" s="148"/>
    </row>
    <row r="152" spans="11:11" x14ac:dyDescent="0.15">
      <c r="K152" s="148"/>
    </row>
    <row r="153" spans="11:11" x14ac:dyDescent="0.15">
      <c r="K153" s="148"/>
    </row>
    <row r="154" spans="11:11" x14ac:dyDescent="0.15">
      <c r="K154" s="148"/>
    </row>
    <row r="155" spans="11:11" x14ac:dyDescent="0.15">
      <c r="K155" s="148"/>
    </row>
    <row r="156" spans="11:11" x14ac:dyDescent="0.15">
      <c r="K156" s="148"/>
    </row>
    <row r="157" spans="11:11" x14ac:dyDescent="0.15">
      <c r="K157" s="148"/>
    </row>
    <row r="158" spans="11:11" x14ac:dyDescent="0.15">
      <c r="K158" s="148"/>
    </row>
    <row r="159" spans="11:11" x14ac:dyDescent="0.15">
      <c r="K159" s="148"/>
    </row>
    <row r="160" spans="11:11" x14ac:dyDescent="0.15">
      <c r="K160" s="148"/>
    </row>
    <row r="161" spans="11:11" x14ac:dyDescent="0.15">
      <c r="K161" s="148"/>
    </row>
    <row r="162" spans="11:11" x14ac:dyDescent="0.15">
      <c r="K162" s="148"/>
    </row>
    <row r="163" spans="11:11" x14ac:dyDescent="0.15">
      <c r="K163" s="148"/>
    </row>
    <row r="164" spans="11:11" x14ac:dyDescent="0.15">
      <c r="K164" s="148"/>
    </row>
    <row r="165" spans="11:11" x14ac:dyDescent="0.15">
      <c r="K165" s="148"/>
    </row>
    <row r="166" spans="11:11" x14ac:dyDescent="0.15">
      <c r="K166" s="148"/>
    </row>
    <row r="167" spans="11:11" x14ac:dyDescent="0.15">
      <c r="K167" s="148"/>
    </row>
    <row r="168" spans="11:11" x14ac:dyDescent="0.15">
      <c r="K168" s="148"/>
    </row>
    <row r="169" spans="11:11" x14ac:dyDescent="0.15">
      <c r="K169" s="148"/>
    </row>
    <row r="170" spans="11:11" x14ac:dyDescent="0.15">
      <c r="K170" s="148"/>
    </row>
    <row r="171" spans="11:11" x14ac:dyDescent="0.15">
      <c r="K171" s="148"/>
    </row>
    <row r="172" spans="11:11" x14ac:dyDescent="0.15">
      <c r="K172" s="148"/>
    </row>
    <row r="173" spans="11:11" x14ac:dyDescent="0.15">
      <c r="K173" s="148"/>
    </row>
    <row r="174" spans="11:11" x14ac:dyDescent="0.15">
      <c r="K174" s="148"/>
    </row>
    <row r="175" spans="11:11" x14ac:dyDescent="0.15">
      <c r="K175" s="148"/>
    </row>
    <row r="176" spans="11:11" x14ac:dyDescent="0.15">
      <c r="K176" s="148"/>
    </row>
    <row r="177" spans="11:11" x14ac:dyDescent="0.15">
      <c r="K177" s="148"/>
    </row>
    <row r="178" spans="11:11" x14ac:dyDescent="0.15">
      <c r="K178" s="148"/>
    </row>
    <row r="179" spans="11:11" x14ac:dyDescent="0.15">
      <c r="K179" s="148"/>
    </row>
    <row r="180" spans="11:11" x14ac:dyDescent="0.15">
      <c r="K180" s="148"/>
    </row>
    <row r="181" spans="11:11" x14ac:dyDescent="0.15">
      <c r="K181" s="148"/>
    </row>
    <row r="182" spans="11:11" x14ac:dyDescent="0.15">
      <c r="K182" s="148"/>
    </row>
    <row r="183" spans="11:11" x14ac:dyDescent="0.15">
      <c r="K183" s="148"/>
    </row>
    <row r="184" spans="11:11" x14ac:dyDescent="0.15">
      <c r="K184" s="148"/>
    </row>
    <row r="185" spans="11:11" x14ac:dyDescent="0.15">
      <c r="K185" s="148"/>
    </row>
    <row r="186" spans="11:11" x14ac:dyDescent="0.15">
      <c r="K186" s="148"/>
    </row>
    <row r="187" spans="11:11" x14ac:dyDescent="0.15">
      <c r="K187" s="148"/>
    </row>
    <row r="188" spans="11:11" x14ac:dyDescent="0.15">
      <c r="K188" s="148"/>
    </row>
    <row r="189" spans="11:11" x14ac:dyDescent="0.15">
      <c r="K189" s="148"/>
    </row>
    <row r="190" spans="11:11" x14ac:dyDescent="0.15">
      <c r="K190" s="148"/>
    </row>
    <row r="191" spans="11:11" x14ac:dyDescent="0.15">
      <c r="K191" s="148"/>
    </row>
    <row r="192" spans="11:11" x14ac:dyDescent="0.15">
      <c r="K192" s="148"/>
    </row>
    <row r="193" spans="11:11" x14ac:dyDescent="0.15">
      <c r="K193" s="148"/>
    </row>
    <row r="194" spans="11:11" x14ac:dyDescent="0.15">
      <c r="K194" s="148"/>
    </row>
    <row r="195" spans="11:11" x14ac:dyDescent="0.15">
      <c r="K195" s="148"/>
    </row>
    <row r="196" spans="11:11" x14ac:dyDescent="0.15">
      <c r="K196" s="148"/>
    </row>
    <row r="197" spans="11:11" x14ac:dyDescent="0.15">
      <c r="K197" s="148"/>
    </row>
    <row r="198" spans="11:11" x14ac:dyDescent="0.15">
      <c r="K198" s="148"/>
    </row>
    <row r="199" spans="11:11" x14ac:dyDescent="0.15">
      <c r="K199" s="148"/>
    </row>
    <row r="200" spans="11:11" x14ac:dyDescent="0.15">
      <c r="K200" s="148"/>
    </row>
    <row r="201" spans="11:11" x14ac:dyDescent="0.15">
      <c r="K201" s="148"/>
    </row>
    <row r="202" spans="11:11" x14ac:dyDescent="0.15">
      <c r="K202" s="148"/>
    </row>
    <row r="203" spans="11:11" x14ac:dyDescent="0.15">
      <c r="K203" s="148"/>
    </row>
    <row r="204" spans="11:11" x14ac:dyDescent="0.15">
      <c r="K204" s="148"/>
    </row>
    <row r="205" spans="11:11" x14ac:dyDescent="0.15">
      <c r="K205" s="148"/>
    </row>
    <row r="206" spans="11:11" x14ac:dyDescent="0.15">
      <c r="K206" s="148"/>
    </row>
    <row r="207" spans="11:11" x14ac:dyDescent="0.15">
      <c r="K207" s="148"/>
    </row>
    <row r="208" spans="11:11" x14ac:dyDescent="0.15">
      <c r="K208" s="148"/>
    </row>
    <row r="209" spans="11:11" x14ac:dyDescent="0.15">
      <c r="K209" s="148"/>
    </row>
    <row r="210" spans="11:11" x14ac:dyDescent="0.15">
      <c r="K210" s="148"/>
    </row>
    <row r="211" spans="11:11" x14ac:dyDescent="0.15">
      <c r="K211" s="148"/>
    </row>
    <row r="212" spans="11:11" x14ac:dyDescent="0.15">
      <c r="K212" s="148"/>
    </row>
    <row r="213" spans="11:11" x14ac:dyDescent="0.15">
      <c r="K213" s="148"/>
    </row>
    <row r="214" spans="11:11" x14ac:dyDescent="0.15">
      <c r="K214" s="148"/>
    </row>
    <row r="215" spans="11:11" x14ac:dyDescent="0.15">
      <c r="K215" s="148"/>
    </row>
    <row r="216" spans="11:11" x14ac:dyDescent="0.15">
      <c r="K216" s="148"/>
    </row>
    <row r="217" spans="11:11" x14ac:dyDescent="0.15">
      <c r="K217" s="148"/>
    </row>
    <row r="218" spans="11:11" x14ac:dyDescent="0.15">
      <c r="K218" s="148"/>
    </row>
    <row r="219" spans="11:11" x14ac:dyDescent="0.15">
      <c r="K219" s="148"/>
    </row>
    <row r="220" spans="11:11" x14ac:dyDescent="0.15">
      <c r="K220" s="148"/>
    </row>
    <row r="221" spans="11:11" x14ac:dyDescent="0.15">
      <c r="K221" s="148"/>
    </row>
    <row r="222" spans="11:11" x14ac:dyDescent="0.15">
      <c r="K222" s="148"/>
    </row>
    <row r="223" spans="11:11" x14ac:dyDescent="0.15">
      <c r="K223" s="148"/>
    </row>
    <row r="224" spans="11:11" x14ac:dyDescent="0.15">
      <c r="K224" s="148"/>
    </row>
    <row r="225" spans="11:11" x14ac:dyDescent="0.15">
      <c r="K225" s="148"/>
    </row>
    <row r="226" spans="11:11" x14ac:dyDescent="0.15">
      <c r="K226" s="148"/>
    </row>
    <row r="227" spans="11:11" x14ac:dyDescent="0.15">
      <c r="K227" s="148"/>
    </row>
    <row r="228" spans="11:11" x14ac:dyDescent="0.15">
      <c r="K228" s="148"/>
    </row>
    <row r="229" spans="11:11" x14ac:dyDescent="0.15">
      <c r="K229" s="148"/>
    </row>
    <row r="230" spans="11:11" x14ac:dyDescent="0.15">
      <c r="K230" s="148"/>
    </row>
    <row r="231" spans="11:11" x14ac:dyDescent="0.15">
      <c r="K231" s="148"/>
    </row>
    <row r="232" spans="11:11" x14ac:dyDescent="0.15">
      <c r="K232" s="148"/>
    </row>
    <row r="233" spans="11:11" x14ac:dyDescent="0.15">
      <c r="K233" s="148"/>
    </row>
    <row r="234" spans="11:11" x14ac:dyDescent="0.15">
      <c r="K234" s="148"/>
    </row>
    <row r="235" spans="11:11" x14ac:dyDescent="0.15">
      <c r="K235" s="148"/>
    </row>
    <row r="236" spans="11:11" x14ac:dyDescent="0.15">
      <c r="K236" s="148"/>
    </row>
    <row r="237" spans="11:11" x14ac:dyDescent="0.15">
      <c r="K237" s="148"/>
    </row>
    <row r="238" spans="11:11" x14ac:dyDescent="0.15">
      <c r="K238" s="148"/>
    </row>
    <row r="239" spans="11:11" x14ac:dyDescent="0.15">
      <c r="K239" s="148"/>
    </row>
    <row r="240" spans="11:11" x14ac:dyDescent="0.15">
      <c r="K240" s="148"/>
    </row>
    <row r="241" spans="11:11" x14ac:dyDescent="0.15">
      <c r="K241" s="148"/>
    </row>
    <row r="242" spans="11:11" x14ac:dyDescent="0.15">
      <c r="K242" s="148"/>
    </row>
    <row r="243" spans="11:11" x14ac:dyDescent="0.15">
      <c r="K243" s="148"/>
    </row>
    <row r="244" spans="11:11" x14ac:dyDescent="0.15">
      <c r="K244" s="148"/>
    </row>
    <row r="245" spans="11:11" x14ac:dyDescent="0.15">
      <c r="K245" s="148"/>
    </row>
    <row r="246" spans="11:11" x14ac:dyDescent="0.15">
      <c r="K246" s="148"/>
    </row>
    <row r="247" spans="11:11" x14ac:dyDescent="0.15">
      <c r="K247" s="148"/>
    </row>
    <row r="248" spans="11:11" x14ac:dyDescent="0.15">
      <c r="K248" s="148"/>
    </row>
    <row r="249" spans="11:11" x14ac:dyDescent="0.15">
      <c r="K249" s="148"/>
    </row>
    <row r="250" spans="11:11" x14ac:dyDescent="0.15">
      <c r="K250" s="148"/>
    </row>
    <row r="251" spans="11:11" x14ac:dyDescent="0.15">
      <c r="K251" s="148"/>
    </row>
    <row r="252" spans="11:11" x14ac:dyDescent="0.15">
      <c r="K252" s="148"/>
    </row>
    <row r="253" spans="11:11" x14ac:dyDescent="0.15">
      <c r="K253" s="148"/>
    </row>
    <row r="254" spans="11:11" x14ac:dyDescent="0.15">
      <c r="K254" s="148"/>
    </row>
    <row r="255" spans="11:11" x14ac:dyDescent="0.15">
      <c r="K255" s="148"/>
    </row>
    <row r="256" spans="11:11" x14ac:dyDescent="0.15">
      <c r="K256" s="148"/>
    </row>
    <row r="257" spans="11:11" x14ac:dyDescent="0.15">
      <c r="K257" s="148"/>
    </row>
    <row r="258" spans="11:11" x14ac:dyDescent="0.15">
      <c r="K258" s="148"/>
    </row>
    <row r="259" spans="11:11" x14ac:dyDescent="0.15">
      <c r="K259" s="148"/>
    </row>
    <row r="260" spans="11:11" x14ac:dyDescent="0.15">
      <c r="K260" s="148"/>
    </row>
    <row r="261" spans="11:11" x14ac:dyDescent="0.15">
      <c r="K261" s="148"/>
    </row>
    <row r="262" spans="11:11" x14ac:dyDescent="0.15">
      <c r="K262" s="148"/>
    </row>
    <row r="263" spans="11:11" x14ac:dyDescent="0.15">
      <c r="K263" s="148"/>
    </row>
    <row r="264" spans="11:11" x14ac:dyDescent="0.15">
      <c r="K264" s="148"/>
    </row>
    <row r="265" spans="11:11" x14ac:dyDescent="0.15">
      <c r="K265" s="148"/>
    </row>
    <row r="266" spans="11:11" x14ac:dyDescent="0.15">
      <c r="K266" s="148"/>
    </row>
    <row r="267" spans="11:11" x14ac:dyDescent="0.15">
      <c r="K267" s="148"/>
    </row>
    <row r="268" spans="11:11" x14ac:dyDescent="0.15">
      <c r="K268" s="148"/>
    </row>
    <row r="269" spans="11:11" x14ac:dyDescent="0.15">
      <c r="K269" s="148"/>
    </row>
    <row r="270" spans="11:11" x14ac:dyDescent="0.15">
      <c r="K270" s="148"/>
    </row>
    <row r="271" spans="11:11" x14ac:dyDescent="0.15">
      <c r="K271" s="148"/>
    </row>
    <row r="272" spans="11:11" x14ac:dyDescent="0.15">
      <c r="K272" s="148"/>
    </row>
    <row r="273" spans="11:11" x14ac:dyDescent="0.15">
      <c r="K273" s="148"/>
    </row>
    <row r="274" spans="11:11" x14ac:dyDescent="0.15">
      <c r="K274" s="148"/>
    </row>
    <row r="275" spans="11:11" x14ac:dyDescent="0.15">
      <c r="K275" s="148"/>
    </row>
    <row r="276" spans="11:11" x14ac:dyDescent="0.15">
      <c r="K276" s="148"/>
    </row>
    <row r="277" spans="11:11" x14ac:dyDescent="0.15">
      <c r="K277" s="148"/>
    </row>
    <row r="278" spans="11:11" x14ac:dyDescent="0.15">
      <c r="K278" s="148"/>
    </row>
    <row r="279" spans="11:11" x14ac:dyDescent="0.15">
      <c r="K279" s="148"/>
    </row>
    <row r="280" spans="11:11" x14ac:dyDescent="0.15">
      <c r="K280" s="148"/>
    </row>
    <row r="281" spans="11:11" x14ac:dyDescent="0.15">
      <c r="K281" s="148"/>
    </row>
    <row r="282" spans="11:11" x14ac:dyDescent="0.15">
      <c r="K282" s="148"/>
    </row>
    <row r="283" spans="11:11" x14ac:dyDescent="0.15">
      <c r="K283" s="148"/>
    </row>
    <row r="284" spans="11:11" x14ac:dyDescent="0.15">
      <c r="K284" s="148"/>
    </row>
    <row r="285" spans="11:11" x14ac:dyDescent="0.15">
      <c r="K285" s="148"/>
    </row>
    <row r="286" spans="11:11" x14ac:dyDescent="0.15">
      <c r="K286" s="148"/>
    </row>
    <row r="287" spans="11:11" x14ac:dyDescent="0.15">
      <c r="K287" s="148"/>
    </row>
    <row r="288" spans="11:11" x14ac:dyDescent="0.15">
      <c r="K288" s="148"/>
    </row>
    <row r="289" spans="11:11" x14ac:dyDescent="0.15">
      <c r="K289" s="148"/>
    </row>
    <row r="290" spans="11:11" x14ac:dyDescent="0.15">
      <c r="K290" s="148"/>
    </row>
    <row r="291" spans="11:11" x14ac:dyDescent="0.15">
      <c r="K291" s="148"/>
    </row>
    <row r="292" spans="11:11" x14ac:dyDescent="0.15">
      <c r="K292" s="148"/>
    </row>
    <row r="293" spans="11:11" x14ac:dyDescent="0.15">
      <c r="K293" s="148"/>
    </row>
    <row r="294" spans="11:11" x14ac:dyDescent="0.15">
      <c r="K294" s="148"/>
    </row>
    <row r="295" spans="11:11" x14ac:dyDescent="0.15">
      <c r="K295" s="148"/>
    </row>
    <row r="296" spans="11:11" x14ac:dyDescent="0.15">
      <c r="K296" s="148"/>
    </row>
    <row r="297" spans="11:11" x14ac:dyDescent="0.15">
      <c r="K297" s="148"/>
    </row>
    <row r="298" spans="11:11" x14ac:dyDescent="0.15">
      <c r="K298" s="148"/>
    </row>
    <row r="299" spans="11:11" x14ac:dyDescent="0.15">
      <c r="K299" s="148"/>
    </row>
    <row r="300" spans="11:11" x14ac:dyDescent="0.15">
      <c r="K300" s="148"/>
    </row>
    <row r="301" spans="11:11" x14ac:dyDescent="0.15">
      <c r="K301" s="148"/>
    </row>
    <row r="302" spans="11:11" x14ac:dyDescent="0.15">
      <c r="K302" s="148"/>
    </row>
    <row r="303" spans="11:11" x14ac:dyDescent="0.15">
      <c r="K303" s="148"/>
    </row>
    <row r="304" spans="11:11" x14ac:dyDescent="0.15">
      <c r="K304" s="148"/>
    </row>
    <row r="305" spans="11:11" x14ac:dyDescent="0.15">
      <c r="K305" s="148"/>
    </row>
    <row r="306" spans="11:11" x14ac:dyDescent="0.15">
      <c r="K306" s="148"/>
    </row>
    <row r="307" spans="11:11" x14ac:dyDescent="0.15">
      <c r="K307" s="148"/>
    </row>
    <row r="308" spans="11:11" x14ac:dyDescent="0.15">
      <c r="K308" s="148"/>
    </row>
    <row r="309" spans="11:11" x14ac:dyDescent="0.15">
      <c r="K309" s="148"/>
    </row>
    <row r="310" spans="11:11" x14ac:dyDescent="0.15">
      <c r="K310" s="148"/>
    </row>
    <row r="311" spans="11:11" x14ac:dyDescent="0.15">
      <c r="K311" s="148"/>
    </row>
    <row r="312" spans="11:11" x14ac:dyDescent="0.15">
      <c r="K312" s="148"/>
    </row>
    <row r="313" spans="11:11" x14ac:dyDescent="0.15">
      <c r="K313" s="148"/>
    </row>
    <row r="314" spans="11:11" x14ac:dyDescent="0.15">
      <c r="K314" s="148"/>
    </row>
    <row r="315" spans="11:11" x14ac:dyDescent="0.15">
      <c r="K315" s="148"/>
    </row>
    <row r="316" spans="11:11" x14ac:dyDescent="0.15">
      <c r="K316" s="148"/>
    </row>
    <row r="317" spans="11:11" x14ac:dyDescent="0.15">
      <c r="K317" s="148"/>
    </row>
    <row r="318" spans="11:11" x14ac:dyDescent="0.15">
      <c r="K318" s="148"/>
    </row>
    <row r="319" spans="11:11" x14ac:dyDescent="0.15">
      <c r="K319" s="148"/>
    </row>
    <row r="320" spans="11:11" x14ac:dyDescent="0.15">
      <c r="K320" s="148"/>
    </row>
    <row r="321" spans="11:11" x14ac:dyDescent="0.15">
      <c r="K321" s="148"/>
    </row>
    <row r="322" spans="11:11" x14ac:dyDescent="0.15">
      <c r="K322" s="148"/>
    </row>
    <row r="323" spans="11:11" x14ac:dyDescent="0.15">
      <c r="K323" s="148"/>
    </row>
    <row r="324" spans="11:11" x14ac:dyDescent="0.15">
      <c r="K324" s="148"/>
    </row>
    <row r="325" spans="11:11" x14ac:dyDescent="0.15">
      <c r="K325" s="148"/>
    </row>
    <row r="326" spans="11:11" x14ac:dyDescent="0.15">
      <c r="K326" s="148"/>
    </row>
    <row r="327" spans="11:11" x14ac:dyDescent="0.15">
      <c r="K327" s="148"/>
    </row>
    <row r="328" spans="11:11" x14ac:dyDescent="0.15">
      <c r="K328" s="148"/>
    </row>
    <row r="329" spans="11:11" x14ac:dyDescent="0.15">
      <c r="K329" s="148"/>
    </row>
    <row r="330" spans="11:11" x14ac:dyDescent="0.15">
      <c r="K330" s="148"/>
    </row>
    <row r="331" spans="11:11" x14ac:dyDescent="0.15">
      <c r="K331" s="148"/>
    </row>
    <row r="332" spans="11:11" x14ac:dyDescent="0.15">
      <c r="K332" s="148"/>
    </row>
    <row r="333" spans="11:11" x14ac:dyDescent="0.15">
      <c r="K333" s="148"/>
    </row>
    <row r="334" spans="11:11" x14ac:dyDescent="0.15">
      <c r="K334" s="148"/>
    </row>
    <row r="335" spans="11:11" x14ac:dyDescent="0.15">
      <c r="K335" s="148"/>
    </row>
    <row r="336" spans="11:11" x14ac:dyDescent="0.15">
      <c r="K336" s="148"/>
    </row>
    <row r="337" spans="11:11" x14ac:dyDescent="0.15">
      <c r="K337" s="148"/>
    </row>
    <row r="338" spans="11:11" x14ac:dyDescent="0.15">
      <c r="K338" s="148"/>
    </row>
    <row r="339" spans="11:11" x14ac:dyDescent="0.15">
      <c r="K339" s="148"/>
    </row>
    <row r="340" spans="11:11" x14ac:dyDescent="0.15">
      <c r="K340" s="148"/>
    </row>
    <row r="341" spans="11:11" x14ac:dyDescent="0.15">
      <c r="K341" s="148"/>
    </row>
    <row r="342" spans="11:11" x14ac:dyDescent="0.15">
      <c r="K342" s="148"/>
    </row>
    <row r="343" spans="11:11" x14ac:dyDescent="0.15">
      <c r="K343" s="148"/>
    </row>
    <row r="344" spans="11:11" x14ac:dyDescent="0.15">
      <c r="K344" s="148"/>
    </row>
    <row r="345" spans="11:11" x14ac:dyDescent="0.15">
      <c r="K345" s="148"/>
    </row>
    <row r="346" spans="11:11" x14ac:dyDescent="0.15">
      <c r="K346" s="148"/>
    </row>
    <row r="347" spans="11:11" x14ac:dyDescent="0.15">
      <c r="K347" s="148"/>
    </row>
    <row r="348" spans="11:11" x14ac:dyDescent="0.15">
      <c r="K348" s="148"/>
    </row>
    <row r="349" spans="11:11" x14ac:dyDescent="0.15">
      <c r="K349" s="148"/>
    </row>
    <row r="350" spans="11:11" x14ac:dyDescent="0.15">
      <c r="K350" s="148"/>
    </row>
    <row r="351" spans="11:11" x14ac:dyDescent="0.15">
      <c r="K351" s="148"/>
    </row>
    <row r="352" spans="11:11" x14ac:dyDescent="0.15">
      <c r="K352" s="148"/>
    </row>
    <row r="353" spans="11:11" x14ac:dyDescent="0.15">
      <c r="K353" s="148"/>
    </row>
    <row r="354" spans="11:11" x14ac:dyDescent="0.15">
      <c r="K354" s="148"/>
    </row>
    <row r="355" spans="11:11" x14ac:dyDescent="0.15">
      <c r="K355" s="148"/>
    </row>
    <row r="356" spans="11:11" x14ac:dyDescent="0.15">
      <c r="K356" s="148"/>
    </row>
    <row r="357" spans="11:11" x14ac:dyDescent="0.15">
      <c r="K357" s="148"/>
    </row>
    <row r="358" spans="11:11" x14ac:dyDescent="0.15">
      <c r="K358" s="148"/>
    </row>
    <row r="359" spans="11:11" x14ac:dyDescent="0.15">
      <c r="K359" s="148"/>
    </row>
    <row r="360" spans="11:11" x14ac:dyDescent="0.15">
      <c r="K360" s="148"/>
    </row>
    <row r="361" spans="11:11" x14ac:dyDescent="0.15">
      <c r="K361" s="148"/>
    </row>
    <row r="362" spans="11:11" x14ac:dyDescent="0.15">
      <c r="K362" s="148"/>
    </row>
    <row r="363" spans="11:11" x14ac:dyDescent="0.15">
      <c r="K363" s="148"/>
    </row>
    <row r="364" spans="11:11" x14ac:dyDescent="0.15">
      <c r="K364" s="148"/>
    </row>
    <row r="365" spans="11:11" x14ac:dyDescent="0.15">
      <c r="K365" s="148"/>
    </row>
    <row r="366" spans="11:11" x14ac:dyDescent="0.15">
      <c r="K366" s="148"/>
    </row>
    <row r="367" spans="11:11" x14ac:dyDescent="0.15">
      <c r="K367" s="148"/>
    </row>
    <row r="368" spans="11:11" x14ac:dyDescent="0.15">
      <c r="K368" s="148"/>
    </row>
    <row r="369" spans="11:11" x14ac:dyDescent="0.15">
      <c r="K369" s="148"/>
    </row>
    <row r="370" spans="11:11" x14ac:dyDescent="0.15">
      <c r="K370" s="148"/>
    </row>
    <row r="371" spans="11:11" x14ac:dyDescent="0.15">
      <c r="K371" s="148"/>
    </row>
    <row r="372" spans="11:11" x14ac:dyDescent="0.15">
      <c r="K372" s="148"/>
    </row>
    <row r="373" spans="11:11" x14ac:dyDescent="0.15">
      <c r="K373" s="148"/>
    </row>
    <row r="374" spans="11:11" x14ac:dyDescent="0.15">
      <c r="K374" s="148"/>
    </row>
    <row r="375" spans="11:11" x14ac:dyDescent="0.15">
      <c r="K375" s="148"/>
    </row>
    <row r="376" spans="11:11" x14ac:dyDescent="0.15">
      <c r="K376" s="148"/>
    </row>
    <row r="377" spans="11:11" x14ac:dyDescent="0.15">
      <c r="K377" s="148"/>
    </row>
    <row r="378" spans="11:11" x14ac:dyDescent="0.15">
      <c r="K378" s="148"/>
    </row>
    <row r="379" spans="11:11" x14ac:dyDescent="0.15">
      <c r="K379" s="148"/>
    </row>
    <row r="380" spans="11:11" x14ac:dyDescent="0.15">
      <c r="K380" s="148"/>
    </row>
    <row r="381" spans="11:11" x14ac:dyDescent="0.15">
      <c r="K381" s="148"/>
    </row>
    <row r="382" spans="11:11" x14ac:dyDescent="0.15">
      <c r="K382" s="148"/>
    </row>
    <row r="383" spans="11:11" x14ac:dyDescent="0.15">
      <c r="K383" s="148"/>
    </row>
    <row r="384" spans="11:11" x14ac:dyDescent="0.15">
      <c r="K384" s="148"/>
    </row>
    <row r="385" spans="11:11" x14ac:dyDescent="0.15">
      <c r="K385" s="148"/>
    </row>
    <row r="386" spans="11:11" x14ac:dyDescent="0.15">
      <c r="K386" s="148"/>
    </row>
    <row r="387" spans="11:11" x14ac:dyDescent="0.15">
      <c r="K387" s="148"/>
    </row>
    <row r="388" spans="11:11" x14ac:dyDescent="0.15">
      <c r="K388" s="148"/>
    </row>
    <row r="389" spans="11:11" x14ac:dyDescent="0.15">
      <c r="K389" s="148"/>
    </row>
    <row r="390" spans="11:11" x14ac:dyDescent="0.15">
      <c r="K390" s="148"/>
    </row>
    <row r="391" spans="11:11" x14ac:dyDescent="0.15">
      <c r="K391" s="148"/>
    </row>
    <row r="392" spans="11:11" x14ac:dyDescent="0.15">
      <c r="K392" s="148"/>
    </row>
    <row r="393" spans="11:11" x14ac:dyDescent="0.15">
      <c r="K393" s="148"/>
    </row>
    <row r="394" spans="11:11" x14ac:dyDescent="0.15">
      <c r="K394" s="148"/>
    </row>
    <row r="395" spans="11:11" x14ac:dyDescent="0.15">
      <c r="K395" s="148"/>
    </row>
    <row r="396" spans="11:11" x14ac:dyDescent="0.15">
      <c r="K396" s="148"/>
    </row>
    <row r="397" spans="11:11" x14ac:dyDescent="0.15">
      <c r="K397" s="148"/>
    </row>
    <row r="398" spans="11:11" x14ac:dyDescent="0.15">
      <c r="K398" s="148"/>
    </row>
    <row r="399" spans="11:11" x14ac:dyDescent="0.15">
      <c r="K399" s="148"/>
    </row>
    <row r="400" spans="11:11" x14ac:dyDescent="0.15">
      <c r="K400" s="148"/>
    </row>
    <row r="401" spans="11:11" x14ac:dyDescent="0.15">
      <c r="K401" s="148"/>
    </row>
    <row r="402" spans="11:11" x14ac:dyDescent="0.15">
      <c r="K402" s="148"/>
    </row>
    <row r="403" spans="11:11" x14ac:dyDescent="0.15">
      <c r="K403" s="148"/>
    </row>
    <row r="404" spans="11:11" x14ac:dyDescent="0.15">
      <c r="K404" s="148"/>
    </row>
    <row r="405" spans="11:11" x14ac:dyDescent="0.15">
      <c r="K405" s="148"/>
    </row>
    <row r="406" spans="11:11" x14ac:dyDescent="0.15">
      <c r="K406" s="148"/>
    </row>
    <row r="407" spans="11:11" x14ac:dyDescent="0.15">
      <c r="K407" s="148"/>
    </row>
    <row r="408" spans="11:11" x14ac:dyDescent="0.15">
      <c r="K408" s="148"/>
    </row>
    <row r="409" spans="11:11" x14ac:dyDescent="0.15">
      <c r="K409" s="148"/>
    </row>
    <row r="410" spans="11:11" x14ac:dyDescent="0.15">
      <c r="K410" s="148"/>
    </row>
    <row r="411" spans="11:11" x14ac:dyDescent="0.15">
      <c r="K411" s="148"/>
    </row>
    <row r="412" spans="11:11" x14ac:dyDescent="0.15">
      <c r="K412" s="148"/>
    </row>
    <row r="413" spans="11:11" x14ac:dyDescent="0.15">
      <c r="K413" s="148"/>
    </row>
    <row r="414" spans="11:11" x14ac:dyDescent="0.15">
      <c r="K414" s="148"/>
    </row>
    <row r="415" spans="11:11" x14ac:dyDescent="0.15">
      <c r="K415" s="148"/>
    </row>
    <row r="416" spans="11:11" x14ac:dyDescent="0.15">
      <c r="K416" s="148"/>
    </row>
    <row r="417" spans="11:11" x14ac:dyDescent="0.15">
      <c r="K417" s="148"/>
    </row>
    <row r="418" spans="11:11" x14ac:dyDescent="0.15">
      <c r="K418" s="148"/>
    </row>
    <row r="419" spans="11:11" x14ac:dyDescent="0.15">
      <c r="K419" s="148"/>
    </row>
    <row r="420" spans="11:11" x14ac:dyDescent="0.15">
      <c r="K420" s="148"/>
    </row>
    <row r="421" spans="11:11" x14ac:dyDescent="0.15">
      <c r="K421" s="148"/>
    </row>
    <row r="422" spans="11:11" x14ac:dyDescent="0.15">
      <c r="K422" s="148"/>
    </row>
    <row r="423" spans="11:11" x14ac:dyDescent="0.15">
      <c r="K423" s="148"/>
    </row>
    <row r="424" spans="11:11" x14ac:dyDescent="0.15">
      <c r="K424" s="148"/>
    </row>
    <row r="425" spans="11:11" x14ac:dyDescent="0.15">
      <c r="K425" s="148"/>
    </row>
    <row r="426" spans="11:11" x14ac:dyDescent="0.15">
      <c r="K426" s="148"/>
    </row>
    <row r="427" spans="11:11" x14ac:dyDescent="0.15">
      <c r="K427" s="148"/>
    </row>
    <row r="428" spans="11:11" x14ac:dyDescent="0.15">
      <c r="K428" s="148"/>
    </row>
    <row r="429" spans="11:11" x14ac:dyDescent="0.15">
      <c r="K429" s="148"/>
    </row>
    <row r="430" spans="11:11" x14ac:dyDescent="0.15">
      <c r="K430" s="148"/>
    </row>
    <row r="431" spans="11:11" x14ac:dyDescent="0.15">
      <c r="K431" s="148"/>
    </row>
    <row r="432" spans="11:11" x14ac:dyDescent="0.15">
      <c r="K432" s="148"/>
    </row>
    <row r="433" spans="11:11" x14ac:dyDescent="0.15">
      <c r="K433" s="148"/>
    </row>
    <row r="434" spans="11:11" x14ac:dyDescent="0.15">
      <c r="K434" s="148"/>
    </row>
    <row r="435" spans="11:11" x14ac:dyDescent="0.15">
      <c r="K435" s="148"/>
    </row>
    <row r="436" spans="11:11" x14ac:dyDescent="0.15">
      <c r="K436" s="148"/>
    </row>
    <row r="437" spans="11:11" x14ac:dyDescent="0.15">
      <c r="K437" s="148"/>
    </row>
    <row r="438" spans="11:11" x14ac:dyDescent="0.15">
      <c r="K438" s="148"/>
    </row>
    <row r="439" spans="11:11" x14ac:dyDescent="0.15">
      <c r="K439" s="148"/>
    </row>
    <row r="440" spans="11:11" x14ac:dyDescent="0.15">
      <c r="K440" s="148"/>
    </row>
    <row r="441" spans="11:11" x14ac:dyDescent="0.15">
      <c r="K441" s="148"/>
    </row>
    <row r="442" spans="11:11" x14ac:dyDescent="0.15">
      <c r="K442" s="148"/>
    </row>
    <row r="443" spans="11:11" x14ac:dyDescent="0.15">
      <c r="K443" s="148"/>
    </row>
    <row r="444" spans="11:11" x14ac:dyDescent="0.15">
      <c r="K444" s="148"/>
    </row>
    <row r="445" spans="11:11" x14ac:dyDescent="0.15">
      <c r="K445" s="148"/>
    </row>
    <row r="446" spans="11:11" x14ac:dyDescent="0.15">
      <c r="K446" s="148"/>
    </row>
    <row r="447" spans="11:11" x14ac:dyDescent="0.15">
      <c r="K447" s="148"/>
    </row>
    <row r="448" spans="11:11" x14ac:dyDescent="0.15">
      <c r="K448" s="148"/>
    </row>
    <row r="449" spans="11:11" x14ac:dyDescent="0.15">
      <c r="K449" s="148"/>
    </row>
    <row r="450" spans="11:11" x14ac:dyDescent="0.15">
      <c r="K450" s="148"/>
    </row>
  </sheetData>
  <autoFilter ref="A1:BA52"/>
  <phoneticPr fontId="3"/>
  <dataValidations count="18">
    <dataValidation type="list" allowBlank="1" showInputMessage="1" showErrorMessage="1" sqref="K2:K450">
      <formula1>$AR$2:$AR$26</formula1>
    </dataValidation>
    <dataValidation type="list" allowBlank="1" showInputMessage="1" showErrorMessage="1" sqref="WWF1:WWF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X1:X1048576">
      <formula1>$AT$2:$AT$3</formula1>
    </dataValidation>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$AN$5:$AN$6</formula1>
    </dataValidation>
    <dataValidation type="list" allowBlank="1" showInputMessage="1" showErrorMessage="1" sqref="WVO1:WVO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G1:G1048576">
      <formula1>$AJ$2:$AJ$4</formula1>
    </dataValidation>
    <dataValidation type="list" allowBlank="1" showInputMessage="1" showErrorMessage="1" sqref="IU11:IU21 SQ11:SQ21 ACM11:ACM21 AMI11:AMI21 AWE11:AWE21 BGA11:BGA21 BPW11:BPW21 BZS11:BZS21 CJO11:CJO21 CTK11:CTK21 DDG11:DDG21 DNC11:DNC21 DWY11:DWY21 EGU11:EGU21 EQQ11:EQQ21 FAM11:FAM21 FKI11:FKI21 FUE11:FUE21 GEA11:GEA21 GNW11:GNW21 GXS11:GXS21 HHO11:HHO21 HRK11:HRK21 IBG11:IBG21 ILC11:ILC21 IUY11:IUY21 JEU11:JEU21 JOQ11:JOQ21 JYM11:JYM21 KII11:KII21 KSE11:KSE21 LCA11:LCA21 LLW11:LLW21 LVS11:LVS21 MFO11:MFO21 MPK11:MPK21 MZG11:MZG21 NJC11:NJC21 NSY11:NSY21 OCU11:OCU21 OMQ11:OMQ21 OWM11:OWM21 PGI11:PGI21 PQE11:PQE21 QAA11:QAA21 QJW11:QJW21 QTS11:QTS21 RDO11:RDO21 RNK11:RNK21 RXG11:RXG21 SHC11:SHC21 SQY11:SQY21 TAU11:TAU21 TKQ11:TKQ21 TUM11:TUM21 UEI11:UEI21 UOE11:UOE21 UYA11:UYA21 VHW11:VHW21 VRS11:VRS21 WBO11:WBO21 WLK11:WLK21 WVG11:WVG21 XFC11:XFC21 IU65547:IU65557 SQ65547:SQ65557 ACM65547:ACM65557 AMI65547:AMI65557 AWE65547:AWE65557 BGA65547:BGA65557 BPW65547:BPW65557 BZS65547:BZS65557 CJO65547:CJO65557 CTK65547:CTK65557 DDG65547:DDG65557 DNC65547:DNC65557 DWY65547:DWY65557 EGU65547:EGU65557 EQQ65547:EQQ65557 FAM65547:FAM65557 FKI65547:FKI65557 FUE65547:FUE65557 GEA65547:GEA65557 GNW65547:GNW65557 GXS65547:GXS65557 HHO65547:HHO65557 HRK65547:HRK65557 IBG65547:IBG65557 ILC65547:ILC65557 IUY65547:IUY65557 JEU65547:JEU65557 JOQ65547:JOQ65557 JYM65547:JYM65557 KII65547:KII65557 KSE65547:KSE65557 LCA65547:LCA65557 LLW65547:LLW65557 LVS65547:LVS65557 MFO65547:MFO65557 MPK65547:MPK65557 MZG65547:MZG65557 NJC65547:NJC65557 NSY65547:NSY65557 OCU65547:OCU65557 OMQ65547:OMQ65557 OWM65547:OWM65557 PGI65547:PGI65557 PQE65547:PQE65557 QAA65547:QAA65557 QJW65547:QJW65557 QTS65547:QTS65557 RDO65547:RDO65557 RNK65547:RNK65557 RXG65547:RXG65557 SHC65547:SHC65557 SQY65547:SQY65557 TAU65547:TAU65557 TKQ65547:TKQ65557 TUM65547:TUM65557 UEI65547:UEI65557 UOE65547:UOE65557 UYA65547:UYA65557 VHW65547:VHW65557 VRS65547:VRS65557 WBO65547:WBO65557 WLK65547:WLK65557 WVG65547:WVG65557 XFC65547:XFC65557 IU131083:IU131093 SQ131083:SQ131093 ACM131083:ACM131093 AMI131083:AMI131093 AWE131083:AWE131093 BGA131083:BGA131093 BPW131083:BPW131093 BZS131083:BZS131093 CJO131083:CJO131093 CTK131083:CTK131093 DDG131083:DDG131093 DNC131083:DNC131093 DWY131083:DWY131093 EGU131083:EGU131093 EQQ131083:EQQ131093 FAM131083:FAM131093 FKI131083:FKI131093 FUE131083:FUE131093 GEA131083:GEA131093 GNW131083:GNW131093 GXS131083:GXS131093 HHO131083:HHO131093 HRK131083:HRK131093 IBG131083:IBG131093 ILC131083:ILC131093 IUY131083:IUY131093 JEU131083:JEU131093 JOQ131083:JOQ131093 JYM131083:JYM131093 KII131083:KII131093 KSE131083:KSE131093 LCA131083:LCA131093 LLW131083:LLW131093 LVS131083:LVS131093 MFO131083:MFO131093 MPK131083:MPK131093 MZG131083:MZG131093 NJC131083:NJC131093 NSY131083:NSY131093 OCU131083:OCU131093 OMQ131083:OMQ131093 OWM131083:OWM131093 PGI131083:PGI131093 PQE131083:PQE131093 QAA131083:QAA131093 QJW131083:QJW131093 QTS131083:QTS131093 RDO131083:RDO131093 RNK131083:RNK131093 RXG131083:RXG131093 SHC131083:SHC131093 SQY131083:SQY131093 TAU131083:TAU131093 TKQ131083:TKQ131093 TUM131083:TUM131093 UEI131083:UEI131093 UOE131083:UOE131093 UYA131083:UYA131093 VHW131083:VHW131093 VRS131083:VRS131093 WBO131083:WBO131093 WLK131083:WLK131093 WVG131083:WVG131093 XFC131083:XFC131093 IU196619:IU196629 SQ196619:SQ196629 ACM196619:ACM196629 AMI196619:AMI196629 AWE196619:AWE196629 BGA196619:BGA196629 BPW196619:BPW196629 BZS196619:BZS196629 CJO196619:CJO196629 CTK196619:CTK196629 DDG196619:DDG196629 DNC196619:DNC196629 DWY196619:DWY196629 EGU196619:EGU196629 EQQ196619:EQQ196629 FAM196619:FAM196629 FKI196619:FKI196629 FUE196619:FUE196629 GEA196619:GEA196629 GNW196619:GNW196629 GXS196619:GXS196629 HHO196619:HHO196629 HRK196619:HRK196629 IBG196619:IBG196629 ILC196619:ILC196629 IUY196619:IUY196629 JEU196619:JEU196629 JOQ196619:JOQ196629 JYM196619:JYM196629 KII196619:KII196629 KSE196619:KSE196629 LCA196619:LCA196629 LLW196619:LLW196629 LVS196619:LVS196629 MFO196619:MFO196629 MPK196619:MPK196629 MZG196619:MZG196629 NJC196619:NJC196629 NSY196619:NSY196629 OCU196619:OCU196629 OMQ196619:OMQ196629 OWM196619:OWM196629 PGI196619:PGI196629 PQE196619:PQE196629 QAA196619:QAA196629 QJW196619:QJW196629 QTS196619:QTS196629 RDO196619:RDO196629 RNK196619:RNK196629 RXG196619:RXG196629 SHC196619:SHC196629 SQY196619:SQY196629 TAU196619:TAU196629 TKQ196619:TKQ196629 TUM196619:TUM196629 UEI196619:UEI196629 UOE196619:UOE196629 UYA196619:UYA196629 VHW196619:VHW196629 VRS196619:VRS196629 WBO196619:WBO196629 WLK196619:WLK196629 WVG196619:WVG196629 XFC196619:XFC196629 IU262155:IU262165 SQ262155:SQ262165 ACM262155:ACM262165 AMI262155:AMI262165 AWE262155:AWE262165 BGA262155:BGA262165 BPW262155:BPW262165 BZS262155:BZS262165 CJO262155:CJO262165 CTK262155:CTK262165 DDG262155:DDG262165 DNC262155:DNC262165 DWY262155:DWY262165 EGU262155:EGU262165 EQQ262155:EQQ262165 FAM262155:FAM262165 FKI262155:FKI262165 FUE262155:FUE262165 GEA262155:GEA262165 GNW262155:GNW262165 GXS262155:GXS262165 HHO262155:HHO262165 HRK262155:HRK262165 IBG262155:IBG262165 ILC262155:ILC262165 IUY262155:IUY262165 JEU262155:JEU262165 JOQ262155:JOQ262165 JYM262155:JYM262165 KII262155:KII262165 KSE262155:KSE262165 LCA262155:LCA262165 LLW262155:LLW262165 LVS262155:LVS262165 MFO262155:MFO262165 MPK262155:MPK262165 MZG262155:MZG262165 NJC262155:NJC262165 NSY262155:NSY262165 OCU262155:OCU262165 OMQ262155:OMQ262165 OWM262155:OWM262165 PGI262155:PGI262165 PQE262155:PQE262165 QAA262155:QAA262165 QJW262155:QJW262165 QTS262155:QTS262165 RDO262155:RDO262165 RNK262155:RNK262165 RXG262155:RXG262165 SHC262155:SHC262165 SQY262155:SQY262165 TAU262155:TAU262165 TKQ262155:TKQ262165 TUM262155:TUM262165 UEI262155:UEI262165 UOE262155:UOE262165 UYA262155:UYA262165 VHW262155:VHW262165 VRS262155:VRS262165 WBO262155:WBO262165 WLK262155:WLK262165 WVG262155:WVG262165 XFC262155:XFC262165 IU327691:IU327701 SQ327691:SQ327701 ACM327691:ACM327701 AMI327691:AMI327701 AWE327691:AWE327701 BGA327691:BGA327701 BPW327691:BPW327701 BZS327691:BZS327701 CJO327691:CJO327701 CTK327691:CTK327701 DDG327691:DDG327701 DNC327691:DNC327701 DWY327691:DWY327701 EGU327691:EGU327701 EQQ327691:EQQ327701 FAM327691:FAM327701 FKI327691:FKI327701 FUE327691:FUE327701 GEA327691:GEA327701 GNW327691:GNW327701 GXS327691:GXS327701 HHO327691:HHO327701 HRK327691:HRK327701 IBG327691:IBG327701 ILC327691:ILC327701 IUY327691:IUY327701 JEU327691:JEU327701 JOQ327691:JOQ327701 JYM327691:JYM327701 KII327691:KII327701 KSE327691:KSE327701 LCA327691:LCA327701 LLW327691:LLW327701 LVS327691:LVS327701 MFO327691:MFO327701 MPK327691:MPK327701 MZG327691:MZG327701 NJC327691:NJC327701 NSY327691:NSY327701 OCU327691:OCU327701 OMQ327691:OMQ327701 OWM327691:OWM327701 PGI327691:PGI327701 PQE327691:PQE327701 QAA327691:QAA327701 QJW327691:QJW327701 QTS327691:QTS327701 RDO327691:RDO327701 RNK327691:RNK327701 RXG327691:RXG327701 SHC327691:SHC327701 SQY327691:SQY327701 TAU327691:TAU327701 TKQ327691:TKQ327701 TUM327691:TUM327701 UEI327691:UEI327701 UOE327691:UOE327701 UYA327691:UYA327701 VHW327691:VHW327701 VRS327691:VRS327701 WBO327691:WBO327701 WLK327691:WLK327701 WVG327691:WVG327701 XFC327691:XFC327701 IU393227:IU393237 SQ393227:SQ393237 ACM393227:ACM393237 AMI393227:AMI393237 AWE393227:AWE393237 BGA393227:BGA393237 BPW393227:BPW393237 BZS393227:BZS393237 CJO393227:CJO393237 CTK393227:CTK393237 DDG393227:DDG393237 DNC393227:DNC393237 DWY393227:DWY393237 EGU393227:EGU393237 EQQ393227:EQQ393237 FAM393227:FAM393237 FKI393227:FKI393237 FUE393227:FUE393237 GEA393227:GEA393237 GNW393227:GNW393237 GXS393227:GXS393237 HHO393227:HHO393237 HRK393227:HRK393237 IBG393227:IBG393237 ILC393227:ILC393237 IUY393227:IUY393237 JEU393227:JEU393237 JOQ393227:JOQ393237 JYM393227:JYM393237 KII393227:KII393237 KSE393227:KSE393237 LCA393227:LCA393237 LLW393227:LLW393237 LVS393227:LVS393237 MFO393227:MFO393237 MPK393227:MPK393237 MZG393227:MZG393237 NJC393227:NJC393237 NSY393227:NSY393237 OCU393227:OCU393237 OMQ393227:OMQ393237 OWM393227:OWM393237 PGI393227:PGI393237 PQE393227:PQE393237 QAA393227:QAA393237 QJW393227:QJW393237 QTS393227:QTS393237 RDO393227:RDO393237 RNK393227:RNK393237 RXG393227:RXG393237 SHC393227:SHC393237 SQY393227:SQY393237 TAU393227:TAU393237 TKQ393227:TKQ393237 TUM393227:TUM393237 UEI393227:UEI393237 UOE393227:UOE393237 UYA393227:UYA393237 VHW393227:VHW393237 VRS393227:VRS393237 WBO393227:WBO393237 WLK393227:WLK393237 WVG393227:WVG393237 XFC393227:XFC393237 IU458763:IU458773 SQ458763:SQ458773 ACM458763:ACM458773 AMI458763:AMI458773 AWE458763:AWE458773 BGA458763:BGA458773 BPW458763:BPW458773 BZS458763:BZS458773 CJO458763:CJO458773 CTK458763:CTK458773 DDG458763:DDG458773 DNC458763:DNC458773 DWY458763:DWY458773 EGU458763:EGU458773 EQQ458763:EQQ458773 FAM458763:FAM458773 FKI458763:FKI458773 FUE458763:FUE458773 GEA458763:GEA458773 GNW458763:GNW458773 GXS458763:GXS458773 HHO458763:HHO458773 HRK458763:HRK458773 IBG458763:IBG458773 ILC458763:ILC458773 IUY458763:IUY458773 JEU458763:JEU458773 JOQ458763:JOQ458773 JYM458763:JYM458773 KII458763:KII458773 KSE458763:KSE458773 LCA458763:LCA458773 LLW458763:LLW458773 LVS458763:LVS458773 MFO458763:MFO458773 MPK458763:MPK458773 MZG458763:MZG458773 NJC458763:NJC458773 NSY458763:NSY458773 OCU458763:OCU458773 OMQ458763:OMQ458773 OWM458763:OWM458773 PGI458763:PGI458773 PQE458763:PQE458773 QAA458763:QAA458773 QJW458763:QJW458773 QTS458763:QTS458773 RDO458763:RDO458773 RNK458763:RNK458773 RXG458763:RXG458773 SHC458763:SHC458773 SQY458763:SQY458773 TAU458763:TAU458773 TKQ458763:TKQ458773 TUM458763:TUM458773 UEI458763:UEI458773 UOE458763:UOE458773 UYA458763:UYA458773 VHW458763:VHW458773 VRS458763:VRS458773 WBO458763:WBO458773 WLK458763:WLK458773 WVG458763:WVG458773 XFC458763:XFC458773 IU524299:IU524309 SQ524299:SQ524309 ACM524299:ACM524309 AMI524299:AMI524309 AWE524299:AWE524309 BGA524299:BGA524309 BPW524299:BPW524309 BZS524299:BZS524309 CJO524299:CJO524309 CTK524299:CTK524309 DDG524299:DDG524309 DNC524299:DNC524309 DWY524299:DWY524309 EGU524299:EGU524309 EQQ524299:EQQ524309 FAM524299:FAM524309 FKI524299:FKI524309 FUE524299:FUE524309 GEA524299:GEA524309 GNW524299:GNW524309 GXS524299:GXS524309 HHO524299:HHO524309 HRK524299:HRK524309 IBG524299:IBG524309 ILC524299:ILC524309 IUY524299:IUY524309 JEU524299:JEU524309 JOQ524299:JOQ524309 JYM524299:JYM524309 KII524299:KII524309 KSE524299:KSE524309 LCA524299:LCA524309 LLW524299:LLW524309 LVS524299:LVS524309 MFO524299:MFO524309 MPK524299:MPK524309 MZG524299:MZG524309 NJC524299:NJC524309 NSY524299:NSY524309 OCU524299:OCU524309 OMQ524299:OMQ524309 OWM524299:OWM524309 PGI524299:PGI524309 PQE524299:PQE524309 QAA524299:QAA524309 QJW524299:QJW524309 QTS524299:QTS524309 RDO524299:RDO524309 RNK524299:RNK524309 RXG524299:RXG524309 SHC524299:SHC524309 SQY524299:SQY524309 TAU524299:TAU524309 TKQ524299:TKQ524309 TUM524299:TUM524309 UEI524299:UEI524309 UOE524299:UOE524309 UYA524299:UYA524309 VHW524299:VHW524309 VRS524299:VRS524309 WBO524299:WBO524309 WLK524299:WLK524309 WVG524299:WVG524309 XFC524299:XFC524309 IU589835:IU589845 SQ589835:SQ589845 ACM589835:ACM589845 AMI589835:AMI589845 AWE589835:AWE589845 BGA589835:BGA589845 BPW589835:BPW589845 BZS589835:BZS589845 CJO589835:CJO589845 CTK589835:CTK589845 DDG589835:DDG589845 DNC589835:DNC589845 DWY589835:DWY589845 EGU589835:EGU589845 EQQ589835:EQQ589845 FAM589835:FAM589845 FKI589835:FKI589845 FUE589835:FUE589845 GEA589835:GEA589845 GNW589835:GNW589845 GXS589835:GXS589845 HHO589835:HHO589845 HRK589835:HRK589845 IBG589835:IBG589845 ILC589835:ILC589845 IUY589835:IUY589845 JEU589835:JEU589845 JOQ589835:JOQ589845 JYM589835:JYM589845 KII589835:KII589845 KSE589835:KSE589845 LCA589835:LCA589845 LLW589835:LLW589845 LVS589835:LVS589845 MFO589835:MFO589845 MPK589835:MPK589845 MZG589835:MZG589845 NJC589835:NJC589845 NSY589835:NSY589845 OCU589835:OCU589845 OMQ589835:OMQ589845 OWM589835:OWM589845 PGI589835:PGI589845 PQE589835:PQE589845 QAA589835:QAA589845 QJW589835:QJW589845 QTS589835:QTS589845 RDO589835:RDO589845 RNK589835:RNK589845 RXG589835:RXG589845 SHC589835:SHC589845 SQY589835:SQY589845 TAU589835:TAU589845 TKQ589835:TKQ589845 TUM589835:TUM589845 UEI589835:UEI589845 UOE589835:UOE589845 UYA589835:UYA589845 VHW589835:VHW589845 VRS589835:VRS589845 WBO589835:WBO589845 WLK589835:WLK589845 WVG589835:WVG589845 XFC589835:XFC589845 IU655371:IU655381 SQ655371:SQ655381 ACM655371:ACM655381 AMI655371:AMI655381 AWE655371:AWE655381 BGA655371:BGA655381 BPW655371:BPW655381 BZS655371:BZS655381 CJO655371:CJO655381 CTK655371:CTK655381 DDG655371:DDG655381 DNC655371:DNC655381 DWY655371:DWY655381 EGU655371:EGU655381 EQQ655371:EQQ655381 FAM655371:FAM655381 FKI655371:FKI655381 FUE655371:FUE655381 GEA655371:GEA655381 GNW655371:GNW655381 GXS655371:GXS655381 HHO655371:HHO655381 HRK655371:HRK655381 IBG655371:IBG655381 ILC655371:ILC655381 IUY655371:IUY655381 JEU655371:JEU655381 JOQ655371:JOQ655381 JYM655371:JYM655381 KII655371:KII655381 KSE655371:KSE655381 LCA655371:LCA655381 LLW655371:LLW655381 LVS655371:LVS655381 MFO655371:MFO655381 MPK655371:MPK655381 MZG655371:MZG655381 NJC655371:NJC655381 NSY655371:NSY655381 OCU655371:OCU655381 OMQ655371:OMQ655381 OWM655371:OWM655381 PGI655371:PGI655381 PQE655371:PQE655381 QAA655371:QAA655381 QJW655371:QJW655381 QTS655371:QTS655381 RDO655371:RDO655381 RNK655371:RNK655381 RXG655371:RXG655381 SHC655371:SHC655381 SQY655371:SQY655381 TAU655371:TAU655381 TKQ655371:TKQ655381 TUM655371:TUM655381 UEI655371:UEI655381 UOE655371:UOE655381 UYA655371:UYA655381 VHW655371:VHW655381 VRS655371:VRS655381 WBO655371:WBO655381 WLK655371:WLK655381 WVG655371:WVG655381 XFC655371:XFC655381 IU720907:IU720917 SQ720907:SQ720917 ACM720907:ACM720917 AMI720907:AMI720917 AWE720907:AWE720917 BGA720907:BGA720917 BPW720907:BPW720917 BZS720907:BZS720917 CJO720907:CJO720917 CTK720907:CTK720917 DDG720907:DDG720917 DNC720907:DNC720917 DWY720907:DWY720917 EGU720907:EGU720917 EQQ720907:EQQ720917 FAM720907:FAM720917 FKI720907:FKI720917 FUE720907:FUE720917 GEA720907:GEA720917 GNW720907:GNW720917 GXS720907:GXS720917 HHO720907:HHO720917 HRK720907:HRK720917 IBG720907:IBG720917 ILC720907:ILC720917 IUY720907:IUY720917 JEU720907:JEU720917 JOQ720907:JOQ720917 JYM720907:JYM720917 KII720907:KII720917 KSE720907:KSE720917 LCA720907:LCA720917 LLW720907:LLW720917 LVS720907:LVS720917 MFO720907:MFO720917 MPK720907:MPK720917 MZG720907:MZG720917 NJC720907:NJC720917 NSY720907:NSY720917 OCU720907:OCU720917 OMQ720907:OMQ720917 OWM720907:OWM720917 PGI720907:PGI720917 PQE720907:PQE720917 QAA720907:QAA720917 QJW720907:QJW720917 QTS720907:QTS720917 RDO720907:RDO720917 RNK720907:RNK720917 RXG720907:RXG720917 SHC720907:SHC720917 SQY720907:SQY720917 TAU720907:TAU720917 TKQ720907:TKQ720917 TUM720907:TUM720917 UEI720907:UEI720917 UOE720907:UOE720917 UYA720907:UYA720917 VHW720907:VHW720917 VRS720907:VRS720917 WBO720907:WBO720917 WLK720907:WLK720917 WVG720907:WVG720917 XFC720907:XFC720917 IU786443:IU786453 SQ786443:SQ786453 ACM786443:ACM786453 AMI786443:AMI786453 AWE786443:AWE786453 BGA786443:BGA786453 BPW786443:BPW786453 BZS786443:BZS786453 CJO786443:CJO786453 CTK786443:CTK786453 DDG786443:DDG786453 DNC786443:DNC786453 DWY786443:DWY786453 EGU786443:EGU786453 EQQ786443:EQQ786453 FAM786443:FAM786453 FKI786443:FKI786453 FUE786443:FUE786453 GEA786443:GEA786453 GNW786443:GNW786453 GXS786443:GXS786453 HHO786443:HHO786453 HRK786443:HRK786453 IBG786443:IBG786453 ILC786443:ILC786453 IUY786443:IUY786453 JEU786443:JEU786453 JOQ786443:JOQ786453 JYM786443:JYM786453 KII786443:KII786453 KSE786443:KSE786453 LCA786443:LCA786453 LLW786443:LLW786453 LVS786443:LVS786453 MFO786443:MFO786453 MPK786443:MPK786453 MZG786443:MZG786453 NJC786443:NJC786453 NSY786443:NSY786453 OCU786443:OCU786453 OMQ786443:OMQ786453 OWM786443:OWM786453 PGI786443:PGI786453 PQE786443:PQE786453 QAA786443:QAA786453 QJW786443:QJW786453 QTS786443:QTS786453 RDO786443:RDO786453 RNK786443:RNK786453 RXG786443:RXG786453 SHC786443:SHC786453 SQY786443:SQY786453 TAU786443:TAU786453 TKQ786443:TKQ786453 TUM786443:TUM786453 UEI786443:UEI786453 UOE786443:UOE786453 UYA786443:UYA786453 VHW786443:VHW786453 VRS786443:VRS786453 WBO786443:WBO786453 WLK786443:WLK786453 WVG786443:WVG786453 XFC786443:XFC786453 IU851979:IU851989 SQ851979:SQ851989 ACM851979:ACM851989 AMI851979:AMI851989 AWE851979:AWE851989 BGA851979:BGA851989 BPW851979:BPW851989 BZS851979:BZS851989 CJO851979:CJO851989 CTK851979:CTK851989 DDG851979:DDG851989 DNC851979:DNC851989 DWY851979:DWY851989 EGU851979:EGU851989 EQQ851979:EQQ851989 FAM851979:FAM851989 FKI851979:FKI851989 FUE851979:FUE851989 GEA851979:GEA851989 GNW851979:GNW851989 GXS851979:GXS851989 HHO851979:HHO851989 HRK851979:HRK851989 IBG851979:IBG851989 ILC851979:ILC851989 IUY851979:IUY851989 JEU851979:JEU851989 JOQ851979:JOQ851989 JYM851979:JYM851989 KII851979:KII851989 KSE851979:KSE851989 LCA851979:LCA851989 LLW851979:LLW851989 LVS851979:LVS851989 MFO851979:MFO851989 MPK851979:MPK851989 MZG851979:MZG851989 NJC851979:NJC851989 NSY851979:NSY851989 OCU851979:OCU851989 OMQ851979:OMQ851989 OWM851979:OWM851989 PGI851979:PGI851989 PQE851979:PQE851989 QAA851979:QAA851989 QJW851979:QJW851989 QTS851979:QTS851989 RDO851979:RDO851989 RNK851979:RNK851989 RXG851979:RXG851989 SHC851979:SHC851989 SQY851979:SQY851989 TAU851979:TAU851989 TKQ851979:TKQ851989 TUM851979:TUM851989 UEI851979:UEI851989 UOE851979:UOE851989 UYA851979:UYA851989 VHW851979:VHW851989 VRS851979:VRS851989 WBO851979:WBO851989 WLK851979:WLK851989 WVG851979:WVG851989 XFC851979:XFC851989 IU917515:IU917525 SQ917515:SQ917525 ACM917515:ACM917525 AMI917515:AMI917525 AWE917515:AWE917525 BGA917515:BGA917525 BPW917515:BPW917525 BZS917515:BZS917525 CJO917515:CJO917525 CTK917515:CTK917525 DDG917515:DDG917525 DNC917515:DNC917525 DWY917515:DWY917525 EGU917515:EGU917525 EQQ917515:EQQ917525 FAM917515:FAM917525 FKI917515:FKI917525 FUE917515:FUE917525 GEA917515:GEA917525 GNW917515:GNW917525 GXS917515:GXS917525 HHO917515:HHO917525 HRK917515:HRK917525 IBG917515:IBG917525 ILC917515:ILC917525 IUY917515:IUY917525 JEU917515:JEU917525 JOQ917515:JOQ917525 JYM917515:JYM917525 KII917515:KII917525 KSE917515:KSE917525 LCA917515:LCA917525 LLW917515:LLW917525 LVS917515:LVS917525 MFO917515:MFO917525 MPK917515:MPK917525 MZG917515:MZG917525 NJC917515:NJC917525 NSY917515:NSY917525 OCU917515:OCU917525 OMQ917515:OMQ917525 OWM917515:OWM917525 PGI917515:PGI917525 PQE917515:PQE917525 QAA917515:QAA917525 QJW917515:QJW917525 QTS917515:QTS917525 RDO917515:RDO917525 RNK917515:RNK917525 RXG917515:RXG917525 SHC917515:SHC917525 SQY917515:SQY917525 TAU917515:TAU917525 TKQ917515:TKQ917525 TUM917515:TUM917525 UEI917515:UEI917525 UOE917515:UOE917525 UYA917515:UYA917525 VHW917515:VHW917525 VRS917515:VRS917525 WBO917515:WBO917525 WLK917515:WLK917525 WVG917515:WVG917525 XFC917515:XFC917525 IU983051:IU983061 SQ983051:SQ983061 ACM983051:ACM983061 AMI983051:AMI983061 AWE983051:AWE983061 BGA983051:BGA983061 BPW983051:BPW983061 BZS983051:BZS983061 CJO983051:CJO983061 CTK983051:CTK983061 DDG983051:DDG983061 DNC983051:DNC983061 DWY983051:DWY983061 EGU983051:EGU983061 EQQ983051:EQQ983061 FAM983051:FAM983061 FKI983051:FKI983061 FUE983051:FUE983061 GEA983051:GEA983061 GNW983051:GNW983061 GXS983051:GXS983061 HHO983051:HHO983061 HRK983051:HRK983061 IBG983051:IBG983061 ILC983051:ILC983061 IUY983051:IUY983061 JEU983051:JEU983061 JOQ983051:JOQ983061 JYM983051:JYM983061 KII983051:KII983061 KSE983051:KSE983061 LCA983051:LCA983061 LLW983051:LLW983061 LVS983051:LVS983061 MFO983051:MFO983061 MPK983051:MPK983061 MZG983051:MZG983061 NJC983051:NJC983061 NSY983051:NSY983061 OCU983051:OCU983061 OMQ983051:OMQ983061 OWM983051:OWM983061 PGI983051:PGI983061 PQE983051:PQE983061 QAA983051:QAA983061 QJW983051:QJW983061 QTS983051:QTS983061 RDO983051:RDO983061 RNK983051:RNK983061 RXG983051:RXG983061 SHC983051:SHC983061 SQY983051:SQY983061 TAU983051:TAU983061 TKQ983051:TKQ983061 TUM983051:TUM983061 UEI983051:UEI983061 UOE983051:UOE983061 UYA983051:UYA983061 VHW983051:VHW983061 VRS983051:VRS983061 WBO983051:WBO983061 WLK983051:WLK983061 WVG983051:WVG983061 XFC983051:XFC983061 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IW501:IW65537 SS501:SS65537 ACO501:ACO65537 AMK501:AMK65537 AWG501:AWG65537 BGC501:BGC65537 BPY501:BPY65537 BZU501:BZU65537 CJQ501:CJQ65537 CTM501:CTM65537 DDI501:DDI65537 DNE501:DNE65537 DXA501:DXA65537 EGW501:EGW65537 EQS501:EQS65537 FAO501:FAO65537 FKK501:FKK65537 FUG501:FUG65537 GEC501:GEC65537 GNY501:GNY65537 GXU501:GXU65537 HHQ501:HHQ65537 HRM501:HRM65537 IBI501:IBI65537 ILE501:ILE65537 IVA501:IVA65537 JEW501:JEW65537 JOS501:JOS65537 JYO501:JYO65537 KIK501:KIK65537 KSG501:KSG65537 LCC501:LCC65537 LLY501:LLY65537 LVU501:LVU65537 MFQ501:MFQ65537 MPM501:MPM65537 MZI501:MZI65537 NJE501:NJE65537 NTA501:NTA65537 OCW501:OCW65537 OMS501:OMS65537 OWO501:OWO65537 PGK501:PGK65537 PQG501:PQG65537 QAC501:QAC65537 QJY501:QJY65537 QTU501:QTU65537 RDQ501:RDQ65537 RNM501:RNM65537 RXI501:RXI65537 SHE501:SHE65537 SRA501:SRA65537 TAW501:TAW65537 TKS501:TKS65537 TUO501:TUO65537 UEK501:UEK65537 UOG501:UOG65537 UYC501:UYC65537 VHY501:VHY65537 VRU501:VRU65537 WBQ501:WBQ65537 WLM501:WLM65537 WVI501:WVI65537 A66037:A131073 IW66037:IW131073 SS66037:SS131073 ACO66037:ACO131073 AMK66037:AMK131073 AWG66037:AWG131073 BGC66037:BGC131073 BPY66037:BPY131073 BZU66037:BZU131073 CJQ66037:CJQ131073 CTM66037:CTM131073 DDI66037:DDI131073 DNE66037:DNE131073 DXA66037:DXA131073 EGW66037:EGW131073 EQS66037:EQS131073 FAO66037:FAO131073 FKK66037:FKK131073 FUG66037:FUG131073 GEC66037:GEC131073 GNY66037:GNY131073 GXU66037:GXU131073 HHQ66037:HHQ131073 HRM66037:HRM131073 IBI66037:IBI131073 ILE66037:ILE131073 IVA66037:IVA131073 JEW66037:JEW131073 JOS66037:JOS131073 JYO66037:JYO131073 KIK66037:KIK131073 KSG66037:KSG131073 LCC66037:LCC131073 LLY66037:LLY131073 LVU66037:LVU131073 MFQ66037:MFQ131073 MPM66037:MPM131073 MZI66037:MZI131073 NJE66037:NJE131073 NTA66037:NTA131073 OCW66037:OCW131073 OMS66037:OMS131073 OWO66037:OWO131073 PGK66037:PGK131073 PQG66037:PQG131073 QAC66037:QAC131073 QJY66037:QJY131073 QTU66037:QTU131073 RDQ66037:RDQ131073 RNM66037:RNM131073 RXI66037:RXI131073 SHE66037:SHE131073 SRA66037:SRA131073 TAW66037:TAW131073 TKS66037:TKS131073 TUO66037:TUO131073 UEK66037:UEK131073 UOG66037:UOG131073 UYC66037:UYC131073 VHY66037:VHY131073 VRU66037:VRU131073 WBQ66037:WBQ131073 WLM66037:WLM131073 WVI66037:WVI131073 A131573:A196609 IW131573:IW196609 SS131573:SS196609 ACO131573:ACO196609 AMK131573:AMK196609 AWG131573:AWG196609 BGC131573:BGC196609 BPY131573:BPY196609 BZU131573:BZU196609 CJQ131573:CJQ196609 CTM131573:CTM196609 DDI131573:DDI196609 DNE131573:DNE196609 DXA131573:DXA196609 EGW131573:EGW196609 EQS131573:EQS196609 FAO131573:FAO196609 FKK131573:FKK196609 FUG131573:FUG196609 GEC131573:GEC196609 GNY131573:GNY196609 GXU131573:GXU196609 HHQ131573:HHQ196609 HRM131573:HRM196609 IBI131573:IBI196609 ILE131573:ILE196609 IVA131573:IVA196609 JEW131573:JEW196609 JOS131573:JOS196609 JYO131573:JYO196609 KIK131573:KIK196609 KSG131573:KSG196609 LCC131573:LCC196609 LLY131573:LLY196609 LVU131573:LVU196609 MFQ131573:MFQ196609 MPM131573:MPM196609 MZI131573:MZI196609 NJE131573:NJE196609 NTA131573:NTA196609 OCW131573:OCW196609 OMS131573:OMS196609 OWO131573:OWO196609 PGK131573:PGK196609 PQG131573:PQG196609 QAC131573:QAC196609 QJY131573:QJY196609 QTU131573:QTU196609 RDQ131573:RDQ196609 RNM131573:RNM196609 RXI131573:RXI196609 SHE131573:SHE196609 SRA131573:SRA196609 TAW131573:TAW196609 TKS131573:TKS196609 TUO131573:TUO196609 UEK131573:UEK196609 UOG131573:UOG196609 UYC131573:UYC196609 VHY131573:VHY196609 VRU131573:VRU196609 WBQ131573:WBQ196609 WLM131573:WLM196609 WVI131573:WVI196609 A197109:A262145 IW197109:IW262145 SS197109:SS262145 ACO197109:ACO262145 AMK197109:AMK262145 AWG197109:AWG262145 BGC197109:BGC262145 BPY197109:BPY262145 BZU197109:BZU262145 CJQ197109:CJQ262145 CTM197109:CTM262145 DDI197109:DDI262145 DNE197109:DNE262145 DXA197109:DXA262145 EGW197109:EGW262145 EQS197109:EQS262145 FAO197109:FAO262145 FKK197109:FKK262145 FUG197109:FUG262145 GEC197109:GEC262145 GNY197109:GNY262145 GXU197109:GXU262145 HHQ197109:HHQ262145 HRM197109:HRM262145 IBI197109:IBI262145 ILE197109:ILE262145 IVA197109:IVA262145 JEW197109:JEW262145 JOS197109:JOS262145 JYO197109:JYO262145 KIK197109:KIK262145 KSG197109:KSG262145 LCC197109:LCC262145 LLY197109:LLY262145 LVU197109:LVU262145 MFQ197109:MFQ262145 MPM197109:MPM262145 MZI197109:MZI262145 NJE197109:NJE262145 NTA197109:NTA262145 OCW197109:OCW262145 OMS197109:OMS262145 OWO197109:OWO262145 PGK197109:PGK262145 PQG197109:PQG262145 QAC197109:QAC262145 QJY197109:QJY262145 QTU197109:QTU262145 RDQ197109:RDQ262145 RNM197109:RNM262145 RXI197109:RXI262145 SHE197109:SHE262145 SRA197109:SRA262145 TAW197109:TAW262145 TKS197109:TKS262145 TUO197109:TUO262145 UEK197109:UEK262145 UOG197109:UOG262145 UYC197109:UYC262145 VHY197109:VHY262145 VRU197109:VRU262145 WBQ197109:WBQ262145 WLM197109:WLM262145 WVI197109:WVI262145 A262645:A327681 IW262645:IW327681 SS262645:SS327681 ACO262645:ACO327681 AMK262645:AMK327681 AWG262645:AWG327681 BGC262645:BGC327681 BPY262645:BPY327681 BZU262645:BZU327681 CJQ262645:CJQ327681 CTM262645:CTM327681 DDI262645:DDI327681 DNE262645:DNE327681 DXA262645:DXA327681 EGW262645:EGW327681 EQS262645:EQS327681 FAO262645:FAO327681 FKK262645:FKK327681 FUG262645:FUG327681 GEC262645:GEC327681 GNY262645:GNY327681 GXU262645:GXU327681 HHQ262645:HHQ327681 HRM262645:HRM327681 IBI262645:IBI327681 ILE262645:ILE327681 IVA262645:IVA327681 JEW262645:JEW327681 JOS262645:JOS327681 JYO262645:JYO327681 KIK262645:KIK327681 KSG262645:KSG327681 LCC262645:LCC327681 LLY262645:LLY327681 LVU262645:LVU327681 MFQ262645:MFQ327681 MPM262645:MPM327681 MZI262645:MZI327681 NJE262645:NJE327681 NTA262645:NTA327681 OCW262645:OCW327681 OMS262645:OMS327681 OWO262645:OWO327681 PGK262645:PGK327681 PQG262645:PQG327681 QAC262645:QAC327681 QJY262645:QJY327681 QTU262645:QTU327681 RDQ262645:RDQ327681 RNM262645:RNM327681 RXI262645:RXI327681 SHE262645:SHE327681 SRA262645:SRA327681 TAW262645:TAW327681 TKS262645:TKS327681 TUO262645:TUO327681 UEK262645:UEK327681 UOG262645:UOG327681 UYC262645:UYC327681 VHY262645:VHY327681 VRU262645:VRU327681 WBQ262645:WBQ327681 WLM262645:WLM327681 WVI262645:WVI327681 A328181:A393217 IW328181:IW393217 SS328181:SS393217 ACO328181:ACO393217 AMK328181:AMK393217 AWG328181:AWG393217 BGC328181:BGC393217 BPY328181:BPY393217 BZU328181:BZU393217 CJQ328181:CJQ393217 CTM328181:CTM393217 DDI328181:DDI393217 DNE328181:DNE393217 DXA328181:DXA393217 EGW328181:EGW393217 EQS328181:EQS393217 FAO328181:FAO393217 FKK328181:FKK393217 FUG328181:FUG393217 GEC328181:GEC393217 GNY328181:GNY393217 GXU328181:GXU393217 HHQ328181:HHQ393217 HRM328181:HRM393217 IBI328181:IBI393217 ILE328181:ILE393217 IVA328181:IVA393217 JEW328181:JEW393217 JOS328181:JOS393217 JYO328181:JYO393217 KIK328181:KIK393217 KSG328181:KSG393217 LCC328181:LCC393217 LLY328181:LLY393217 LVU328181:LVU393217 MFQ328181:MFQ393217 MPM328181:MPM393217 MZI328181:MZI393217 NJE328181:NJE393217 NTA328181:NTA393217 OCW328181:OCW393217 OMS328181:OMS393217 OWO328181:OWO393217 PGK328181:PGK393217 PQG328181:PQG393217 QAC328181:QAC393217 QJY328181:QJY393217 QTU328181:QTU393217 RDQ328181:RDQ393217 RNM328181:RNM393217 RXI328181:RXI393217 SHE328181:SHE393217 SRA328181:SRA393217 TAW328181:TAW393217 TKS328181:TKS393217 TUO328181:TUO393217 UEK328181:UEK393217 UOG328181:UOG393217 UYC328181:UYC393217 VHY328181:VHY393217 VRU328181:VRU393217 WBQ328181:WBQ393217 WLM328181:WLM393217 WVI328181:WVI393217 A393717:A458753 IW393717:IW458753 SS393717:SS458753 ACO393717:ACO458753 AMK393717:AMK458753 AWG393717:AWG458753 BGC393717:BGC458753 BPY393717:BPY458753 BZU393717:BZU458753 CJQ393717:CJQ458753 CTM393717:CTM458753 DDI393717:DDI458753 DNE393717:DNE458753 DXA393717:DXA458753 EGW393717:EGW458753 EQS393717:EQS458753 FAO393717:FAO458753 FKK393717:FKK458753 FUG393717:FUG458753 GEC393717:GEC458753 GNY393717:GNY458753 GXU393717:GXU458753 HHQ393717:HHQ458753 HRM393717:HRM458753 IBI393717:IBI458753 ILE393717:ILE458753 IVA393717:IVA458753 JEW393717:JEW458753 JOS393717:JOS458753 JYO393717:JYO458753 KIK393717:KIK458753 KSG393717:KSG458753 LCC393717:LCC458753 LLY393717:LLY458753 LVU393717:LVU458753 MFQ393717:MFQ458753 MPM393717:MPM458753 MZI393717:MZI458753 NJE393717:NJE458753 NTA393717:NTA458753 OCW393717:OCW458753 OMS393717:OMS458753 OWO393717:OWO458753 PGK393717:PGK458753 PQG393717:PQG458753 QAC393717:QAC458753 QJY393717:QJY458753 QTU393717:QTU458753 RDQ393717:RDQ458753 RNM393717:RNM458753 RXI393717:RXI458753 SHE393717:SHE458753 SRA393717:SRA458753 TAW393717:TAW458753 TKS393717:TKS458753 TUO393717:TUO458753 UEK393717:UEK458753 UOG393717:UOG458753 UYC393717:UYC458753 VHY393717:VHY458753 VRU393717:VRU458753 WBQ393717:WBQ458753 WLM393717:WLM458753 WVI393717:WVI458753 A459253:A524289 IW459253:IW524289 SS459253:SS524289 ACO459253:ACO524289 AMK459253:AMK524289 AWG459253:AWG524289 BGC459253:BGC524289 BPY459253:BPY524289 BZU459253:BZU524289 CJQ459253:CJQ524289 CTM459253:CTM524289 DDI459253:DDI524289 DNE459253:DNE524289 DXA459253:DXA524289 EGW459253:EGW524289 EQS459253:EQS524289 FAO459253:FAO524289 FKK459253:FKK524289 FUG459253:FUG524289 GEC459253:GEC524289 GNY459253:GNY524289 GXU459253:GXU524289 HHQ459253:HHQ524289 HRM459253:HRM524289 IBI459253:IBI524289 ILE459253:ILE524289 IVA459253:IVA524289 JEW459253:JEW524289 JOS459253:JOS524289 JYO459253:JYO524289 KIK459253:KIK524289 KSG459253:KSG524289 LCC459253:LCC524289 LLY459253:LLY524289 LVU459253:LVU524289 MFQ459253:MFQ524289 MPM459253:MPM524289 MZI459253:MZI524289 NJE459253:NJE524289 NTA459253:NTA524289 OCW459253:OCW524289 OMS459253:OMS524289 OWO459253:OWO524289 PGK459253:PGK524289 PQG459253:PQG524289 QAC459253:QAC524289 QJY459253:QJY524289 QTU459253:QTU524289 RDQ459253:RDQ524289 RNM459253:RNM524289 RXI459253:RXI524289 SHE459253:SHE524289 SRA459253:SRA524289 TAW459253:TAW524289 TKS459253:TKS524289 TUO459253:TUO524289 UEK459253:UEK524289 UOG459253:UOG524289 UYC459253:UYC524289 VHY459253:VHY524289 VRU459253:VRU524289 WBQ459253:WBQ524289 WLM459253:WLM524289 WVI459253:WVI524289 A524789:A589825 IW524789:IW589825 SS524789:SS589825 ACO524789:ACO589825 AMK524789:AMK589825 AWG524789:AWG589825 BGC524789:BGC589825 BPY524789:BPY589825 BZU524789:BZU589825 CJQ524789:CJQ589825 CTM524789:CTM589825 DDI524789:DDI589825 DNE524789:DNE589825 DXA524789:DXA589825 EGW524789:EGW589825 EQS524789:EQS589825 FAO524789:FAO589825 FKK524789:FKK589825 FUG524789:FUG589825 GEC524789:GEC589825 GNY524789:GNY589825 GXU524789:GXU589825 HHQ524789:HHQ589825 HRM524789:HRM589825 IBI524789:IBI589825 ILE524789:ILE589825 IVA524789:IVA589825 JEW524789:JEW589825 JOS524789:JOS589825 JYO524789:JYO589825 KIK524789:KIK589825 KSG524789:KSG589825 LCC524789:LCC589825 LLY524789:LLY589825 LVU524789:LVU589825 MFQ524789:MFQ589825 MPM524789:MPM589825 MZI524789:MZI589825 NJE524789:NJE589825 NTA524789:NTA589825 OCW524789:OCW589825 OMS524789:OMS589825 OWO524789:OWO589825 PGK524789:PGK589825 PQG524789:PQG589825 QAC524789:QAC589825 QJY524789:QJY589825 QTU524789:QTU589825 RDQ524789:RDQ589825 RNM524789:RNM589825 RXI524789:RXI589825 SHE524789:SHE589825 SRA524789:SRA589825 TAW524789:TAW589825 TKS524789:TKS589825 TUO524789:TUO589825 UEK524789:UEK589825 UOG524789:UOG589825 UYC524789:UYC589825 VHY524789:VHY589825 VRU524789:VRU589825 WBQ524789:WBQ589825 WLM524789:WLM589825 WVI524789:WVI589825 A590325:A655361 IW590325:IW655361 SS590325:SS655361 ACO590325:ACO655361 AMK590325:AMK655361 AWG590325:AWG655361 BGC590325:BGC655361 BPY590325:BPY655361 BZU590325:BZU655361 CJQ590325:CJQ655361 CTM590325:CTM655361 DDI590325:DDI655361 DNE590325:DNE655361 DXA590325:DXA655361 EGW590325:EGW655361 EQS590325:EQS655361 FAO590325:FAO655361 FKK590325:FKK655361 FUG590325:FUG655361 GEC590325:GEC655361 GNY590325:GNY655361 GXU590325:GXU655361 HHQ590325:HHQ655361 HRM590325:HRM655361 IBI590325:IBI655361 ILE590325:ILE655361 IVA590325:IVA655361 JEW590325:JEW655361 JOS590325:JOS655361 JYO590325:JYO655361 KIK590325:KIK655361 KSG590325:KSG655361 LCC590325:LCC655361 LLY590325:LLY655361 LVU590325:LVU655361 MFQ590325:MFQ655361 MPM590325:MPM655361 MZI590325:MZI655361 NJE590325:NJE655361 NTA590325:NTA655361 OCW590325:OCW655361 OMS590325:OMS655361 OWO590325:OWO655361 PGK590325:PGK655361 PQG590325:PQG655361 QAC590325:QAC655361 QJY590325:QJY655361 QTU590325:QTU655361 RDQ590325:RDQ655361 RNM590325:RNM655361 RXI590325:RXI655361 SHE590325:SHE655361 SRA590325:SRA655361 TAW590325:TAW655361 TKS590325:TKS655361 TUO590325:TUO655361 UEK590325:UEK655361 UOG590325:UOG655361 UYC590325:UYC655361 VHY590325:VHY655361 VRU590325:VRU655361 WBQ590325:WBQ655361 WLM590325:WLM655361 WVI590325:WVI655361 A655861:A720897 IW655861:IW720897 SS655861:SS720897 ACO655861:ACO720897 AMK655861:AMK720897 AWG655861:AWG720897 BGC655861:BGC720897 BPY655861:BPY720897 BZU655861:BZU720897 CJQ655861:CJQ720897 CTM655861:CTM720897 DDI655861:DDI720897 DNE655861:DNE720897 DXA655861:DXA720897 EGW655861:EGW720897 EQS655861:EQS720897 FAO655861:FAO720897 FKK655861:FKK720897 FUG655861:FUG720897 GEC655861:GEC720897 GNY655861:GNY720897 GXU655861:GXU720897 HHQ655861:HHQ720897 HRM655861:HRM720897 IBI655861:IBI720897 ILE655861:ILE720897 IVA655861:IVA720897 JEW655861:JEW720897 JOS655861:JOS720897 JYO655861:JYO720897 KIK655861:KIK720897 KSG655861:KSG720897 LCC655861:LCC720897 LLY655861:LLY720897 LVU655861:LVU720897 MFQ655861:MFQ720897 MPM655861:MPM720897 MZI655861:MZI720897 NJE655861:NJE720897 NTA655861:NTA720897 OCW655861:OCW720897 OMS655861:OMS720897 OWO655861:OWO720897 PGK655861:PGK720897 PQG655861:PQG720897 QAC655861:QAC720897 QJY655861:QJY720897 QTU655861:QTU720897 RDQ655861:RDQ720897 RNM655861:RNM720897 RXI655861:RXI720897 SHE655861:SHE720897 SRA655861:SRA720897 TAW655861:TAW720897 TKS655861:TKS720897 TUO655861:TUO720897 UEK655861:UEK720897 UOG655861:UOG720897 UYC655861:UYC720897 VHY655861:VHY720897 VRU655861:VRU720897 WBQ655861:WBQ720897 WLM655861:WLM720897 WVI655861:WVI720897 A721397:A786433 IW721397:IW786433 SS721397:SS786433 ACO721397:ACO786433 AMK721397:AMK786433 AWG721397:AWG786433 BGC721397:BGC786433 BPY721397:BPY786433 BZU721397:BZU786433 CJQ721397:CJQ786433 CTM721397:CTM786433 DDI721397:DDI786433 DNE721397:DNE786433 DXA721397:DXA786433 EGW721397:EGW786433 EQS721397:EQS786433 FAO721397:FAO786433 FKK721397:FKK786433 FUG721397:FUG786433 GEC721397:GEC786433 GNY721397:GNY786433 GXU721397:GXU786433 HHQ721397:HHQ786433 HRM721397:HRM786433 IBI721397:IBI786433 ILE721397:ILE786433 IVA721397:IVA786433 JEW721397:JEW786433 JOS721397:JOS786433 JYO721397:JYO786433 KIK721397:KIK786433 KSG721397:KSG786433 LCC721397:LCC786433 LLY721397:LLY786433 LVU721397:LVU786433 MFQ721397:MFQ786433 MPM721397:MPM786433 MZI721397:MZI786433 NJE721397:NJE786433 NTA721397:NTA786433 OCW721397:OCW786433 OMS721397:OMS786433 OWO721397:OWO786433 PGK721397:PGK786433 PQG721397:PQG786433 QAC721397:QAC786433 QJY721397:QJY786433 QTU721397:QTU786433 RDQ721397:RDQ786433 RNM721397:RNM786433 RXI721397:RXI786433 SHE721397:SHE786433 SRA721397:SRA786433 TAW721397:TAW786433 TKS721397:TKS786433 TUO721397:TUO786433 UEK721397:UEK786433 UOG721397:UOG786433 UYC721397:UYC786433 VHY721397:VHY786433 VRU721397:VRU786433 WBQ721397:WBQ786433 WLM721397:WLM786433 WVI721397:WVI786433 A786933:A851969 IW786933:IW851969 SS786933:SS851969 ACO786933:ACO851969 AMK786933:AMK851969 AWG786933:AWG851969 BGC786933:BGC851969 BPY786933:BPY851969 BZU786933:BZU851969 CJQ786933:CJQ851969 CTM786933:CTM851969 DDI786933:DDI851969 DNE786933:DNE851969 DXA786933:DXA851969 EGW786933:EGW851969 EQS786933:EQS851969 FAO786933:FAO851969 FKK786933:FKK851969 FUG786933:FUG851969 GEC786933:GEC851969 GNY786933:GNY851969 GXU786933:GXU851969 HHQ786933:HHQ851969 HRM786933:HRM851969 IBI786933:IBI851969 ILE786933:ILE851969 IVA786933:IVA851969 JEW786933:JEW851969 JOS786933:JOS851969 JYO786933:JYO851969 KIK786933:KIK851969 KSG786933:KSG851969 LCC786933:LCC851969 LLY786933:LLY851969 LVU786933:LVU851969 MFQ786933:MFQ851969 MPM786933:MPM851969 MZI786933:MZI851969 NJE786933:NJE851969 NTA786933:NTA851969 OCW786933:OCW851969 OMS786933:OMS851969 OWO786933:OWO851969 PGK786933:PGK851969 PQG786933:PQG851969 QAC786933:QAC851969 QJY786933:QJY851969 QTU786933:QTU851969 RDQ786933:RDQ851969 RNM786933:RNM851969 RXI786933:RXI851969 SHE786933:SHE851969 SRA786933:SRA851969 TAW786933:TAW851969 TKS786933:TKS851969 TUO786933:TUO851969 UEK786933:UEK851969 UOG786933:UOG851969 UYC786933:UYC851969 VHY786933:VHY851969 VRU786933:VRU851969 WBQ786933:WBQ851969 WLM786933:WLM851969 WVI786933:WVI851969 A852469:A917505 IW852469:IW917505 SS852469:SS917505 ACO852469:ACO917505 AMK852469:AMK917505 AWG852469:AWG917505 BGC852469:BGC917505 BPY852469:BPY917505 BZU852469:BZU917505 CJQ852469:CJQ917505 CTM852469:CTM917505 DDI852469:DDI917505 DNE852469:DNE917505 DXA852469:DXA917505 EGW852469:EGW917505 EQS852469:EQS917505 FAO852469:FAO917505 FKK852469:FKK917505 FUG852469:FUG917505 GEC852469:GEC917505 GNY852469:GNY917505 GXU852469:GXU917505 HHQ852469:HHQ917505 HRM852469:HRM917505 IBI852469:IBI917505 ILE852469:ILE917505 IVA852469:IVA917505 JEW852469:JEW917505 JOS852469:JOS917505 JYO852469:JYO917505 KIK852469:KIK917505 KSG852469:KSG917505 LCC852469:LCC917505 LLY852469:LLY917505 LVU852469:LVU917505 MFQ852469:MFQ917505 MPM852469:MPM917505 MZI852469:MZI917505 NJE852469:NJE917505 NTA852469:NTA917505 OCW852469:OCW917505 OMS852469:OMS917505 OWO852469:OWO917505 PGK852469:PGK917505 PQG852469:PQG917505 QAC852469:QAC917505 QJY852469:QJY917505 QTU852469:QTU917505 RDQ852469:RDQ917505 RNM852469:RNM917505 RXI852469:RXI917505 SHE852469:SHE917505 SRA852469:SRA917505 TAW852469:TAW917505 TKS852469:TKS917505 TUO852469:TUO917505 UEK852469:UEK917505 UOG852469:UOG917505 UYC852469:UYC917505 VHY852469:VHY917505 VRU852469:VRU917505 WBQ852469:WBQ917505 WLM852469:WLM917505 WVI852469:WVI917505 A918005:A983041 IW918005:IW983041 SS918005:SS983041 ACO918005:ACO983041 AMK918005:AMK983041 AWG918005:AWG983041 BGC918005:BGC983041 BPY918005:BPY983041 BZU918005:BZU983041 CJQ918005:CJQ983041 CTM918005:CTM983041 DDI918005:DDI983041 DNE918005:DNE983041 DXA918005:DXA983041 EGW918005:EGW983041 EQS918005:EQS983041 FAO918005:FAO983041 FKK918005:FKK983041 FUG918005:FUG983041 GEC918005:GEC983041 GNY918005:GNY983041 GXU918005:GXU983041 HHQ918005:HHQ983041 HRM918005:HRM983041 IBI918005:IBI983041 ILE918005:ILE983041 IVA918005:IVA983041 JEW918005:JEW983041 JOS918005:JOS983041 JYO918005:JYO983041 KIK918005:KIK983041 KSG918005:KSG983041 LCC918005:LCC983041 LLY918005:LLY983041 LVU918005:LVU983041 MFQ918005:MFQ983041 MPM918005:MPM983041 MZI918005:MZI983041 NJE918005:NJE983041 NTA918005:NTA983041 OCW918005:OCW983041 OMS918005:OMS983041 OWO918005:OWO983041 PGK918005:PGK983041 PQG918005:PQG983041 QAC918005:QAC983041 QJY918005:QJY983041 QTU918005:QTU983041 RDQ918005:RDQ983041 RNM918005:RNM983041 RXI918005:RXI983041 SHE918005:SHE983041 SRA918005:SRA983041 TAW918005:TAW983041 TKS918005:TKS983041 TUO918005:TUO983041 UEK918005:UEK983041 UOG918005:UOG983041 UYC918005:UYC983041 VHY918005:VHY983041 VRU918005:VRU983041 WBQ918005:WBQ983041 WLM918005:WLM983041 WVI918005:WVI983041 A983541:A1048576 IW983541:IW1048576 SS983541:SS1048576 ACO983541:ACO1048576 AMK983541:AMK1048576 AWG983541:AWG1048576 BGC983541:BGC1048576 BPY983541:BPY1048576 BZU983541:BZU1048576 CJQ983541:CJQ1048576 CTM983541:CTM1048576 DDI983541:DDI1048576 DNE983541:DNE1048576 DXA983541:DXA1048576 EGW983541:EGW1048576 EQS983541:EQS1048576 FAO983541:FAO1048576 FKK983541:FKK1048576 FUG983541:FUG1048576 GEC983541:GEC1048576 GNY983541:GNY1048576 GXU983541:GXU1048576 HHQ983541:HHQ1048576 HRM983541:HRM1048576 IBI983541:IBI1048576 ILE983541:ILE1048576 IVA983541:IVA1048576 JEW983541:JEW1048576 JOS983541:JOS1048576 JYO983541:JYO1048576 KIK983541:KIK1048576 KSG983541:KSG1048576 LCC983541:LCC1048576 LLY983541:LLY1048576 LVU983541:LVU1048576 MFQ983541:MFQ1048576 MPM983541:MPM1048576 MZI983541:MZI1048576 NJE983541:NJE1048576 NTA983541:NTA1048576 OCW983541:OCW1048576 OMS983541:OMS1048576 OWO983541:OWO1048576 PGK983541:PGK1048576 PQG983541:PQG1048576 QAC983541:QAC1048576 QJY983541:QJY1048576 QTU983541:QTU1048576 RDQ983541:RDQ1048576 RNM983541:RNM1048576 RXI983541:RXI1048576 SHE983541:SHE1048576 SRA983541:SRA1048576 TAW983541:TAW1048576 TKS983541:TKS1048576 TUO983541:TUO1048576 UEK983541:UEK1048576 UOG983541:UOG1048576 UYC983541:UYC1048576 VHY983541:VHY1048576 VRU983541:VRU1048576 WBQ983541:WBQ1048576 WLM983541:WLM1048576 WVI983541:WVI1048576">
      <formula1>$AE$2:$AE$16</formula1>
    </dataValidation>
    <dataValidation operator="equal" allowBlank="1" showInputMessage="1" showErrorMessage="1" sqref="B64423:B64476 IX64423:IX64476 ST64423:ST64476 ACP64423:ACP64476 AML64423:AML64476 AWH64423:AWH64476 BGD64423:BGD64476 BPZ64423:BPZ64476 BZV64423:BZV64476 CJR64423:CJR64476 CTN64423:CTN64476 DDJ64423:DDJ64476 DNF64423:DNF64476 DXB64423:DXB64476 EGX64423:EGX64476 EQT64423:EQT64476 FAP64423:FAP64476 FKL64423:FKL64476 FUH64423:FUH64476 GED64423:GED64476 GNZ64423:GNZ64476 GXV64423:GXV64476 HHR64423:HHR64476 HRN64423:HRN64476 IBJ64423:IBJ64476 ILF64423:ILF64476 IVB64423:IVB64476 JEX64423:JEX64476 JOT64423:JOT64476 JYP64423:JYP64476 KIL64423:KIL64476 KSH64423:KSH64476 LCD64423:LCD64476 LLZ64423:LLZ64476 LVV64423:LVV64476 MFR64423:MFR64476 MPN64423:MPN64476 MZJ64423:MZJ64476 NJF64423:NJF64476 NTB64423:NTB64476 OCX64423:OCX64476 OMT64423:OMT64476 OWP64423:OWP64476 PGL64423:PGL64476 PQH64423:PQH64476 QAD64423:QAD64476 QJZ64423:QJZ64476 QTV64423:QTV64476 RDR64423:RDR64476 RNN64423:RNN64476 RXJ64423:RXJ64476 SHF64423:SHF64476 SRB64423:SRB64476 TAX64423:TAX64476 TKT64423:TKT64476 TUP64423:TUP64476 UEL64423:UEL64476 UOH64423:UOH64476 UYD64423:UYD64476 VHZ64423:VHZ64476 VRV64423:VRV64476 WBR64423:WBR64476 WLN64423:WLN64476 WVJ64423:WVJ64476 B129959:B130012 IX129959:IX130012 ST129959:ST130012 ACP129959:ACP130012 AML129959:AML130012 AWH129959:AWH130012 BGD129959:BGD130012 BPZ129959:BPZ130012 BZV129959:BZV130012 CJR129959:CJR130012 CTN129959:CTN130012 DDJ129959:DDJ130012 DNF129959:DNF130012 DXB129959:DXB130012 EGX129959:EGX130012 EQT129959:EQT130012 FAP129959:FAP130012 FKL129959:FKL130012 FUH129959:FUH130012 GED129959:GED130012 GNZ129959:GNZ130012 GXV129959:GXV130012 HHR129959:HHR130012 HRN129959:HRN130012 IBJ129959:IBJ130012 ILF129959:ILF130012 IVB129959:IVB130012 JEX129959:JEX130012 JOT129959:JOT130012 JYP129959:JYP130012 KIL129959:KIL130012 KSH129959:KSH130012 LCD129959:LCD130012 LLZ129959:LLZ130012 LVV129959:LVV130012 MFR129959:MFR130012 MPN129959:MPN130012 MZJ129959:MZJ130012 NJF129959:NJF130012 NTB129959:NTB130012 OCX129959:OCX130012 OMT129959:OMT130012 OWP129959:OWP130012 PGL129959:PGL130012 PQH129959:PQH130012 QAD129959:QAD130012 QJZ129959:QJZ130012 QTV129959:QTV130012 RDR129959:RDR130012 RNN129959:RNN130012 RXJ129959:RXJ130012 SHF129959:SHF130012 SRB129959:SRB130012 TAX129959:TAX130012 TKT129959:TKT130012 TUP129959:TUP130012 UEL129959:UEL130012 UOH129959:UOH130012 UYD129959:UYD130012 VHZ129959:VHZ130012 VRV129959:VRV130012 WBR129959:WBR130012 WLN129959:WLN130012 WVJ129959:WVJ130012 B195495:B195548 IX195495:IX195548 ST195495:ST195548 ACP195495:ACP195548 AML195495:AML195548 AWH195495:AWH195548 BGD195495:BGD195548 BPZ195495:BPZ195548 BZV195495:BZV195548 CJR195495:CJR195548 CTN195495:CTN195548 DDJ195495:DDJ195548 DNF195495:DNF195548 DXB195495:DXB195548 EGX195495:EGX195548 EQT195495:EQT195548 FAP195495:FAP195548 FKL195495:FKL195548 FUH195495:FUH195548 GED195495:GED195548 GNZ195495:GNZ195548 GXV195495:GXV195548 HHR195495:HHR195548 HRN195495:HRN195548 IBJ195495:IBJ195548 ILF195495:ILF195548 IVB195495:IVB195548 JEX195495:JEX195548 JOT195495:JOT195548 JYP195495:JYP195548 KIL195495:KIL195548 KSH195495:KSH195548 LCD195495:LCD195548 LLZ195495:LLZ195548 LVV195495:LVV195548 MFR195495:MFR195548 MPN195495:MPN195548 MZJ195495:MZJ195548 NJF195495:NJF195548 NTB195495:NTB195548 OCX195495:OCX195548 OMT195495:OMT195548 OWP195495:OWP195548 PGL195495:PGL195548 PQH195495:PQH195548 QAD195495:QAD195548 QJZ195495:QJZ195548 QTV195495:QTV195548 RDR195495:RDR195548 RNN195495:RNN195548 RXJ195495:RXJ195548 SHF195495:SHF195548 SRB195495:SRB195548 TAX195495:TAX195548 TKT195495:TKT195548 TUP195495:TUP195548 UEL195495:UEL195548 UOH195495:UOH195548 UYD195495:UYD195548 VHZ195495:VHZ195548 VRV195495:VRV195548 WBR195495:WBR195548 WLN195495:WLN195548 WVJ195495:WVJ195548 B261031:B261084 IX261031:IX261084 ST261031:ST261084 ACP261031:ACP261084 AML261031:AML261084 AWH261031:AWH261084 BGD261031:BGD261084 BPZ261031:BPZ261084 BZV261031:BZV261084 CJR261031:CJR261084 CTN261031:CTN261084 DDJ261031:DDJ261084 DNF261031:DNF261084 DXB261031:DXB261084 EGX261031:EGX261084 EQT261031:EQT261084 FAP261031:FAP261084 FKL261031:FKL261084 FUH261031:FUH261084 GED261031:GED261084 GNZ261031:GNZ261084 GXV261031:GXV261084 HHR261031:HHR261084 HRN261031:HRN261084 IBJ261031:IBJ261084 ILF261031:ILF261084 IVB261031:IVB261084 JEX261031:JEX261084 JOT261031:JOT261084 JYP261031:JYP261084 KIL261031:KIL261084 KSH261031:KSH261084 LCD261031:LCD261084 LLZ261031:LLZ261084 LVV261031:LVV261084 MFR261031:MFR261084 MPN261031:MPN261084 MZJ261031:MZJ261084 NJF261031:NJF261084 NTB261031:NTB261084 OCX261031:OCX261084 OMT261031:OMT261084 OWP261031:OWP261084 PGL261031:PGL261084 PQH261031:PQH261084 QAD261031:QAD261084 QJZ261031:QJZ261084 QTV261031:QTV261084 RDR261031:RDR261084 RNN261031:RNN261084 RXJ261031:RXJ261084 SHF261031:SHF261084 SRB261031:SRB261084 TAX261031:TAX261084 TKT261031:TKT261084 TUP261031:TUP261084 UEL261031:UEL261084 UOH261031:UOH261084 UYD261031:UYD261084 VHZ261031:VHZ261084 VRV261031:VRV261084 WBR261031:WBR261084 WLN261031:WLN261084 WVJ261031:WVJ261084 B326567:B326620 IX326567:IX326620 ST326567:ST326620 ACP326567:ACP326620 AML326567:AML326620 AWH326567:AWH326620 BGD326567:BGD326620 BPZ326567:BPZ326620 BZV326567:BZV326620 CJR326567:CJR326620 CTN326567:CTN326620 DDJ326567:DDJ326620 DNF326567:DNF326620 DXB326567:DXB326620 EGX326567:EGX326620 EQT326567:EQT326620 FAP326567:FAP326620 FKL326567:FKL326620 FUH326567:FUH326620 GED326567:GED326620 GNZ326567:GNZ326620 GXV326567:GXV326620 HHR326567:HHR326620 HRN326567:HRN326620 IBJ326567:IBJ326620 ILF326567:ILF326620 IVB326567:IVB326620 JEX326567:JEX326620 JOT326567:JOT326620 JYP326567:JYP326620 KIL326567:KIL326620 KSH326567:KSH326620 LCD326567:LCD326620 LLZ326567:LLZ326620 LVV326567:LVV326620 MFR326567:MFR326620 MPN326567:MPN326620 MZJ326567:MZJ326620 NJF326567:NJF326620 NTB326567:NTB326620 OCX326567:OCX326620 OMT326567:OMT326620 OWP326567:OWP326620 PGL326567:PGL326620 PQH326567:PQH326620 QAD326567:QAD326620 QJZ326567:QJZ326620 QTV326567:QTV326620 RDR326567:RDR326620 RNN326567:RNN326620 RXJ326567:RXJ326620 SHF326567:SHF326620 SRB326567:SRB326620 TAX326567:TAX326620 TKT326567:TKT326620 TUP326567:TUP326620 UEL326567:UEL326620 UOH326567:UOH326620 UYD326567:UYD326620 VHZ326567:VHZ326620 VRV326567:VRV326620 WBR326567:WBR326620 WLN326567:WLN326620 WVJ326567:WVJ326620 B392103:B392156 IX392103:IX392156 ST392103:ST392156 ACP392103:ACP392156 AML392103:AML392156 AWH392103:AWH392156 BGD392103:BGD392156 BPZ392103:BPZ392156 BZV392103:BZV392156 CJR392103:CJR392156 CTN392103:CTN392156 DDJ392103:DDJ392156 DNF392103:DNF392156 DXB392103:DXB392156 EGX392103:EGX392156 EQT392103:EQT392156 FAP392103:FAP392156 FKL392103:FKL392156 FUH392103:FUH392156 GED392103:GED392156 GNZ392103:GNZ392156 GXV392103:GXV392156 HHR392103:HHR392156 HRN392103:HRN392156 IBJ392103:IBJ392156 ILF392103:ILF392156 IVB392103:IVB392156 JEX392103:JEX392156 JOT392103:JOT392156 JYP392103:JYP392156 KIL392103:KIL392156 KSH392103:KSH392156 LCD392103:LCD392156 LLZ392103:LLZ392156 LVV392103:LVV392156 MFR392103:MFR392156 MPN392103:MPN392156 MZJ392103:MZJ392156 NJF392103:NJF392156 NTB392103:NTB392156 OCX392103:OCX392156 OMT392103:OMT392156 OWP392103:OWP392156 PGL392103:PGL392156 PQH392103:PQH392156 QAD392103:QAD392156 QJZ392103:QJZ392156 QTV392103:QTV392156 RDR392103:RDR392156 RNN392103:RNN392156 RXJ392103:RXJ392156 SHF392103:SHF392156 SRB392103:SRB392156 TAX392103:TAX392156 TKT392103:TKT392156 TUP392103:TUP392156 UEL392103:UEL392156 UOH392103:UOH392156 UYD392103:UYD392156 VHZ392103:VHZ392156 VRV392103:VRV392156 WBR392103:WBR392156 WLN392103:WLN392156 WVJ392103:WVJ392156 B457639:B457692 IX457639:IX457692 ST457639:ST457692 ACP457639:ACP457692 AML457639:AML457692 AWH457639:AWH457692 BGD457639:BGD457692 BPZ457639:BPZ457692 BZV457639:BZV457692 CJR457639:CJR457692 CTN457639:CTN457692 DDJ457639:DDJ457692 DNF457639:DNF457692 DXB457639:DXB457692 EGX457639:EGX457692 EQT457639:EQT457692 FAP457639:FAP457692 FKL457639:FKL457692 FUH457639:FUH457692 GED457639:GED457692 GNZ457639:GNZ457692 GXV457639:GXV457692 HHR457639:HHR457692 HRN457639:HRN457692 IBJ457639:IBJ457692 ILF457639:ILF457692 IVB457639:IVB457692 JEX457639:JEX457692 JOT457639:JOT457692 JYP457639:JYP457692 KIL457639:KIL457692 KSH457639:KSH457692 LCD457639:LCD457692 LLZ457639:LLZ457692 LVV457639:LVV457692 MFR457639:MFR457692 MPN457639:MPN457692 MZJ457639:MZJ457692 NJF457639:NJF457692 NTB457639:NTB457692 OCX457639:OCX457692 OMT457639:OMT457692 OWP457639:OWP457692 PGL457639:PGL457692 PQH457639:PQH457692 QAD457639:QAD457692 QJZ457639:QJZ457692 QTV457639:QTV457692 RDR457639:RDR457692 RNN457639:RNN457692 RXJ457639:RXJ457692 SHF457639:SHF457692 SRB457639:SRB457692 TAX457639:TAX457692 TKT457639:TKT457692 TUP457639:TUP457692 UEL457639:UEL457692 UOH457639:UOH457692 UYD457639:UYD457692 VHZ457639:VHZ457692 VRV457639:VRV457692 WBR457639:WBR457692 WLN457639:WLN457692 WVJ457639:WVJ457692 B523175:B523228 IX523175:IX523228 ST523175:ST523228 ACP523175:ACP523228 AML523175:AML523228 AWH523175:AWH523228 BGD523175:BGD523228 BPZ523175:BPZ523228 BZV523175:BZV523228 CJR523175:CJR523228 CTN523175:CTN523228 DDJ523175:DDJ523228 DNF523175:DNF523228 DXB523175:DXB523228 EGX523175:EGX523228 EQT523175:EQT523228 FAP523175:FAP523228 FKL523175:FKL523228 FUH523175:FUH523228 GED523175:GED523228 GNZ523175:GNZ523228 GXV523175:GXV523228 HHR523175:HHR523228 HRN523175:HRN523228 IBJ523175:IBJ523228 ILF523175:ILF523228 IVB523175:IVB523228 JEX523175:JEX523228 JOT523175:JOT523228 JYP523175:JYP523228 KIL523175:KIL523228 KSH523175:KSH523228 LCD523175:LCD523228 LLZ523175:LLZ523228 LVV523175:LVV523228 MFR523175:MFR523228 MPN523175:MPN523228 MZJ523175:MZJ523228 NJF523175:NJF523228 NTB523175:NTB523228 OCX523175:OCX523228 OMT523175:OMT523228 OWP523175:OWP523228 PGL523175:PGL523228 PQH523175:PQH523228 QAD523175:QAD523228 QJZ523175:QJZ523228 QTV523175:QTV523228 RDR523175:RDR523228 RNN523175:RNN523228 RXJ523175:RXJ523228 SHF523175:SHF523228 SRB523175:SRB523228 TAX523175:TAX523228 TKT523175:TKT523228 TUP523175:TUP523228 UEL523175:UEL523228 UOH523175:UOH523228 UYD523175:UYD523228 VHZ523175:VHZ523228 VRV523175:VRV523228 WBR523175:WBR523228 WLN523175:WLN523228 WVJ523175:WVJ523228 B588711:B588764 IX588711:IX588764 ST588711:ST588764 ACP588711:ACP588764 AML588711:AML588764 AWH588711:AWH588764 BGD588711:BGD588764 BPZ588711:BPZ588764 BZV588711:BZV588764 CJR588711:CJR588764 CTN588711:CTN588764 DDJ588711:DDJ588764 DNF588711:DNF588764 DXB588711:DXB588764 EGX588711:EGX588764 EQT588711:EQT588764 FAP588711:FAP588764 FKL588711:FKL588764 FUH588711:FUH588764 GED588711:GED588764 GNZ588711:GNZ588764 GXV588711:GXV588764 HHR588711:HHR588764 HRN588711:HRN588764 IBJ588711:IBJ588764 ILF588711:ILF588764 IVB588711:IVB588764 JEX588711:JEX588764 JOT588711:JOT588764 JYP588711:JYP588764 KIL588711:KIL588764 KSH588711:KSH588764 LCD588711:LCD588764 LLZ588711:LLZ588764 LVV588711:LVV588764 MFR588711:MFR588764 MPN588711:MPN588764 MZJ588711:MZJ588764 NJF588711:NJF588764 NTB588711:NTB588764 OCX588711:OCX588764 OMT588711:OMT588764 OWP588711:OWP588764 PGL588711:PGL588764 PQH588711:PQH588764 QAD588711:QAD588764 QJZ588711:QJZ588764 QTV588711:QTV588764 RDR588711:RDR588764 RNN588711:RNN588764 RXJ588711:RXJ588764 SHF588711:SHF588764 SRB588711:SRB588764 TAX588711:TAX588764 TKT588711:TKT588764 TUP588711:TUP588764 UEL588711:UEL588764 UOH588711:UOH588764 UYD588711:UYD588764 VHZ588711:VHZ588764 VRV588711:VRV588764 WBR588711:WBR588764 WLN588711:WLN588764 WVJ588711:WVJ588764 B654247:B654300 IX654247:IX654300 ST654247:ST654300 ACP654247:ACP654300 AML654247:AML654300 AWH654247:AWH654300 BGD654247:BGD654300 BPZ654247:BPZ654300 BZV654247:BZV654300 CJR654247:CJR654300 CTN654247:CTN654300 DDJ654247:DDJ654300 DNF654247:DNF654300 DXB654247:DXB654300 EGX654247:EGX654300 EQT654247:EQT654300 FAP654247:FAP654300 FKL654247:FKL654300 FUH654247:FUH654300 GED654247:GED654300 GNZ654247:GNZ654300 GXV654247:GXV654300 HHR654247:HHR654300 HRN654247:HRN654300 IBJ654247:IBJ654300 ILF654247:ILF654300 IVB654247:IVB654300 JEX654247:JEX654300 JOT654247:JOT654300 JYP654247:JYP654300 KIL654247:KIL654300 KSH654247:KSH654300 LCD654247:LCD654300 LLZ654247:LLZ654300 LVV654247:LVV654300 MFR654247:MFR654300 MPN654247:MPN654300 MZJ654247:MZJ654300 NJF654247:NJF654300 NTB654247:NTB654300 OCX654247:OCX654300 OMT654247:OMT654300 OWP654247:OWP654300 PGL654247:PGL654300 PQH654247:PQH654300 QAD654247:QAD654300 QJZ654247:QJZ654300 QTV654247:QTV654300 RDR654247:RDR654300 RNN654247:RNN654300 RXJ654247:RXJ654300 SHF654247:SHF654300 SRB654247:SRB654300 TAX654247:TAX654300 TKT654247:TKT654300 TUP654247:TUP654300 UEL654247:UEL654300 UOH654247:UOH654300 UYD654247:UYD654300 VHZ654247:VHZ654300 VRV654247:VRV654300 WBR654247:WBR654300 WLN654247:WLN654300 WVJ654247:WVJ654300 B719783:B719836 IX719783:IX719836 ST719783:ST719836 ACP719783:ACP719836 AML719783:AML719836 AWH719783:AWH719836 BGD719783:BGD719836 BPZ719783:BPZ719836 BZV719783:BZV719836 CJR719783:CJR719836 CTN719783:CTN719836 DDJ719783:DDJ719836 DNF719783:DNF719836 DXB719783:DXB719836 EGX719783:EGX719836 EQT719783:EQT719836 FAP719783:FAP719836 FKL719783:FKL719836 FUH719783:FUH719836 GED719783:GED719836 GNZ719783:GNZ719836 GXV719783:GXV719836 HHR719783:HHR719836 HRN719783:HRN719836 IBJ719783:IBJ719836 ILF719783:ILF719836 IVB719783:IVB719836 JEX719783:JEX719836 JOT719783:JOT719836 JYP719783:JYP719836 KIL719783:KIL719836 KSH719783:KSH719836 LCD719783:LCD719836 LLZ719783:LLZ719836 LVV719783:LVV719836 MFR719783:MFR719836 MPN719783:MPN719836 MZJ719783:MZJ719836 NJF719783:NJF719836 NTB719783:NTB719836 OCX719783:OCX719836 OMT719783:OMT719836 OWP719783:OWP719836 PGL719783:PGL719836 PQH719783:PQH719836 QAD719783:QAD719836 QJZ719783:QJZ719836 QTV719783:QTV719836 RDR719783:RDR719836 RNN719783:RNN719836 RXJ719783:RXJ719836 SHF719783:SHF719836 SRB719783:SRB719836 TAX719783:TAX719836 TKT719783:TKT719836 TUP719783:TUP719836 UEL719783:UEL719836 UOH719783:UOH719836 UYD719783:UYD719836 VHZ719783:VHZ719836 VRV719783:VRV719836 WBR719783:WBR719836 WLN719783:WLN719836 WVJ719783:WVJ719836 B785319:B785372 IX785319:IX785372 ST785319:ST785372 ACP785319:ACP785372 AML785319:AML785372 AWH785319:AWH785372 BGD785319:BGD785372 BPZ785319:BPZ785372 BZV785319:BZV785372 CJR785319:CJR785372 CTN785319:CTN785372 DDJ785319:DDJ785372 DNF785319:DNF785372 DXB785319:DXB785372 EGX785319:EGX785372 EQT785319:EQT785372 FAP785319:FAP785372 FKL785319:FKL785372 FUH785319:FUH785372 GED785319:GED785372 GNZ785319:GNZ785372 GXV785319:GXV785372 HHR785319:HHR785372 HRN785319:HRN785372 IBJ785319:IBJ785372 ILF785319:ILF785372 IVB785319:IVB785372 JEX785319:JEX785372 JOT785319:JOT785372 JYP785319:JYP785372 KIL785319:KIL785372 KSH785319:KSH785372 LCD785319:LCD785372 LLZ785319:LLZ785372 LVV785319:LVV785372 MFR785319:MFR785372 MPN785319:MPN785372 MZJ785319:MZJ785372 NJF785319:NJF785372 NTB785319:NTB785372 OCX785319:OCX785372 OMT785319:OMT785372 OWP785319:OWP785372 PGL785319:PGL785372 PQH785319:PQH785372 QAD785319:QAD785372 QJZ785319:QJZ785372 QTV785319:QTV785372 RDR785319:RDR785372 RNN785319:RNN785372 RXJ785319:RXJ785372 SHF785319:SHF785372 SRB785319:SRB785372 TAX785319:TAX785372 TKT785319:TKT785372 TUP785319:TUP785372 UEL785319:UEL785372 UOH785319:UOH785372 UYD785319:UYD785372 VHZ785319:VHZ785372 VRV785319:VRV785372 WBR785319:WBR785372 WLN785319:WLN785372 WVJ785319:WVJ785372 B850855:B850908 IX850855:IX850908 ST850855:ST850908 ACP850855:ACP850908 AML850855:AML850908 AWH850855:AWH850908 BGD850855:BGD850908 BPZ850855:BPZ850908 BZV850855:BZV850908 CJR850855:CJR850908 CTN850855:CTN850908 DDJ850855:DDJ850908 DNF850855:DNF850908 DXB850855:DXB850908 EGX850855:EGX850908 EQT850855:EQT850908 FAP850855:FAP850908 FKL850855:FKL850908 FUH850855:FUH850908 GED850855:GED850908 GNZ850855:GNZ850908 GXV850855:GXV850908 HHR850855:HHR850908 HRN850855:HRN850908 IBJ850855:IBJ850908 ILF850855:ILF850908 IVB850855:IVB850908 JEX850855:JEX850908 JOT850855:JOT850908 JYP850855:JYP850908 KIL850855:KIL850908 KSH850855:KSH850908 LCD850855:LCD850908 LLZ850855:LLZ850908 LVV850855:LVV850908 MFR850855:MFR850908 MPN850855:MPN850908 MZJ850855:MZJ850908 NJF850855:NJF850908 NTB850855:NTB850908 OCX850855:OCX850908 OMT850855:OMT850908 OWP850855:OWP850908 PGL850855:PGL850908 PQH850855:PQH850908 QAD850855:QAD850908 QJZ850855:QJZ850908 QTV850855:QTV850908 RDR850855:RDR850908 RNN850855:RNN850908 RXJ850855:RXJ850908 SHF850855:SHF850908 SRB850855:SRB850908 TAX850855:TAX850908 TKT850855:TKT850908 TUP850855:TUP850908 UEL850855:UEL850908 UOH850855:UOH850908 UYD850855:UYD850908 VHZ850855:VHZ850908 VRV850855:VRV850908 WBR850855:WBR850908 WLN850855:WLN850908 WVJ850855:WVJ850908 B916391:B916444 IX916391:IX916444 ST916391:ST916444 ACP916391:ACP916444 AML916391:AML916444 AWH916391:AWH916444 BGD916391:BGD916444 BPZ916391:BPZ916444 BZV916391:BZV916444 CJR916391:CJR916444 CTN916391:CTN916444 DDJ916391:DDJ916444 DNF916391:DNF916444 DXB916391:DXB916444 EGX916391:EGX916444 EQT916391:EQT916444 FAP916391:FAP916444 FKL916391:FKL916444 FUH916391:FUH916444 GED916391:GED916444 GNZ916391:GNZ916444 GXV916391:GXV916444 HHR916391:HHR916444 HRN916391:HRN916444 IBJ916391:IBJ916444 ILF916391:ILF916444 IVB916391:IVB916444 JEX916391:JEX916444 JOT916391:JOT916444 JYP916391:JYP916444 KIL916391:KIL916444 KSH916391:KSH916444 LCD916391:LCD916444 LLZ916391:LLZ916444 LVV916391:LVV916444 MFR916391:MFR916444 MPN916391:MPN916444 MZJ916391:MZJ916444 NJF916391:NJF916444 NTB916391:NTB916444 OCX916391:OCX916444 OMT916391:OMT916444 OWP916391:OWP916444 PGL916391:PGL916444 PQH916391:PQH916444 QAD916391:QAD916444 QJZ916391:QJZ916444 QTV916391:QTV916444 RDR916391:RDR916444 RNN916391:RNN916444 RXJ916391:RXJ916444 SHF916391:SHF916444 SRB916391:SRB916444 TAX916391:TAX916444 TKT916391:TKT916444 TUP916391:TUP916444 UEL916391:UEL916444 UOH916391:UOH916444 UYD916391:UYD916444 VHZ916391:VHZ916444 VRV916391:VRV916444 WBR916391:WBR916444 WLN916391:WLN916444 WVJ916391:WVJ916444 B981927:B981980 IX981927:IX981980 ST981927:ST981980 ACP981927:ACP981980 AML981927:AML981980 AWH981927:AWH981980 BGD981927:BGD981980 BPZ981927:BPZ981980 BZV981927:BZV981980 CJR981927:CJR981980 CTN981927:CTN981980 DDJ981927:DDJ981980 DNF981927:DNF981980 DXB981927:DXB981980 EGX981927:EGX981980 EQT981927:EQT981980 FAP981927:FAP981980 FKL981927:FKL981980 FUH981927:FUH981980 GED981927:GED981980 GNZ981927:GNZ981980 GXV981927:GXV981980 HHR981927:HHR981980 HRN981927:HRN981980 IBJ981927:IBJ981980 ILF981927:ILF981980 IVB981927:IVB981980 JEX981927:JEX981980 JOT981927:JOT981980 JYP981927:JYP981980 KIL981927:KIL981980 KSH981927:KSH981980 LCD981927:LCD981980 LLZ981927:LLZ981980 LVV981927:LVV981980 MFR981927:MFR981980 MPN981927:MPN981980 MZJ981927:MZJ981980 NJF981927:NJF981980 NTB981927:NTB981980 OCX981927:OCX981980 OMT981927:OMT981980 OWP981927:OWP981980 PGL981927:PGL981980 PQH981927:PQH981980 QAD981927:QAD981980 QJZ981927:QJZ981980 QTV981927:QTV981980 RDR981927:RDR981980 RNN981927:RNN981980 RXJ981927:RXJ981980 SHF981927:SHF981980 SRB981927:SRB981980 TAX981927:TAX981980 TKT981927:TKT981980 TUP981927:TUP981980 UEL981927:UEL981980 UOH981927:UOH981980 UYD981927:UYD981980 VHZ981927:VHZ981980 VRV981927:VRV981980 WBR981927:WBR981980 WLN981927:WLN981980 WVJ981927:WVJ981980 B1047463:B1047516 IX1047463:IX1047516 ST1047463:ST1047516 ACP1047463:ACP1047516 AML1047463:AML1047516 AWH1047463:AWH1047516 BGD1047463:BGD1047516 BPZ1047463:BPZ1047516 BZV1047463:BZV1047516 CJR1047463:CJR1047516 CTN1047463:CTN1047516 DDJ1047463:DDJ1047516 DNF1047463:DNF1047516 DXB1047463:DXB1047516 EGX1047463:EGX1047516 EQT1047463:EQT1047516 FAP1047463:FAP1047516 FKL1047463:FKL1047516 FUH1047463:FUH1047516 GED1047463:GED1047516 GNZ1047463:GNZ1047516 GXV1047463:GXV1047516 HHR1047463:HHR1047516 HRN1047463:HRN1047516 IBJ1047463:IBJ1047516 ILF1047463:ILF1047516 IVB1047463:IVB1047516 JEX1047463:JEX1047516 JOT1047463:JOT1047516 JYP1047463:JYP1047516 KIL1047463:KIL1047516 KSH1047463:KSH1047516 LCD1047463:LCD1047516 LLZ1047463:LLZ1047516 LVV1047463:LVV1047516 MFR1047463:MFR1047516 MPN1047463:MPN1047516 MZJ1047463:MZJ1047516 NJF1047463:NJF1047516 NTB1047463:NTB1047516 OCX1047463:OCX1047516 OMT1047463:OMT1047516 OWP1047463:OWP1047516 PGL1047463:PGL1047516 PQH1047463:PQH1047516 QAD1047463:QAD1047516 QJZ1047463:QJZ1047516 QTV1047463:QTV1047516 RDR1047463:RDR1047516 RNN1047463:RNN1047516 RXJ1047463:RXJ1047516 SHF1047463:SHF1047516 SRB1047463:SRB1047516 TAX1047463:TAX1047516 TKT1047463:TKT1047516 TUP1047463:TUP1047516 UEL1047463:UEL1047516 UOH1047463:UOH1047516 UYD1047463:UYD1047516 VHZ1047463:VHZ1047516 VRV1047463:VRV1047516 WBR1047463:WBR1047516 WLN1047463:WLN1047516 WVJ1047463:WVJ1047516"/>
    <dataValidation type="list" allowBlank="1" showInputMessage="1" showErrorMessage="1" sqref="H64423:H64476 JD64423:JD64476 SZ64423:SZ64476 ACV64423:ACV64476 AMR64423:AMR64476 AWN64423:AWN64476 BGJ64423:BGJ64476 BQF64423:BQF64476 CAB64423:CAB64476 CJX64423:CJX64476 CTT64423:CTT64476 DDP64423:DDP64476 DNL64423:DNL64476 DXH64423:DXH64476 EHD64423:EHD64476 EQZ64423:EQZ64476 FAV64423:FAV64476 FKR64423:FKR64476 FUN64423:FUN64476 GEJ64423:GEJ64476 GOF64423:GOF64476 GYB64423:GYB64476 HHX64423:HHX64476 HRT64423:HRT64476 IBP64423:IBP64476 ILL64423:ILL64476 IVH64423:IVH64476 JFD64423:JFD64476 JOZ64423:JOZ64476 JYV64423:JYV64476 KIR64423:KIR64476 KSN64423:KSN64476 LCJ64423:LCJ64476 LMF64423:LMF64476 LWB64423:LWB64476 MFX64423:MFX64476 MPT64423:MPT64476 MZP64423:MZP64476 NJL64423:NJL64476 NTH64423:NTH64476 ODD64423:ODD64476 OMZ64423:OMZ64476 OWV64423:OWV64476 PGR64423:PGR64476 PQN64423:PQN64476 QAJ64423:QAJ64476 QKF64423:QKF64476 QUB64423:QUB64476 RDX64423:RDX64476 RNT64423:RNT64476 RXP64423:RXP64476 SHL64423:SHL64476 SRH64423:SRH64476 TBD64423:TBD64476 TKZ64423:TKZ64476 TUV64423:TUV64476 UER64423:UER64476 UON64423:UON64476 UYJ64423:UYJ64476 VIF64423:VIF64476 VSB64423:VSB64476 WBX64423:WBX64476 WLT64423:WLT64476 WVP64423:WVP64476 H129959:H130012 JD129959:JD130012 SZ129959:SZ130012 ACV129959:ACV130012 AMR129959:AMR130012 AWN129959:AWN130012 BGJ129959:BGJ130012 BQF129959:BQF130012 CAB129959:CAB130012 CJX129959:CJX130012 CTT129959:CTT130012 DDP129959:DDP130012 DNL129959:DNL130012 DXH129959:DXH130012 EHD129959:EHD130012 EQZ129959:EQZ130012 FAV129959:FAV130012 FKR129959:FKR130012 FUN129959:FUN130012 GEJ129959:GEJ130012 GOF129959:GOF130012 GYB129959:GYB130012 HHX129959:HHX130012 HRT129959:HRT130012 IBP129959:IBP130012 ILL129959:ILL130012 IVH129959:IVH130012 JFD129959:JFD130012 JOZ129959:JOZ130012 JYV129959:JYV130012 KIR129959:KIR130012 KSN129959:KSN130012 LCJ129959:LCJ130012 LMF129959:LMF130012 LWB129959:LWB130012 MFX129959:MFX130012 MPT129959:MPT130012 MZP129959:MZP130012 NJL129959:NJL130012 NTH129959:NTH130012 ODD129959:ODD130012 OMZ129959:OMZ130012 OWV129959:OWV130012 PGR129959:PGR130012 PQN129959:PQN130012 QAJ129959:QAJ130012 QKF129959:QKF130012 QUB129959:QUB130012 RDX129959:RDX130012 RNT129959:RNT130012 RXP129959:RXP130012 SHL129959:SHL130012 SRH129959:SRH130012 TBD129959:TBD130012 TKZ129959:TKZ130012 TUV129959:TUV130012 UER129959:UER130012 UON129959:UON130012 UYJ129959:UYJ130012 VIF129959:VIF130012 VSB129959:VSB130012 WBX129959:WBX130012 WLT129959:WLT130012 WVP129959:WVP130012 H195495:H195548 JD195495:JD195548 SZ195495:SZ195548 ACV195495:ACV195548 AMR195495:AMR195548 AWN195495:AWN195548 BGJ195495:BGJ195548 BQF195495:BQF195548 CAB195495:CAB195548 CJX195495:CJX195548 CTT195495:CTT195548 DDP195495:DDP195548 DNL195495:DNL195548 DXH195495:DXH195548 EHD195495:EHD195548 EQZ195495:EQZ195548 FAV195495:FAV195548 FKR195495:FKR195548 FUN195495:FUN195548 GEJ195495:GEJ195548 GOF195495:GOF195548 GYB195495:GYB195548 HHX195495:HHX195548 HRT195495:HRT195548 IBP195495:IBP195548 ILL195495:ILL195548 IVH195495:IVH195548 JFD195495:JFD195548 JOZ195495:JOZ195548 JYV195495:JYV195548 KIR195495:KIR195548 KSN195495:KSN195548 LCJ195495:LCJ195548 LMF195495:LMF195548 LWB195495:LWB195548 MFX195495:MFX195548 MPT195495:MPT195548 MZP195495:MZP195548 NJL195495:NJL195548 NTH195495:NTH195548 ODD195495:ODD195548 OMZ195495:OMZ195548 OWV195495:OWV195548 PGR195495:PGR195548 PQN195495:PQN195548 QAJ195495:QAJ195548 QKF195495:QKF195548 QUB195495:QUB195548 RDX195495:RDX195548 RNT195495:RNT195548 RXP195495:RXP195548 SHL195495:SHL195548 SRH195495:SRH195548 TBD195495:TBD195548 TKZ195495:TKZ195548 TUV195495:TUV195548 UER195495:UER195548 UON195495:UON195548 UYJ195495:UYJ195548 VIF195495:VIF195548 VSB195495:VSB195548 WBX195495:WBX195548 WLT195495:WLT195548 WVP195495:WVP195548 H261031:H261084 JD261031:JD261084 SZ261031:SZ261084 ACV261031:ACV261084 AMR261031:AMR261084 AWN261031:AWN261084 BGJ261031:BGJ261084 BQF261031:BQF261084 CAB261031:CAB261084 CJX261031:CJX261084 CTT261031:CTT261084 DDP261031:DDP261084 DNL261031:DNL261084 DXH261031:DXH261084 EHD261031:EHD261084 EQZ261031:EQZ261084 FAV261031:FAV261084 FKR261031:FKR261084 FUN261031:FUN261084 GEJ261031:GEJ261084 GOF261031:GOF261084 GYB261031:GYB261084 HHX261031:HHX261084 HRT261031:HRT261084 IBP261031:IBP261084 ILL261031:ILL261084 IVH261031:IVH261084 JFD261031:JFD261084 JOZ261031:JOZ261084 JYV261031:JYV261084 KIR261031:KIR261084 KSN261031:KSN261084 LCJ261031:LCJ261084 LMF261031:LMF261084 LWB261031:LWB261084 MFX261031:MFX261084 MPT261031:MPT261084 MZP261031:MZP261084 NJL261031:NJL261084 NTH261031:NTH261084 ODD261031:ODD261084 OMZ261031:OMZ261084 OWV261031:OWV261084 PGR261031:PGR261084 PQN261031:PQN261084 QAJ261031:QAJ261084 QKF261031:QKF261084 QUB261031:QUB261084 RDX261031:RDX261084 RNT261031:RNT261084 RXP261031:RXP261084 SHL261031:SHL261084 SRH261031:SRH261084 TBD261031:TBD261084 TKZ261031:TKZ261084 TUV261031:TUV261084 UER261031:UER261084 UON261031:UON261084 UYJ261031:UYJ261084 VIF261031:VIF261084 VSB261031:VSB261084 WBX261031:WBX261084 WLT261031:WLT261084 WVP261031:WVP261084 H326567:H326620 JD326567:JD326620 SZ326567:SZ326620 ACV326567:ACV326620 AMR326567:AMR326620 AWN326567:AWN326620 BGJ326567:BGJ326620 BQF326567:BQF326620 CAB326567:CAB326620 CJX326567:CJX326620 CTT326567:CTT326620 DDP326567:DDP326620 DNL326567:DNL326620 DXH326567:DXH326620 EHD326567:EHD326620 EQZ326567:EQZ326620 FAV326567:FAV326620 FKR326567:FKR326620 FUN326567:FUN326620 GEJ326567:GEJ326620 GOF326567:GOF326620 GYB326567:GYB326620 HHX326567:HHX326620 HRT326567:HRT326620 IBP326567:IBP326620 ILL326567:ILL326620 IVH326567:IVH326620 JFD326567:JFD326620 JOZ326567:JOZ326620 JYV326567:JYV326620 KIR326567:KIR326620 KSN326567:KSN326620 LCJ326567:LCJ326620 LMF326567:LMF326620 LWB326567:LWB326620 MFX326567:MFX326620 MPT326567:MPT326620 MZP326567:MZP326620 NJL326567:NJL326620 NTH326567:NTH326620 ODD326567:ODD326620 OMZ326567:OMZ326620 OWV326567:OWV326620 PGR326567:PGR326620 PQN326567:PQN326620 QAJ326567:QAJ326620 QKF326567:QKF326620 QUB326567:QUB326620 RDX326567:RDX326620 RNT326567:RNT326620 RXP326567:RXP326620 SHL326567:SHL326620 SRH326567:SRH326620 TBD326567:TBD326620 TKZ326567:TKZ326620 TUV326567:TUV326620 UER326567:UER326620 UON326567:UON326620 UYJ326567:UYJ326620 VIF326567:VIF326620 VSB326567:VSB326620 WBX326567:WBX326620 WLT326567:WLT326620 WVP326567:WVP326620 H392103:H392156 JD392103:JD392156 SZ392103:SZ392156 ACV392103:ACV392156 AMR392103:AMR392156 AWN392103:AWN392156 BGJ392103:BGJ392156 BQF392103:BQF392156 CAB392103:CAB392156 CJX392103:CJX392156 CTT392103:CTT392156 DDP392103:DDP392156 DNL392103:DNL392156 DXH392103:DXH392156 EHD392103:EHD392156 EQZ392103:EQZ392156 FAV392103:FAV392156 FKR392103:FKR392156 FUN392103:FUN392156 GEJ392103:GEJ392156 GOF392103:GOF392156 GYB392103:GYB392156 HHX392103:HHX392156 HRT392103:HRT392156 IBP392103:IBP392156 ILL392103:ILL392156 IVH392103:IVH392156 JFD392103:JFD392156 JOZ392103:JOZ392156 JYV392103:JYV392156 KIR392103:KIR392156 KSN392103:KSN392156 LCJ392103:LCJ392156 LMF392103:LMF392156 LWB392103:LWB392156 MFX392103:MFX392156 MPT392103:MPT392156 MZP392103:MZP392156 NJL392103:NJL392156 NTH392103:NTH392156 ODD392103:ODD392156 OMZ392103:OMZ392156 OWV392103:OWV392156 PGR392103:PGR392156 PQN392103:PQN392156 QAJ392103:QAJ392156 QKF392103:QKF392156 QUB392103:QUB392156 RDX392103:RDX392156 RNT392103:RNT392156 RXP392103:RXP392156 SHL392103:SHL392156 SRH392103:SRH392156 TBD392103:TBD392156 TKZ392103:TKZ392156 TUV392103:TUV392156 UER392103:UER392156 UON392103:UON392156 UYJ392103:UYJ392156 VIF392103:VIF392156 VSB392103:VSB392156 WBX392103:WBX392156 WLT392103:WLT392156 WVP392103:WVP392156 H457639:H457692 JD457639:JD457692 SZ457639:SZ457692 ACV457639:ACV457692 AMR457639:AMR457692 AWN457639:AWN457692 BGJ457639:BGJ457692 BQF457639:BQF457692 CAB457639:CAB457692 CJX457639:CJX457692 CTT457639:CTT457692 DDP457639:DDP457692 DNL457639:DNL457692 DXH457639:DXH457692 EHD457639:EHD457692 EQZ457639:EQZ457692 FAV457639:FAV457692 FKR457639:FKR457692 FUN457639:FUN457692 GEJ457639:GEJ457692 GOF457639:GOF457692 GYB457639:GYB457692 HHX457639:HHX457692 HRT457639:HRT457692 IBP457639:IBP457692 ILL457639:ILL457692 IVH457639:IVH457692 JFD457639:JFD457692 JOZ457639:JOZ457692 JYV457639:JYV457692 KIR457639:KIR457692 KSN457639:KSN457692 LCJ457639:LCJ457692 LMF457639:LMF457692 LWB457639:LWB457692 MFX457639:MFX457692 MPT457639:MPT457692 MZP457639:MZP457692 NJL457639:NJL457692 NTH457639:NTH457692 ODD457639:ODD457692 OMZ457639:OMZ457692 OWV457639:OWV457692 PGR457639:PGR457692 PQN457639:PQN457692 QAJ457639:QAJ457692 QKF457639:QKF457692 QUB457639:QUB457692 RDX457639:RDX457692 RNT457639:RNT457692 RXP457639:RXP457692 SHL457639:SHL457692 SRH457639:SRH457692 TBD457639:TBD457692 TKZ457639:TKZ457692 TUV457639:TUV457692 UER457639:UER457692 UON457639:UON457692 UYJ457639:UYJ457692 VIF457639:VIF457692 VSB457639:VSB457692 WBX457639:WBX457692 WLT457639:WLT457692 WVP457639:WVP457692 H523175:H523228 JD523175:JD523228 SZ523175:SZ523228 ACV523175:ACV523228 AMR523175:AMR523228 AWN523175:AWN523228 BGJ523175:BGJ523228 BQF523175:BQF523228 CAB523175:CAB523228 CJX523175:CJX523228 CTT523175:CTT523228 DDP523175:DDP523228 DNL523175:DNL523228 DXH523175:DXH523228 EHD523175:EHD523228 EQZ523175:EQZ523228 FAV523175:FAV523228 FKR523175:FKR523228 FUN523175:FUN523228 GEJ523175:GEJ523228 GOF523175:GOF523228 GYB523175:GYB523228 HHX523175:HHX523228 HRT523175:HRT523228 IBP523175:IBP523228 ILL523175:ILL523228 IVH523175:IVH523228 JFD523175:JFD523228 JOZ523175:JOZ523228 JYV523175:JYV523228 KIR523175:KIR523228 KSN523175:KSN523228 LCJ523175:LCJ523228 LMF523175:LMF523228 LWB523175:LWB523228 MFX523175:MFX523228 MPT523175:MPT523228 MZP523175:MZP523228 NJL523175:NJL523228 NTH523175:NTH523228 ODD523175:ODD523228 OMZ523175:OMZ523228 OWV523175:OWV523228 PGR523175:PGR523228 PQN523175:PQN523228 QAJ523175:QAJ523228 QKF523175:QKF523228 QUB523175:QUB523228 RDX523175:RDX523228 RNT523175:RNT523228 RXP523175:RXP523228 SHL523175:SHL523228 SRH523175:SRH523228 TBD523175:TBD523228 TKZ523175:TKZ523228 TUV523175:TUV523228 UER523175:UER523228 UON523175:UON523228 UYJ523175:UYJ523228 VIF523175:VIF523228 VSB523175:VSB523228 WBX523175:WBX523228 WLT523175:WLT523228 WVP523175:WVP523228 H588711:H588764 JD588711:JD588764 SZ588711:SZ588764 ACV588711:ACV588764 AMR588711:AMR588764 AWN588711:AWN588764 BGJ588711:BGJ588764 BQF588711:BQF588764 CAB588711:CAB588764 CJX588711:CJX588764 CTT588711:CTT588764 DDP588711:DDP588764 DNL588711:DNL588764 DXH588711:DXH588764 EHD588711:EHD588764 EQZ588711:EQZ588764 FAV588711:FAV588764 FKR588711:FKR588764 FUN588711:FUN588764 GEJ588711:GEJ588764 GOF588711:GOF588764 GYB588711:GYB588764 HHX588711:HHX588764 HRT588711:HRT588764 IBP588711:IBP588764 ILL588711:ILL588764 IVH588711:IVH588764 JFD588711:JFD588764 JOZ588711:JOZ588764 JYV588711:JYV588764 KIR588711:KIR588764 KSN588711:KSN588764 LCJ588711:LCJ588764 LMF588711:LMF588764 LWB588711:LWB588764 MFX588711:MFX588764 MPT588711:MPT588764 MZP588711:MZP588764 NJL588711:NJL588764 NTH588711:NTH588764 ODD588711:ODD588764 OMZ588711:OMZ588764 OWV588711:OWV588764 PGR588711:PGR588764 PQN588711:PQN588764 QAJ588711:QAJ588764 QKF588711:QKF588764 QUB588711:QUB588764 RDX588711:RDX588764 RNT588711:RNT588764 RXP588711:RXP588764 SHL588711:SHL588764 SRH588711:SRH588764 TBD588711:TBD588764 TKZ588711:TKZ588764 TUV588711:TUV588764 UER588711:UER588764 UON588711:UON588764 UYJ588711:UYJ588764 VIF588711:VIF588764 VSB588711:VSB588764 WBX588711:WBX588764 WLT588711:WLT588764 WVP588711:WVP588764 H654247:H654300 JD654247:JD654300 SZ654247:SZ654300 ACV654247:ACV654300 AMR654247:AMR654300 AWN654247:AWN654300 BGJ654247:BGJ654300 BQF654247:BQF654300 CAB654247:CAB654300 CJX654247:CJX654300 CTT654247:CTT654300 DDP654247:DDP654300 DNL654247:DNL654300 DXH654247:DXH654300 EHD654247:EHD654300 EQZ654247:EQZ654300 FAV654247:FAV654300 FKR654247:FKR654300 FUN654247:FUN654300 GEJ654247:GEJ654300 GOF654247:GOF654300 GYB654247:GYB654300 HHX654247:HHX654300 HRT654247:HRT654300 IBP654247:IBP654300 ILL654247:ILL654300 IVH654247:IVH654300 JFD654247:JFD654300 JOZ654247:JOZ654300 JYV654247:JYV654300 KIR654247:KIR654300 KSN654247:KSN654300 LCJ654247:LCJ654300 LMF654247:LMF654300 LWB654247:LWB654300 MFX654247:MFX654300 MPT654247:MPT654300 MZP654247:MZP654300 NJL654247:NJL654300 NTH654247:NTH654300 ODD654247:ODD654300 OMZ654247:OMZ654300 OWV654247:OWV654300 PGR654247:PGR654300 PQN654247:PQN654300 QAJ654247:QAJ654300 QKF654247:QKF654300 QUB654247:QUB654300 RDX654247:RDX654300 RNT654247:RNT654300 RXP654247:RXP654300 SHL654247:SHL654300 SRH654247:SRH654300 TBD654247:TBD654300 TKZ654247:TKZ654300 TUV654247:TUV654300 UER654247:UER654300 UON654247:UON654300 UYJ654247:UYJ654300 VIF654247:VIF654300 VSB654247:VSB654300 WBX654247:WBX654300 WLT654247:WLT654300 WVP654247:WVP654300 H719783:H719836 JD719783:JD719836 SZ719783:SZ719836 ACV719783:ACV719836 AMR719783:AMR719836 AWN719783:AWN719836 BGJ719783:BGJ719836 BQF719783:BQF719836 CAB719783:CAB719836 CJX719783:CJX719836 CTT719783:CTT719836 DDP719783:DDP719836 DNL719783:DNL719836 DXH719783:DXH719836 EHD719783:EHD719836 EQZ719783:EQZ719836 FAV719783:FAV719836 FKR719783:FKR719836 FUN719783:FUN719836 GEJ719783:GEJ719836 GOF719783:GOF719836 GYB719783:GYB719836 HHX719783:HHX719836 HRT719783:HRT719836 IBP719783:IBP719836 ILL719783:ILL719836 IVH719783:IVH719836 JFD719783:JFD719836 JOZ719783:JOZ719836 JYV719783:JYV719836 KIR719783:KIR719836 KSN719783:KSN719836 LCJ719783:LCJ719836 LMF719783:LMF719836 LWB719783:LWB719836 MFX719783:MFX719836 MPT719783:MPT719836 MZP719783:MZP719836 NJL719783:NJL719836 NTH719783:NTH719836 ODD719783:ODD719836 OMZ719783:OMZ719836 OWV719783:OWV719836 PGR719783:PGR719836 PQN719783:PQN719836 QAJ719783:QAJ719836 QKF719783:QKF719836 QUB719783:QUB719836 RDX719783:RDX719836 RNT719783:RNT719836 RXP719783:RXP719836 SHL719783:SHL719836 SRH719783:SRH719836 TBD719783:TBD719836 TKZ719783:TKZ719836 TUV719783:TUV719836 UER719783:UER719836 UON719783:UON719836 UYJ719783:UYJ719836 VIF719783:VIF719836 VSB719783:VSB719836 WBX719783:WBX719836 WLT719783:WLT719836 WVP719783:WVP719836 H785319:H785372 JD785319:JD785372 SZ785319:SZ785372 ACV785319:ACV785372 AMR785319:AMR785372 AWN785319:AWN785372 BGJ785319:BGJ785372 BQF785319:BQF785372 CAB785319:CAB785372 CJX785319:CJX785372 CTT785319:CTT785372 DDP785319:DDP785372 DNL785319:DNL785372 DXH785319:DXH785372 EHD785319:EHD785372 EQZ785319:EQZ785372 FAV785319:FAV785372 FKR785319:FKR785372 FUN785319:FUN785372 GEJ785319:GEJ785372 GOF785319:GOF785372 GYB785319:GYB785372 HHX785319:HHX785372 HRT785319:HRT785372 IBP785319:IBP785372 ILL785319:ILL785372 IVH785319:IVH785372 JFD785319:JFD785372 JOZ785319:JOZ785372 JYV785319:JYV785372 KIR785319:KIR785372 KSN785319:KSN785372 LCJ785319:LCJ785372 LMF785319:LMF785372 LWB785319:LWB785372 MFX785319:MFX785372 MPT785319:MPT785372 MZP785319:MZP785372 NJL785319:NJL785372 NTH785319:NTH785372 ODD785319:ODD785372 OMZ785319:OMZ785372 OWV785319:OWV785372 PGR785319:PGR785372 PQN785319:PQN785372 QAJ785319:QAJ785372 QKF785319:QKF785372 QUB785319:QUB785372 RDX785319:RDX785372 RNT785319:RNT785372 RXP785319:RXP785372 SHL785319:SHL785372 SRH785319:SRH785372 TBD785319:TBD785372 TKZ785319:TKZ785372 TUV785319:TUV785372 UER785319:UER785372 UON785319:UON785372 UYJ785319:UYJ785372 VIF785319:VIF785372 VSB785319:VSB785372 WBX785319:WBX785372 WLT785319:WLT785372 WVP785319:WVP785372 H850855:H850908 JD850855:JD850908 SZ850855:SZ850908 ACV850855:ACV850908 AMR850855:AMR850908 AWN850855:AWN850908 BGJ850855:BGJ850908 BQF850855:BQF850908 CAB850855:CAB850908 CJX850855:CJX850908 CTT850855:CTT850908 DDP850855:DDP850908 DNL850855:DNL850908 DXH850855:DXH850908 EHD850855:EHD850908 EQZ850855:EQZ850908 FAV850855:FAV850908 FKR850855:FKR850908 FUN850855:FUN850908 GEJ850855:GEJ850908 GOF850855:GOF850908 GYB850855:GYB850908 HHX850855:HHX850908 HRT850855:HRT850908 IBP850855:IBP850908 ILL850855:ILL850908 IVH850855:IVH850908 JFD850855:JFD850908 JOZ850855:JOZ850908 JYV850855:JYV850908 KIR850855:KIR850908 KSN850855:KSN850908 LCJ850855:LCJ850908 LMF850855:LMF850908 LWB850855:LWB850908 MFX850855:MFX850908 MPT850855:MPT850908 MZP850855:MZP850908 NJL850855:NJL850908 NTH850855:NTH850908 ODD850855:ODD850908 OMZ850855:OMZ850908 OWV850855:OWV850908 PGR850855:PGR850908 PQN850855:PQN850908 QAJ850855:QAJ850908 QKF850855:QKF850908 QUB850855:QUB850908 RDX850855:RDX850908 RNT850855:RNT850908 RXP850855:RXP850908 SHL850855:SHL850908 SRH850855:SRH850908 TBD850855:TBD850908 TKZ850855:TKZ850908 TUV850855:TUV850908 UER850855:UER850908 UON850855:UON850908 UYJ850855:UYJ850908 VIF850855:VIF850908 VSB850855:VSB850908 WBX850855:WBX850908 WLT850855:WLT850908 WVP850855:WVP850908 H916391:H916444 JD916391:JD916444 SZ916391:SZ916444 ACV916391:ACV916444 AMR916391:AMR916444 AWN916391:AWN916444 BGJ916391:BGJ916444 BQF916391:BQF916444 CAB916391:CAB916444 CJX916391:CJX916444 CTT916391:CTT916444 DDP916391:DDP916444 DNL916391:DNL916444 DXH916391:DXH916444 EHD916391:EHD916444 EQZ916391:EQZ916444 FAV916391:FAV916444 FKR916391:FKR916444 FUN916391:FUN916444 GEJ916391:GEJ916444 GOF916391:GOF916444 GYB916391:GYB916444 HHX916391:HHX916444 HRT916391:HRT916444 IBP916391:IBP916444 ILL916391:ILL916444 IVH916391:IVH916444 JFD916391:JFD916444 JOZ916391:JOZ916444 JYV916391:JYV916444 KIR916391:KIR916444 KSN916391:KSN916444 LCJ916391:LCJ916444 LMF916391:LMF916444 LWB916391:LWB916444 MFX916391:MFX916444 MPT916391:MPT916444 MZP916391:MZP916444 NJL916391:NJL916444 NTH916391:NTH916444 ODD916391:ODD916444 OMZ916391:OMZ916444 OWV916391:OWV916444 PGR916391:PGR916444 PQN916391:PQN916444 QAJ916391:QAJ916444 QKF916391:QKF916444 QUB916391:QUB916444 RDX916391:RDX916444 RNT916391:RNT916444 RXP916391:RXP916444 SHL916391:SHL916444 SRH916391:SRH916444 TBD916391:TBD916444 TKZ916391:TKZ916444 TUV916391:TUV916444 UER916391:UER916444 UON916391:UON916444 UYJ916391:UYJ916444 VIF916391:VIF916444 VSB916391:VSB916444 WBX916391:WBX916444 WLT916391:WLT916444 WVP916391:WVP916444 H981927:H981980 JD981927:JD981980 SZ981927:SZ981980 ACV981927:ACV981980 AMR981927:AMR981980 AWN981927:AWN981980 BGJ981927:BGJ981980 BQF981927:BQF981980 CAB981927:CAB981980 CJX981927:CJX981980 CTT981927:CTT981980 DDP981927:DDP981980 DNL981927:DNL981980 DXH981927:DXH981980 EHD981927:EHD981980 EQZ981927:EQZ981980 FAV981927:FAV981980 FKR981927:FKR981980 FUN981927:FUN981980 GEJ981927:GEJ981980 GOF981927:GOF981980 GYB981927:GYB981980 HHX981927:HHX981980 HRT981927:HRT981980 IBP981927:IBP981980 ILL981927:ILL981980 IVH981927:IVH981980 JFD981927:JFD981980 JOZ981927:JOZ981980 JYV981927:JYV981980 KIR981927:KIR981980 KSN981927:KSN981980 LCJ981927:LCJ981980 LMF981927:LMF981980 LWB981927:LWB981980 MFX981927:MFX981980 MPT981927:MPT981980 MZP981927:MZP981980 NJL981927:NJL981980 NTH981927:NTH981980 ODD981927:ODD981980 OMZ981927:OMZ981980 OWV981927:OWV981980 PGR981927:PGR981980 PQN981927:PQN981980 QAJ981927:QAJ981980 QKF981927:QKF981980 QUB981927:QUB981980 RDX981927:RDX981980 RNT981927:RNT981980 RXP981927:RXP981980 SHL981927:SHL981980 SRH981927:SRH981980 TBD981927:TBD981980 TKZ981927:TKZ981980 TUV981927:TUV981980 UER981927:UER981980 UON981927:UON981980 UYJ981927:UYJ981980 VIF981927:VIF981980 VSB981927:VSB981980 WBX981927:WBX981980 WLT981927:WLT981980 WVP981927:WVP981980 H1047463:H1047516 JD1047463:JD1047516 SZ1047463:SZ1047516 ACV1047463:ACV1047516 AMR1047463:AMR1047516 AWN1047463:AWN1047516 BGJ1047463:BGJ1047516 BQF1047463:BQF1047516 CAB1047463:CAB1047516 CJX1047463:CJX1047516 CTT1047463:CTT1047516 DDP1047463:DDP1047516 DNL1047463:DNL1047516 DXH1047463:DXH1047516 EHD1047463:EHD1047516 EQZ1047463:EQZ1047516 FAV1047463:FAV1047516 FKR1047463:FKR1047516 FUN1047463:FUN1047516 GEJ1047463:GEJ1047516 GOF1047463:GOF1047516 GYB1047463:GYB1047516 HHX1047463:HHX1047516 HRT1047463:HRT1047516 IBP1047463:IBP1047516 ILL1047463:ILL1047516 IVH1047463:IVH1047516 JFD1047463:JFD1047516 JOZ1047463:JOZ1047516 JYV1047463:JYV1047516 KIR1047463:KIR1047516 KSN1047463:KSN1047516 LCJ1047463:LCJ1047516 LMF1047463:LMF1047516 LWB1047463:LWB1047516 MFX1047463:MFX1047516 MPT1047463:MPT1047516 MZP1047463:MZP1047516 NJL1047463:NJL1047516 NTH1047463:NTH1047516 ODD1047463:ODD1047516 OMZ1047463:OMZ1047516 OWV1047463:OWV1047516 PGR1047463:PGR1047516 PQN1047463:PQN1047516 QAJ1047463:QAJ1047516 QKF1047463:QKF1047516 QUB1047463:QUB1047516 RDX1047463:RDX1047516 RNT1047463:RNT1047516 RXP1047463:RXP1047516 SHL1047463:SHL1047516 SRH1047463:SRH1047516 TBD1047463:TBD1047516 TKZ1047463:TKZ1047516 TUV1047463:TUV1047516 UER1047463:UER1047516 UON1047463:UON1047516 UYJ1047463:UYJ1047516 VIF1047463:VIF1047516 VSB1047463:VSB1047516 WBX1047463:WBX1047516 WLT1047463:WLT1047516 WVP1047463:WVP1047516">
      <formula1>$AL$5:$AL$12</formula1>
    </dataValidation>
    <dataValidation type="list" allowBlank="1" showInputMessage="1" showErrorMessage="1" sqref="WVS983042:WVS98314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formula1>$AR$2:$AR$25</formula1>
    </dataValidation>
    <dataValidation type="list" allowBlank="1" showInputMessage="1" showErrorMessage="1" sqref="WVR983042:WVR983140 JF2:JF100 TB2:TB100 ACX2:ACX100 AMT2:AMT100 AWP2:AWP100 BGL2:BGL100 BQH2:BQH100 CAD2:CAD100 CJZ2:CJZ100 CTV2:CTV100 DDR2:DDR100 DNN2:DNN100 DXJ2:DXJ100 EHF2:EHF100 ERB2:ERB100 FAX2:FAX100 FKT2:FKT100 FUP2:FUP100 GEL2:GEL100 GOH2:GOH100 GYD2:GYD100 HHZ2:HHZ100 HRV2:HRV100 IBR2:IBR100 ILN2:ILN100 IVJ2:IVJ100 JFF2:JFF100 JPB2:JPB100 JYX2:JYX100 KIT2:KIT100 KSP2:KSP100 LCL2:LCL100 LMH2:LMH100 LWD2:LWD100 MFZ2:MFZ100 MPV2:MPV100 MZR2:MZR100 NJN2:NJN100 NTJ2:NTJ100 ODF2:ODF100 ONB2:ONB100 OWX2:OWX100 PGT2:PGT100 PQP2:PQP100 QAL2:QAL100 QKH2:QKH100 QUD2:QUD100 RDZ2:RDZ100 RNV2:RNV100 RXR2:RXR100 SHN2:SHN100 SRJ2:SRJ100 TBF2:TBF100 TLB2:TLB100 TUX2:TUX100 UET2:UET100 UOP2:UOP100 UYL2:UYL100 VIH2:VIH100 VSD2:VSD100 WBZ2:WBZ100 WLV2:WLV100 WVR2:WVR100 J65538:J65636 JF65538:JF65636 TB65538:TB65636 ACX65538:ACX65636 AMT65538:AMT65636 AWP65538:AWP65636 BGL65538:BGL65636 BQH65538:BQH65636 CAD65538:CAD65636 CJZ65538:CJZ65636 CTV65538:CTV65636 DDR65538:DDR65636 DNN65538:DNN65636 DXJ65538:DXJ65636 EHF65538:EHF65636 ERB65538:ERB65636 FAX65538:FAX65636 FKT65538:FKT65636 FUP65538:FUP65636 GEL65538:GEL65636 GOH65538:GOH65636 GYD65538:GYD65636 HHZ65538:HHZ65636 HRV65538:HRV65636 IBR65538:IBR65636 ILN65538:ILN65636 IVJ65538:IVJ65636 JFF65538:JFF65636 JPB65538:JPB65636 JYX65538:JYX65636 KIT65538:KIT65636 KSP65538:KSP65636 LCL65538:LCL65636 LMH65538:LMH65636 LWD65538:LWD65636 MFZ65538:MFZ65636 MPV65538:MPV65636 MZR65538:MZR65636 NJN65538:NJN65636 NTJ65538:NTJ65636 ODF65538:ODF65636 ONB65538:ONB65636 OWX65538:OWX65636 PGT65538:PGT65636 PQP65538:PQP65636 QAL65538:QAL65636 QKH65538:QKH65636 QUD65538:QUD65636 RDZ65538:RDZ65636 RNV65538:RNV65636 RXR65538:RXR65636 SHN65538:SHN65636 SRJ65538:SRJ65636 TBF65538:TBF65636 TLB65538:TLB65636 TUX65538:TUX65636 UET65538:UET65636 UOP65538:UOP65636 UYL65538:UYL65636 VIH65538:VIH65636 VSD65538:VSD65636 WBZ65538:WBZ65636 WLV65538:WLV65636 WVR65538:WVR65636 J131074:J131172 JF131074:JF131172 TB131074:TB131172 ACX131074:ACX131172 AMT131074:AMT131172 AWP131074:AWP131172 BGL131074:BGL131172 BQH131074:BQH131172 CAD131074:CAD131172 CJZ131074:CJZ131172 CTV131074:CTV131172 DDR131074:DDR131172 DNN131074:DNN131172 DXJ131074:DXJ131172 EHF131074:EHF131172 ERB131074:ERB131172 FAX131074:FAX131172 FKT131074:FKT131172 FUP131074:FUP131172 GEL131074:GEL131172 GOH131074:GOH131172 GYD131074:GYD131172 HHZ131074:HHZ131172 HRV131074:HRV131172 IBR131074:IBR131172 ILN131074:ILN131172 IVJ131074:IVJ131172 JFF131074:JFF131172 JPB131074:JPB131172 JYX131074:JYX131172 KIT131074:KIT131172 KSP131074:KSP131172 LCL131074:LCL131172 LMH131074:LMH131172 LWD131074:LWD131172 MFZ131074:MFZ131172 MPV131074:MPV131172 MZR131074:MZR131172 NJN131074:NJN131172 NTJ131074:NTJ131172 ODF131074:ODF131172 ONB131074:ONB131172 OWX131074:OWX131172 PGT131074:PGT131172 PQP131074:PQP131172 QAL131074:QAL131172 QKH131074:QKH131172 QUD131074:QUD131172 RDZ131074:RDZ131172 RNV131074:RNV131172 RXR131074:RXR131172 SHN131074:SHN131172 SRJ131074:SRJ131172 TBF131074:TBF131172 TLB131074:TLB131172 TUX131074:TUX131172 UET131074:UET131172 UOP131074:UOP131172 UYL131074:UYL131172 VIH131074:VIH131172 VSD131074:VSD131172 WBZ131074:WBZ131172 WLV131074:WLV131172 WVR131074:WVR131172 J196610:J196708 JF196610:JF196708 TB196610:TB196708 ACX196610:ACX196708 AMT196610:AMT196708 AWP196610:AWP196708 BGL196610:BGL196708 BQH196610:BQH196708 CAD196610:CAD196708 CJZ196610:CJZ196708 CTV196610:CTV196708 DDR196610:DDR196708 DNN196610:DNN196708 DXJ196610:DXJ196708 EHF196610:EHF196708 ERB196610:ERB196708 FAX196610:FAX196708 FKT196610:FKT196708 FUP196610:FUP196708 GEL196610:GEL196708 GOH196610:GOH196708 GYD196610:GYD196708 HHZ196610:HHZ196708 HRV196610:HRV196708 IBR196610:IBR196708 ILN196610:ILN196708 IVJ196610:IVJ196708 JFF196610:JFF196708 JPB196610:JPB196708 JYX196610:JYX196708 KIT196610:KIT196708 KSP196610:KSP196708 LCL196610:LCL196708 LMH196610:LMH196708 LWD196610:LWD196708 MFZ196610:MFZ196708 MPV196610:MPV196708 MZR196610:MZR196708 NJN196610:NJN196708 NTJ196610:NTJ196708 ODF196610:ODF196708 ONB196610:ONB196708 OWX196610:OWX196708 PGT196610:PGT196708 PQP196610:PQP196708 QAL196610:QAL196708 QKH196610:QKH196708 QUD196610:QUD196708 RDZ196610:RDZ196708 RNV196610:RNV196708 RXR196610:RXR196708 SHN196610:SHN196708 SRJ196610:SRJ196708 TBF196610:TBF196708 TLB196610:TLB196708 TUX196610:TUX196708 UET196610:UET196708 UOP196610:UOP196708 UYL196610:UYL196708 VIH196610:VIH196708 VSD196610:VSD196708 WBZ196610:WBZ196708 WLV196610:WLV196708 WVR196610:WVR196708 J262146:J262244 JF262146:JF262244 TB262146:TB262244 ACX262146:ACX262244 AMT262146:AMT262244 AWP262146:AWP262244 BGL262146:BGL262244 BQH262146:BQH262244 CAD262146:CAD262244 CJZ262146:CJZ262244 CTV262146:CTV262244 DDR262146:DDR262244 DNN262146:DNN262244 DXJ262146:DXJ262244 EHF262146:EHF262244 ERB262146:ERB262244 FAX262146:FAX262244 FKT262146:FKT262244 FUP262146:FUP262244 GEL262146:GEL262244 GOH262146:GOH262244 GYD262146:GYD262244 HHZ262146:HHZ262244 HRV262146:HRV262244 IBR262146:IBR262244 ILN262146:ILN262244 IVJ262146:IVJ262244 JFF262146:JFF262244 JPB262146:JPB262244 JYX262146:JYX262244 KIT262146:KIT262244 KSP262146:KSP262244 LCL262146:LCL262244 LMH262146:LMH262244 LWD262146:LWD262244 MFZ262146:MFZ262244 MPV262146:MPV262244 MZR262146:MZR262244 NJN262146:NJN262244 NTJ262146:NTJ262244 ODF262146:ODF262244 ONB262146:ONB262244 OWX262146:OWX262244 PGT262146:PGT262244 PQP262146:PQP262244 QAL262146:QAL262244 QKH262146:QKH262244 QUD262146:QUD262244 RDZ262146:RDZ262244 RNV262146:RNV262244 RXR262146:RXR262244 SHN262146:SHN262244 SRJ262146:SRJ262244 TBF262146:TBF262244 TLB262146:TLB262244 TUX262146:TUX262244 UET262146:UET262244 UOP262146:UOP262244 UYL262146:UYL262244 VIH262146:VIH262244 VSD262146:VSD262244 WBZ262146:WBZ262244 WLV262146:WLV262244 WVR262146:WVR262244 J327682:J327780 JF327682:JF327780 TB327682:TB327780 ACX327682:ACX327780 AMT327682:AMT327780 AWP327682:AWP327780 BGL327682:BGL327780 BQH327682:BQH327780 CAD327682:CAD327780 CJZ327682:CJZ327780 CTV327682:CTV327780 DDR327682:DDR327780 DNN327682:DNN327780 DXJ327682:DXJ327780 EHF327682:EHF327780 ERB327682:ERB327780 FAX327682:FAX327780 FKT327682:FKT327780 FUP327682:FUP327780 GEL327682:GEL327780 GOH327682:GOH327780 GYD327682:GYD327780 HHZ327682:HHZ327780 HRV327682:HRV327780 IBR327682:IBR327780 ILN327682:ILN327780 IVJ327682:IVJ327780 JFF327682:JFF327780 JPB327682:JPB327780 JYX327682:JYX327780 KIT327682:KIT327780 KSP327682:KSP327780 LCL327682:LCL327780 LMH327682:LMH327780 LWD327682:LWD327780 MFZ327682:MFZ327780 MPV327682:MPV327780 MZR327682:MZR327780 NJN327682:NJN327780 NTJ327682:NTJ327780 ODF327682:ODF327780 ONB327682:ONB327780 OWX327682:OWX327780 PGT327682:PGT327780 PQP327682:PQP327780 QAL327682:QAL327780 QKH327682:QKH327780 QUD327682:QUD327780 RDZ327682:RDZ327780 RNV327682:RNV327780 RXR327682:RXR327780 SHN327682:SHN327780 SRJ327682:SRJ327780 TBF327682:TBF327780 TLB327682:TLB327780 TUX327682:TUX327780 UET327682:UET327780 UOP327682:UOP327780 UYL327682:UYL327780 VIH327682:VIH327780 VSD327682:VSD327780 WBZ327682:WBZ327780 WLV327682:WLV327780 WVR327682:WVR327780 J393218:J393316 JF393218:JF393316 TB393218:TB393316 ACX393218:ACX393316 AMT393218:AMT393316 AWP393218:AWP393316 BGL393218:BGL393316 BQH393218:BQH393316 CAD393218:CAD393316 CJZ393218:CJZ393316 CTV393218:CTV393316 DDR393218:DDR393316 DNN393218:DNN393316 DXJ393218:DXJ393316 EHF393218:EHF393316 ERB393218:ERB393316 FAX393218:FAX393316 FKT393218:FKT393316 FUP393218:FUP393316 GEL393218:GEL393316 GOH393218:GOH393316 GYD393218:GYD393316 HHZ393218:HHZ393316 HRV393218:HRV393316 IBR393218:IBR393316 ILN393218:ILN393316 IVJ393218:IVJ393316 JFF393218:JFF393316 JPB393218:JPB393316 JYX393218:JYX393316 KIT393218:KIT393316 KSP393218:KSP393316 LCL393218:LCL393316 LMH393218:LMH393316 LWD393218:LWD393316 MFZ393218:MFZ393316 MPV393218:MPV393316 MZR393218:MZR393316 NJN393218:NJN393316 NTJ393218:NTJ393316 ODF393218:ODF393316 ONB393218:ONB393316 OWX393218:OWX393316 PGT393218:PGT393316 PQP393218:PQP393316 QAL393218:QAL393316 QKH393218:QKH393316 QUD393218:QUD393316 RDZ393218:RDZ393316 RNV393218:RNV393316 RXR393218:RXR393316 SHN393218:SHN393316 SRJ393218:SRJ393316 TBF393218:TBF393316 TLB393218:TLB393316 TUX393218:TUX393316 UET393218:UET393316 UOP393218:UOP393316 UYL393218:UYL393316 VIH393218:VIH393316 VSD393218:VSD393316 WBZ393218:WBZ393316 WLV393218:WLV393316 WVR393218:WVR393316 J458754:J458852 JF458754:JF458852 TB458754:TB458852 ACX458754:ACX458852 AMT458754:AMT458852 AWP458754:AWP458852 BGL458754:BGL458852 BQH458754:BQH458852 CAD458754:CAD458852 CJZ458754:CJZ458852 CTV458754:CTV458852 DDR458754:DDR458852 DNN458754:DNN458852 DXJ458754:DXJ458852 EHF458754:EHF458852 ERB458754:ERB458852 FAX458754:FAX458852 FKT458754:FKT458852 FUP458754:FUP458852 GEL458754:GEL458852 GOH458754:GOH458852 GYD458754:GYD458852 HHZ458754:HHZ458852 HRV458754:HRV458852 IBR458754:IBR458852 ILN458754:ILN458852 IVJ458754:IVJ458852 JFF458754:JFF458852 JPB458754:JPB458852 JYX458754:JYX458852 KIT458754:KIT458852 KSP458754:KSP458852 LCL458754:LCL458852 LMH458754:LMH458852 LWD458754:LWD458852 MFZ458754:MFZ458852 MPV458754:MPV458852 MZR458754:MZR458852 NJN458754:NJN458852 NTJ458754:NTJ458852 ODF458754:ODF458852 ONB458754:ONB458852 OWX458754:OWX458852 PGT458754:PGT458852 PQP458754:PQP458852 QAL458754:QAL458852 QKH458754:QKH458852 QUD458754:QUD458852 RDZ458754:RDZ458852 RNV458754:RNV458852 RXR458754:RXR458852 SHN458754:SHN458852 SRJ458754:SRJ458852 TBF458754:TBF458852 TLB458754:TLB458852 TUX458754:TUX458852 UET458754:UET458852 UOP458754:UOP458852 UYL458754:UYL458852 VIH458754:VIH458852 VSD458754:VSD458852 WBZ458754:WBZ458852 WLV458754:WLV458852 WVR458754:WVR458852 J524290:J524388 JF524290:JF524388 TB524290:TB524388 ACX524290:ACX524388 AMT524290:AMT524388 AWP524290:AWP524388 BGL524290:BGL524388 BQH524290:BQH524388 CAD524290:CAD524388 CJZ524290:CJZ524388 CTV524290:CTV524388 DDR524290:DDR524388 DNN524290:DNN524388 DXJ524290:DXJ524388 EHF524290:EHF524388 ERB524290:ERB524388 FAX524290:FAX524388 FKT524290:FKT524388 FUP524290:FUP524388 GEL524290:GEL524388 GOH524290:GOH524388 GYD524290:GYD524388 HHZ524290:HHZ524388 HRV524290:HRV524388 IBR524290:IBR524388 ILN524290:ILN524388 IVJ524290:IVJ524388 JFF524290:JFF524388 JPB524290:JPB524388 JYX524290:JYX524388 KIT524290:KIT524388 KSP524290:KSP524388 LCL524290:LCL524388 LMH524290:LMH524388 LWD524290:LWD524388 MFZ524290:MFZ524388 MPV524290:MPV524388 MZR524290:MZR524388 NJN524290:NJN524388 NTJ524290:NTJ524388 ODF524290:ODF524388 ONB524290:ONB524388 OWX524290:OWX524388 PGT524290:PGT524388 PQP524290:PQP524388 QAL524290:QAL524388 QKH524290:QKH524388 QUD524290:QUD524388 RDZ524290:RDZ524388 RNV524290:RNV524388 RXR524290:RXR524388 SHN524290:SHN524388 SRJ524290:SRJ524388 TBF524290:TBF524388 TLB524290:TLB524388 TUX524290:TUX524388 UET524290:UET524388 UOP524290:UOP524388 UYL524290:UYL524388 VIH524290:VIH524388 VSD524290:VSD524388 WBZ524290:WBZ524388 WLV524290:WLV524388 WVR524290:WVR524388 J589826:J589924 JF589826:JF589924 TB589826:TB589924 ACX589826:ACX589924 AMT589826:AMT589924 AWP589826:AWP589924 BGL589826:BGL589924 BQH589826:BQH589924 CAD589826:CAD589924 CJZ589826:CJZ589924 CTV589826:CTV589924 DDR589826:DDR589924 DNN589826:DNN589924 DXJ589826:DXJ589924 EHF589826:EHF589924 ERB589826:ERB589924 FAX589826:FAX589924 FKT589826:FKT589924 FUP589826:FUP589924 GEL589826:GEL589924 GOH589826:GOH589924 GYD589826:GYD589924 HHZ589826:HHZ589924 HRV589826:HRV589924 IBR589826:IBR589924 ILN589826:ILN589924 IVJ589826:IVJ589924 JFF589826:JFF589924 JPB589826:JPB589924 JYX589826:JYX589924 KIT589826:KIT589924 KSP589826:KSP589924 LCL589826:LCL589924 LMH589826:LMH589924 LWD589826:LWD589924 MFZ589826:MFZ589924 MPV589826:MPV589924 MZR589826:MZR589924 NJN589826:NJN589924 NTJ589826:NTJ589924 ODF589826:ODF589924 ONB589826:ONB589924 OWX589826:OWX589924 PGT589826:PGT589924 PQP589826:PQP589924 QAL589826:QAL589924 QKH589826:QKH589924 QUD589826:QUD589924 RDZ589826:RDZ589924 RNV589826:RNV589924 RXR589826:RXR589924 SHN589826:SHN589924 SRJ589826:SRJ589924 TBF589826:TBF589924 TLB589826:TLB589924 TUX589826:TUX589924 UET589826:UET589924 UOP589826:UOP589924 UYL589826:UYL589924 VIH589826:VIH589924 VSD589826:VSD589924 WBZ589826:WBZ589924 WLV589826:WLV589924 WVR589826:WVR589924 J655362:J655460 JF655362:JF655460 TB655362:TB655460 ACX655362:ACX655460 AMT655362:AMT655460 AWP655362:AWP655460 BGL655362:BGL655460 BQH655362:BQH655460 CAD655362:CAD655460 CJZ655362:CJZ655460 CTV655362:CTV655460 DDR655362:DDR655460 DNN655362:DNN655460 DXJ655362:DXJ655460 EHF655362:EHF655460 ERB655362:ERB655460 FAX655362:FAX655460 FKT655362:FKT655460 FUP655362:FUP655460 GEL655362:GEL655460 GOH655362:GOH655460 GYD655362:GYD655460 HHZ655362:HHZ655460 HRV655362:HRV655460 IBR655362:IBR655460 ILN655362:ILN655460 IVJ655362:IVJ655460 JFF655362:JFF655460 JPB655362:JPB655460 JYX655362:JYX655460 KIT655362:KIT655460 KSP655362:KSP655460 LCL655362:LCL655460 LMH655362:LMH655460 LWD655362:LWD655460 MFZ655362:MFZ655460 MPV655362:MPV655460 MZR655362:MZR655460 NJN655362:NJN655460 NTJ655362:NTJ655460 ODF655362:ODF655460 ONB655362:ONB655460 OWX655362:OWX655460 PGT655362:PGT655460 PQP655362:PQP655460 QAL655362:QAL655460 QKH655362:QKH655460 QUD655362:QUD655460 RDZ655362:RDZ655460 RNV655362:RNV655460 RXR655362:RXR655460 SHN655362:SHN655460 SRJ655362:SRJ655460 TBF655362:TBF655460 TLB655362:TLB655460 TUX655362:TUX655460 UET655362:UET655460 UOP655362:UOP655460 UYL655362:UYL655460 VIH655362:VIH655460 VSD655362:VSD655460 WBZ655362:WBZ655460 WLV655362:WLV655460 WVR655362:WVR655460 J720898:J720996 JF720898:JF720996 TB720898:TB720996 ACX720898:ACX720996 AMT720898:AMT720996 AWP720898:AWP720996 BGL720898:BGL720996 BQH720898:BQH720996 CAD720898:CAD720996 CJZ720898:CJZ720996 CTV720898:CTV720996 DDR720898:DDR720996 DNN720898:DNN720996 DXJ720898:DXJ720996 EHF720898:EHF720996 ERB720898:ERB720996 FAX720898:FAX720996 FKT720898:FKT720996 FUP720898:FUP720996 GEL720898:GEL720996 GOH720898:GOH720996 GYD720898:GYD720996 HHZ720898:HHZ720996 HRV720898:HRV720996 IBR720898:IBR720996 ILN720898:ILN720996 IVJ720898:IVJ720996 JFF720898:JFF720996 JPB720898:JPB720996 JYX720898:JYX720996 KIT720898:KIT720996 KSP720898:KSP720996 LCL720898:LCL720996 LMH720898:LMH720996 LWD720898:LWD720996 MFZ720898:MFZ720996 MPV720898:MPV720996 MZR720898:MZR720996 NJN720898:NJN720996 NTJ720898:NTJ720996 ODF720898:ODF720996 ONB720898:ONB720996 OWX720898:OWX720996 PGT720898:PGT720996 PQP720898:PQP720996 QAL720898:QAL720996 QKH720898:QKH720996 QUD720898:QUD720996 RDZ720898:RDZ720996 RNV720898:RNV720996 RXR720898:RXR720996 SHN720898:SHN720996 SRJ720898:SRJ720996 TBF720898:TBF720996 TLB720898:TLB720996 TUX720898:TUX720996 UET720898:UET720996 UOP720898:UOP720996 UYL720898:UYL720996 VIH720898:VIH720996 VSD720898:VSD720996 WBZ720898:WBZ720996 WLV720898:WLV720996 WVR720898:WVR720996 J786434:J786532 JF786434:JF786532 TB786434:TB786532 ACX786434:ACX786532 AMT786434:AMT786532 AWP786434:AWP786532 BGL786434:BGL786532 BQH786434:BQH786532 CAD786434:CAD786532 CJZ786434:CJZ786532 CTV786434:CTV786532 DDR786434:DDR786532 DNN786434:DNN786532 DXJ786434:DXJ786532 EHF786434:EHF786532 ERB786434:ERB786532 FAX786434:FAX786532 FKT786434:FKT786532 FUP786434:FUP786532 GEL786434:GEL786532 GOH786434:GOH786532 GYD786434:GYD786532 HHZ786434:HHZ786532 HRV786434:HRV786532 IBR786434:IBR786532 ILN786434:ILN786532 IVJ786434:IVJ786532 JFF786434:JFF786532 JPB786434:JPB786532 JYX786434:JYX786532 KIT786434:KIT786532 KSP786434:KSP786532 LCL786434:LCL786532 LMH786434:LMH786532 LWD786434:LWD786532 MFZ786434:MFZ786532 MPV786434:MPV786532 MZR786434:MZR786532 NJN786434:NJN786532 NTJ786434:NTJ786532 ODF786434:ODF786532 ONB786434:ONB786532 OWX786434:OWX786532 PGT786434:PGT786532 PQP786434:PQP786532 QAL786434:QAL786532 QKH786434:QKH786532 QUD786434:QUD786532 RDZ786434:RDZ786532 RNV786434:RNV786532 RXR786434:RXR786532 SHN786434:SHN786532 SRJ786434:SRJ786532 TBF786434:TBF786532 TLB786434:TLB786532 TUX786434:TUX786532 UET786434:UET786532 UOP786434:UOP786532 UYL786434:UYL786532 VIH786434:VIH786532 VSD786434:VSD786532 WBZ786434:WBZ786532 WLV786434:WLV786532 WVR786434:WVR786532 J851970:J852068 JF851970:JF852068 TB851970:TB852068 ACX851970:ACX852068 AMT851970:AMT852068 AWP851970:AWP852068 BGL851970:BGL852068 BQH851970:BQH852068 CAD851970:CAD852068 CJZ851970:CJZ852068 CTV851970:CTV852068 DDR851970:DDR852068 DNN851970:DNN852068 DXJ851970:DXJ852068 EHF851970:EHF852068 ERB851970:ERB852068 FAX851970:FAX852068 FKT851970:FKT852068 FUP851970:FUP852068 GEL851970:GEL852068 GOH851970:GOH852068 GYD851970:GYD852068 HHZ851970:HHZ852068 HRV851970:HRV852068 IBR851970:IBR852068 ILN851970:ILN852068 IVJ851970:IVJ852068 JFF851970:JFF852068 JPB851970:JPB852068 JYX851970:JYX852068 KIT851970:KIT852068 KSP851970:KSP852068 LCL851970:LCL852068 LMH851970:LMH852068 LWD851970:LWD852068 MFZ851970:MFZ852068 MPV851970:MPV852068 MZR851970:MZR852068 NJN851970:NJN852068 NTJ851970:NTJ852068 ODF851970:ODF852068 ONB851970:ONB852068 OWX851970:OWX852068 PGT851970:PGT852068 PQP851970:PQP852068 QAL851970:QAL852068 QKH851970:QKH852068 QUD851970:QUD852068 RDZ851970:RDZ852068 RNV851970:RNV852068 RXR851970:RXR852068 SHN851970:SHN852068 SRJ851970:SRJ852068 TBF851970:TBF852068 TLB851970:TLB852068 TUX851970:TUX852068 UET851970:UET852068 UOP851970:UOP852068 UYL851970:UYL852068 VIH851970:VIH852068 VSD851970:VSD852068 WBZ851970:WBZ852068 WLV851970:WLV852068 WVR851970:WVR852068 J917506:J917604 JF917506:JF917604 TB917506:TB917604 ACX917506:ACX917604 AMT917506:AMT917604 AWP917506:AWP917604 BGL917506:BGL917604 BQH917506:BQH917604 CAD917506:CAD917604 CJZ917506:CJZ917604 CTV917506:CTV917604 DDR917506:DDR917604 DNN917506:DNN917604 DXJ917506:DXJ917604 EHF917506:EHF917604 ERB917506:ERB917604 FAX917506:FAX917604 FKT917506:FKT917604 FUP917506:FUP917604 GEL917506:GEL917604 GOH917506:GOH917604 GYD917506:GYD917604 HHZ917506:HHZ917604 HRV917506:HRV917604 IBR917506:IBR917604 ILN917506:ILN917604 IVJ917506:IVJ917604 JFF917506:JFF917604 JPB917506:JPB917604 JYX917506:JYX917604 KIT917506:KIT917604 KSP917506:KSP917604 LCL917506:LCL917604 LMH917506:LMH917604 LWD917506:LWD917604 MFZ917506:MFZ917604 MPV917506:MPV917604 MZR917506:MZR917604 NJN917506:NJN917604 NTJ917506:NTJ917604 ODF917506:ODF917604 ONB917506:ONB917604 OWX917506:OWX917604 PGT917506:PGT917604 PQP917506:PQP917604 QAL917506:QAL917604 QKH917506:QKH917604 QUD917506:QUD917604 RDZ917506:RDZ917604 RNV917506:RNV917604 RXR917506:RXR917604 SHN917506:SHN917604 SRJ917506:SRJ917604 TBF917506:TBF917604 TLB917506:TLB917604 TUX917506:TUX917604 UET917506:UET917604 UOP917506:UOP917604 UYL917506:UYL917604 VIH917506:VIH917604 VSD917506:VSD917604 WBZ917506:WBZ917604 WLV917506:WLV917604 WVR917506:WVR917604 J983042:J983140 JF983042:JF983140 TB983042:TB983140 ACX983042:ACX983140 AMT983042:AMT983140 AWP983042:AWP983140 BGL983042:BGL983140 BQH983042:BQH983140 CAD983042:CAD983140 CJZ983042:CJZ983140 CTV983042:CTV983140 DDR983042:DDR983140 DNN983042:DNN983140 DXJ983042:DXJ983140 EHF983042:EHF983140 ERB983042:ERB983140 FAX983042:FAX983140 FKT983042:FKT983140 FUP983042:FUP983140 GEL983042:GEL983140 GOH983042:GOH983140 GYD983042:GYD983140 HHZ983042:HHZ983140 HRV983042:HRV983140 IBR983042:IBR983140 ILN983042:ILN983140 IVJ983042:IVJ983140 JFF983042:JFF983140 JPB983042:JPB983140 JYX983042:JYX983140 KIT983042:KIT983140 KSP983042:KSP983140 LCL983042:LCL983140 LMH983042:LMH983140 LWD983042:LWD983140 MFZ983042:MFZ983140 MPV983042:MPV983140 MZR983042:MZR983140 NJN983042:NJN983140 NTJ983042:NTJ983140 ODF983042:ODF983140 ONB983042:ONB983140 OWX983042:OWX983140 PGT983042:PGT983140 PQP983042:PQP983140 QAL983042:QAL983140 QKH983042:QKH983140 QUD983042:QUD983140 RDZ983042:RDZ983140 RNV983042:RNV983140 RXR983042:RXR983140 SHN983042:SHN983140 SRJ983042:SRJ983140 TBF983042:TBF983140 TLB983042:TLB983140 TUX983042:TUX983140 UET983042:UET983140 UOP983042:UOP983140 UYL983042:UYL983140 VIH983042:VIH983140 VSD983042:VSD983140 WBZ983042:WBZ983140 WLV983042:WLV983140 J2:J100">
      <formula1>$AP$2:$AP$27</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JU501:JW65537 TQ501:TS65537 ADM501:ADO65537 ANI501:ANK65537 AXE501:AXG65537 BHA501:BHC65537 BQW501:BQY65537 CAS501:CAU65537 CKO501:CKQ65537 CUK501:CUM65537 DEG501:DEI65537 DOC501:DOE65537 DXY501:DYA65537 EHU501:EHW65537 ERQ501:ERS65537 FBM501:FBO65537 FLI501:FLK65537 FVE501:FVG65537 GFA501:GFC65537 GOW501:GOY65537 GYS501:GYU65537 HIO501:HIQ65537 HSK501:HSM65537 ICG501:ICI65537 IMC501:IME65537 IVY501:IWA65537 JFU501:JFW65537 JPQ501:JPS65537 JZM501:JZO65537 KJI501:KJK65537 KTE501:KTG65537 LDA501:LDC65537 LMW501:LMY65537 LWS501:LWU65537 MGO501:MGQ65537 MQK501:MQM65537 NAG501:NAI65537 NKC501:NKE65537 NTY501:NUA65537 ODU501:ODW65537 ONQ501:ONS65537 OXM501:OXO65537 PHI501:PHK65537 PRE501:PRG65537 QBA501:QBC65537 QKW501:QKY65537 QUS501:QUU65537 REO501:REQ65537 ROK501:ROM65537 RYG501:RYI65537 SIC501:SIE65537 SRY501:SSA65537 TBU501:TBW65537 TLQ501:TLS65537 TVM501:TVO65537 UFI501:UFK65537 UPE501:UPG65537 UZA501:UZC65537 VIW501:VIY65537 VSS501:VSU65537 WCO501:WCQ65537 WMK501:WMM65537 WWG501:WWI65537 Y66037:AA131073 JU66037:JW131073 TQ66037:TS131073 ADM66037:ADO131073 ANI66037:ANK131073 AXE66037:AXG131073 BHA66037:BHC131073 BQW66037:BQY131073 CAS66037:CAU131073 CKO66037:CKQ131073 CUK66037:CUM131073 DEG66037:DEI131073 DOC66037:DOE131073 DXY66037:DYA131073 EHU66037:EHW131073 ERQ66037:ERS131073 FBM66037:FBO131073 FLI66037:FLK131073 FVE66037:FVG131073 GFA66037:GFC131073 GOW66037:GOY131073 GYS66037:GYU131073 HIO66037:HIQ131073 HSK66037:HSM131073 ICG66037:ICI131073 IMC66037:IME131073 IVY66037:IWA131073 JFU66037:JFW131073 JPQ66037:JPS131073 JZM66037:JZO131073 KJI66037:KJK131073 KTE66037:KTG131073 LDA66037:LDC131073 LMW66037:LMY131073 LWS66037:LWU131073 MGO66037:MGQ131073 MQK66037:MQM131073 NAG66037:NAI131073 NKC66037:NKE131073 NTY66037:NUA131073 ODU66037:ODW131073 ONQ66037:ONS131073 OXM66037:OXO131073 PHI66037:PHK131073 PRE66037:PRG131073 QBA66037:QBC131073 QKW66037:QKY131073 QUS66037:QUU131073 REO66037:REQ131073 ROK66037:ROM131073 RYG66037:RYI131073 SIC66037:SIE131073 SRY66037:SSA131073 TBU66037:TBW131073 TLQ66037:TLS131073 TVM66037:TVO131073 UFI66037:UFK131073 UPE66037:UPG131073 UZA66037:UZC131073 VIW66037:VIY131073 VSS66037:VSU131073 WCO66037:WCQ131073 WMK66037:WMM131073 WWG66037:WWI131073 Y131573:AA196609 JU131573:JW196609 TQ131573:TS196609 ADM131573:ADO196609 ANI131573:ANK196609 AXE131573:AXG196609 BHA131573:BHC196609 BQW131573:BQY196609 CAS131573:CAU196609 CKO131573:CKQ196609 CUK131573:CUM196609 DEG131573:DEI196609 DOC131573:DOE196609 DXY131573:DYA196609 EHU131573:EHW196609 ERQ131573:ERS196609 FBM131573:FBO196609 FLI131573:FLK196609 FVE131573:FVG196609 GFA131573:GFC196609 GOW131573:GOY196609 GYS131573:GYU196609 HIO131573:HIQ196609 HSK131573:HSM196609 ICG131573:ICI196609 IMC131573:IME196609 IVY131573:IWA196609 JFU131573:JFW196609 JPQ131573:JPS196609 JZM131573:JZO196609 KJI131573:KJK196609 KTE131573:KTG196609 LDA131573:LDC196609 LMW131573:LMY196609 LWS131573:LWU196609 MGO131573:MGQ196609 MQK131573:MQM196609 NAG131573:NAI196609 NKC131573:NKE196609 NTY131573:NUA196609 ODU131573:ODW196609 ONQ131573:ONS196609 OXM131573:OXO196609 PHI131573:PHK196609 PRE131573:PRG196609 QBA131573:QBC196609 QKW131573:QKY196609 QUS131573:QUU196609 REO131573:REQ196609 ROK131573:ROM196609 RYG131573:RYI196609 SIC131573:SIE196609 SRY131573:SSA196609 TBU131573:TBW196609 TLQ131573:TLS196609 TVM131573:TVO196609 UFI131573:UFK196609 UPE131573:UPG196609 UZA131573:UZC196609 VIW131573:VIY196609 VSS131573:VSU196609 WCO131573:WCQ196609 WMK131573:WMM196609 WWG131573:WWI196609 Y197109:AA262145 JU197109:JW262145 TQ197109:TS262145 ADM197109:ADO262145 ANI197109:ANK262145 AXE197109:AXG262145 BHA197109:BHC262145 BQW197109:BQY262145 CAS197109:CAU262145 CKO197109:CKQ262145 CUK197109:CUM262145 DEG197109:DEI262145 DOC197109:DOE262145 DXY197109:DYA262145 EHU197109:EHW262145 ERQ197109:ERS262145 FBM197109:FBO262145 FLI197109:FLK262145 FVE197109:FVG262145 GFA197109:GFC262145 GOW197109:GOY262145 GYS197109:GYU262145 HIO197109:HIQ262145 HSK197109:HSM262145 ICG197109:ICI262145 IMC197109:IME262145 IVY197109:IWA262145 JFU197109:JFW262145 JPQ197109:JPS262145 JZM197109:JZO262145 KJI197109:KJK262145 KTE197109:KTG262145 LDA197109:LDC262145 LMW197109:LMY262145 LWS197109:LWU262145 MGO197109:MGQ262145 MQK197109:MQM262145 NAG197109:NAI262145 NKC197109:NKE262145 NTY197109:NUA262145 ODU197109:ODW262145 ONQ197109:ONS262145 OXM197109:OXO262145 PHI197109:PHK262145 PRE197109:PRG262145 QBA197109:QBC262145 QKW197109:QKY262145 QUS197109:QUU262145 REO197109:REQ262145 ROK197109:ROM262145 RYG197109:RYI262145 SIC197109:SIE262145 SRY197109:SSA262145 TBU197109:TBW262145 TLQ197109:TLS262145 TVM197109:TVO262145 UFI197109:UFK262145 UPE197109:UPG262145 UZA197109:UZC262145 VIW197109:VIY262145 VSS197109:VSU262145 WCO197109:WCQ262145 WMK197109:WMM262145 WWG197109:WWI262145 Y262645:AA327681 JU262645:JW327681 TQ262645:TS327681 ADM262645:ADO327681 ANI262645:ANK327681 AXE262645:AXG327681 BHA262645:BHC327681 BQW262645:BQY327681 CAS262645:CAU327681 CKO262645:CKQ327681 CUK262645:CUM327681 DEG262645:DEI327681 DOC262645:DOE327681 DXY262645:DYA327681 EHU262645:EHW327681 ERQ262645:ERS327681 FBM262645:FBO327681 FLI262645:FLK327681 FVE262645:FVG327681 GFA262645:GFC327681 GOW262645:GOY327681 GYS262645:GYU327681 HIO262645:HIQ327681 HSK262645:HSM327681 ICG262645:ICI327681 IMC262645:IME327681 IVY262645:IWA327681 JFU262645:JFW327681 JPQ262645:JPS327681 JZM262645:JZO327681 KJI262645:KJK327681 KTE262645:KTG327681 LDA262645:LDC327681 LMW262645:LMY327681 LWS262645:LWU327681 MGO262645:MGQ327681 MQK262645:MQM327681 NAG262645:NAI327681 NKC262645:NKE327681 NTY262645:NUA327681 ODU262645:ODW327681 ONQ262645:ONS327681 OXM262645:OXO327681 PHI262645:PHK327681 PRE262645:PRG327681 QBA262645:QBC327681 QKW262645:QKY327681 QUS262645:QUU327681 REO262645:REQ327681 ROK262645:ROM327681 RYG262645:RYI327681 SIC262645:SIE327681 SRY262645:SSA327681 TBU262645:TBW327681 TLQ262645:TLS327681 TVM262645:TVO327681 UFI262645:UFK327681 UPE262645:UPG327681 UZA262645:UZC327681 VIW262645:VIY327681 VSS262645:VSU327681 WCO262645:WCQ327681 WMK262645:WMM327681 WWG262645:WWI327681 Y328181:AA393217 JU328181:JW393217 TQ328181:TS393217 ADM328181:ADO393217 ANI328181:ANK393217 AXE328181:AXG393217 BHA328181:BHC393217 BQW328181:BQY393217 CAS328181:CAU393217 CKO328181:CKQ393217 CUK328181:CUM393217 DEG328181:DEI393217 DOC328181:DOE393217 DXY328181:DYA393217 EHU328181:EHW393217 ERQ328181:ERS393217 FBM328181:FBO393217 FLI328181:FLK393217 FVE328181:FVG393217 GFA328181:GFC393217 GOW328181:GOY393217 GYS328181:GYU393217 HIO328181:HIQ393217 HSK328181:HSM393217 ICG328181:ICI393217 IMC328181:IME393217 IVY328181:IWA393217 JFU328181:JFW393217 JPQ328181:JPS393217 JZM328181:JZO393217 KJI328181:KJK393217 KTE328181:KTG393217 LDA328181:LDC393217 LMW328181:LMY393217 LWS328181:LWU393217 MGO328181:MGQ393217 MQK328181:MQM393217 NAG328181:NAI393217 NKC328181:NKE393217 NTY328181:NUA393217 ODU328181:ODW393217 ONQ328181:ONS393217 OXM328181:OXO393217 PHI328181:PHK393217 PRE328181:PRG393217 QBA328181:QBC393217 QKW328181:QKY393217 QUS328181:QUU393217 REO328181:REQ393217 ROK328181:ROM393217 RYG328181:RYI393217 SIC328181:SIE393217 SRY328181:SSA393217 TBU328181:TBW393217 TLQ328181:TLS393217 TVM328181:TVO393217 UFI328181:UFK393217 UPE328181:UPG393217 UZA328181:UZC393217 VIW328181:VIY393217 VSS328181:VSU393217 WCO328181:WCQ393217 WMK328181:WMM393217 WWG328181:WWI393217 Y393717:AA458753 JU393717:JW458753 TQ393717:TS458753 ADM393717:ADO458753 ANI393717:ANK458753 AXE393717:AXG458753 BHA393717:BHC458753 BQW393717:BQY458753 CAS393717:CAU458753 CKO393717:CKQ458753 CUK393717:CUM458753 DEG393717:DEI458753 DOC393717:DOE458753 DXY393717:DYA458753 EHU393717:EHW458753 ERQ393717:ERS458753 FBM393717:FBO458753 FLI393717:FLK458753 FVE393717:FVG458753 GFA393717:GFC458753 GOW393717:GOY458753 GYS393717:GYU458753 HIO393717:HIQ458753 HSK393717:HSM458753 ICG393717:ICI458753 IMC393717:IME458753 IVY393717:IWA458753 JFU393717:JFW458753 JPQ393717:JPS458753 JZM393717:JZO458753 KJI393717:KJK458753 KTE393717:KTG458753 LDA393717:LDC458753 LMW393717:LMY458753 LWS393717:LWU458753 MGO393717:MGQ458753 MQK393717:MQM458753 NAG393717:NAI458753 NKC393717:NKE458753 NTY393717:NUA458753 ODU393717:ODW458753 ONQ393717:ONS458753 OXM393717:OXO458753 PHI393717:PHK458753 PRE393717:PRG458753 QBA393717:QBC458753 QKW393717:QKY458753 QUS393717:QUU458753 REO393717:REQ458753 ROK393717:ROM458753 RYG393717:RYI458753 SIC393717:SIE458753 SRY393717:SSA458753 TBU393717:TBW458753 TLQ393717:TLS458753 TVM393717:TVO458753 UFI393717:UFK458753 UPE393717:UPG458753 UZA393717:UZC458753 VIW393717:VIY458753 VSS393717:VSU458753 WCO393717:WCQ458753 WMK393717:WMM458753 WWG393717:WWI458753 Y459253:AA524289 JU459253:JW524289 TQ459253:TS524289 ADM459253:ADO524289 ANI459253:ANK524289 AXE459253:AXG524289 BHA459253:BHC524289 BQW459253:BQY524289 CAS459253:CAU524289 CKO459253:CKQ524289 CUK459253:CUM524289 DEG459253:DEI524289 DOC459253:DOE524289 DXY459253:DYA524289 EHU459253:EHW524289 ERQ459253:ERS524289 FBM459253:FBO524289 FLI459253:FLK524289 FVE459253:FVG524289 GFA459253:GFC524289 GOW459253:GOY524289 GYS459253:GYU524289 HIO459253:HIQ524289 HSK459253:HSM524289 ICG459253:ICI524289 IMC459253:IME524289 IVY459253:IWA524289 JFU459253:JFW524289 JPQ459253:JPS524289 JZM459253:JZO524289 KJI459253:KJK524289 KTE459253:KTG524289 LDA459253:LDC524289 LMW459253:LMY524289 LWS459253:LWU524289 MGO459253:MGQ524289 MQK459253:MQM524289 NAG459253:NAI524289 NKC459253:NKE524289 NTY459253:NUA524289 ODU459253:ODW524289 ONQ459253:ONS524289 OXM459253:OXO524289 PHI459253:PHK524289 PRE459253:PRG524289 QBA459253:QBC524289 QKW459253:QKY524289 QUS459253:QUU524289 REO459253:REQ524289 ROK459253:ROM524289 RYG459253:RYI524289 SIC459253:SIE524289 SRY459253:SSA524289 TBU459253:TBW524289 TLQ459253:TLS524289 TVM459253:TVO524289 UFI459253:UFK524289 UPE459253:UPG524289 UZA459253:UZC524289 VIW459253:VIY524289 VSS459253:VSU524289 WCO459253:WCQ524289 WMK459253:WMM524289 WWG459253:WWI524289 Y524789:AA589825 JU524789:JW589825 TQ524789:TS589825 ADM524789:ADO589825 ANI524789:ANK589825 AXE524789:AXG589825 BHA524789:BHC589825 BQW524789:BQY589825 CAS524789:CAU589825 CKO524789:CKQ589825 CUK524789:CUM589825 DEG524789:DEI589825 DOC524789:DOE589825 DXY524789:DYA589825 EHU524789:EHW589825 ERQ524789:ERS589825 FBM524789:FBO589825 FLI524789:FLK589825 FVE524789:FVG589825 GFA524789:GFC589825 GOW524789:GOY589825 GYS524789:GYU589825 HIO524789:HIQ589825 HSK524789:HSM589825 ICG524789:ICI589825 IMC524789:IME589825 IVY524789:IWA589825 JFU524789:JFW589825 JPQ524789:JPS589825 JZM524789:JZO589825 KJI524789:KJK589825 KTE524789:KTG589825 LDA524789:LDC589825 LMW524789:LMY589825 LWS524789:LWU589825 MGO524789:MGQ589825 MQK524789:MQM589825 NAG524789:NAI589825 NKC524789:NKE589825 NTY524789:NUA589825 ODU524789:ODW589825 ONQ524789:ONS589825 OXM524789:OXO589825 PHI524789:PHK589825 PRE524789:PRG589825 QBA524789:QBC589825 QKW524789:QKY589825 QUS524789:QUU589825 REO524789:REQ589825 ROK524789:ROM589825 RYG524789:RYI589825 SIC524789:SIE589825 SRY524789:SSA589825 TBU524789:TBW589825 TLQ524789:TLS589825 TVM524789:TVO589825 UFI524789:UFK589825 UPE524789:UPG589825 UZA524789:UZC589825 VIW524789:VIY589825 VSS524789:VSU589825 WCO524789:WCQ589825 WMK524789:WMM589825 WWG524789:WWI589825 Y590325:AA655361 JU590325:JW655361 TQ590325:TS655361 ADM590325:ADO655361 ANI590325:ANK655361 AXE590325:AXG655361 BHA590325:BHC655361 BQW590325:BQY655361 CAS590325:CAU655361 CKO590325:CKQ655361 CUK590325:CUM655361 DEG590325:DEI655361 DOC590325:DOE655361 DXY590325:DYA655361 EHU590325:EHW655361 ERQ590325:ERS655361 FBM590325:FBO655361 FLI590325:FLK655361 FVE590325:FVG655361 GFA590325:GFC655361 GOW590325:GOY655361 GYS590325:GYU655361 HIO590325:HIQ655361 HSK590325:HSM655361 ICG590325:ICI655361 IMC590325:IME655361 IVY590325:IWA655361 JFU590325:JFW655361 JPQ590325:JPS655361 JZM590325:JZO655361 KJI590325:KJK655361 KTE590325:KTG655361 LDA590325:LDC655361 LMW590325:LMY655361 LWS590325:LWU655361 MGO590325:MGQ655361 MQK590325:MQM655361 NAG590325:NAI655361 NKC590325:NKE655361 NTY590325:NUA655361 ODU590325:ODW655361 ONQ590325:ONS655361 OXM590325:OXO655361 PHI590325:PHK655361 PRE590325:PRG655361 QBA590325:QBC655361 QKW590325:QKY655361 QUS590325:QUU655361 REO590325:REQ655361 ROK590325:ROM655361 RYG590325:RYI655361 SIC590325:SIE655361 SRY590325:SSA655361 TBU590325:TBW655361 TLQ590325:TLS655361 TVM590325:TVO655361 UFI590325:UFK655361 UPE590325:UPG655361 UZA590325:UZC655361 VIW590325:VIY655361 VSS590325:VSU655361 WCO590325:WCQ655361 WMK590325:WMM655361 WWG590325:WWI655361 Y655861:AA720897 JU655861:JW720897 TQ655861:TS720897 ADM655861:ADO720897 ANI655861:ANK720897 AXE655861:AXG720897 BHA655861:BHC720897 BQW655861:BQY720897 CAS655861:CAU720897 CKO655861:CKQ720897 CUK655861:CUM720897 DEG655861:DEI720897 DOC655861:DOE720897 DXY655861:DYA720897 EHU655861:EHW720897 ERQ655861:ERS720897 FBM655861:FBO720897 FLI655861:FLK720897 FVE655861:FVG720897 GFA655861:GFC720897 GOW655861:GOY720897 GYS655861:GYU720897 HIO655861:HIQ720897 HSK655861:HSM720897 ICG655861:ICI720897 IMC655861:IME720897 IVY655861:IWA720897 JFU655861:JFW720897 JPQ655861:JPS720897 JZM655861:JZO720897 KJI655861:KJK720897 KTE655861:KTG720897 LDA655861:LDC720897 LMW655861:LMY720897 LWS655861:LWU720897 MGO655861:MGQ720897 MQK655861:MQM720897 NAG655861:NAI720897 NKC655861:NKE720897 NTY655861:NUA720897 ODU655861:ODW720897 ONQ655861:ONS720897 OXM655861:OXO720897 PHI655861:PHK720897 PRE655861:PRG720897 QBA655861:QBC720897 QKW655861:QKY720897 QUS655861:QUU720897 REO655861:REQ720897 ROK655861:ROM720897 RYG655861:RYI720897 SIC655861:SIE720897 SRY655861:SSA720897 TBU655861:TBW720897 TLQ655861:TLS720897 TVM655861:TVO720897 UFI655861:UFK720897 UPE655861:UPG720897 UZA655861:UZC720897 VIW655861:VIY720897 VSS655861:VSU720897 WCO655861:WCQ720897 WMK655861:WMM720897 WWG655861:WWI720897 Y721397:AA786433 JU721397:JW786433 TQ721397:TS786433 ADM721397:ADO786433 ANI721397:ANK786433 AXE721397:AXG786433 BHA721397:BHC786433 BQW721397:BQY786433 CAS721397:CAU786433 CKO721397:CKQ786433 CUK721397:CUM786433 DEG721397:DEI786433 DOC721397:DOE786433 DXY721397:DYA786433 EHU721397:EHW786433 ERQ721397:ERS786433 FBM721397:FBO786433 FLI721397:FLK786433 FVE721397:FVG786433 GFA721397:GFC786433 GOW721397:GOY786433 GYS721397:GYU786433 HIO721397:HIQ786433 HSK721397:HSM786433 ICG721397:ICI786433 IMC721397:IME786433 IVY721397:IWA786433 JFU721397:JFW786433 JPQ721397:JPS786433 JZM721397:JZO786433 KJI721397:KJK786433 KTE721397:KTG786433 LDA721397:LDC786433 LMW721397:LMY786433 LWS721397:LWU786433 MGO721397:MGQ786433 MQK721397:MQM786433 NAG721397:NAI786433 NKC721397:NKE786433 NTY721397:NUA786433 ODU721397:ODW786433 ONQ721397:ONS786433 OXM721397:OXO786433 PHI721397:PHK786433 PRE721397:PRG786433 QBA721397:QBC786433 QKW721397:QKY786433 QUS721397:QUU786433 REO721397:REQ786433 ROK721397:ROM786433 RYG721397:RYI786433 SIC721397:SIE786433 SRY721397:SSA786433 TBU721397:TBW786433 TLQ721397:TLS786433 TVM721397:TVO786433 UFI721397:UFK786433 UPE721397:UPG786433 UZA721397:UZC786433 VIW721397:VIY786433 VSS721397:VSU786433 WCO721397:WCQ786433 WMK721397:WMM786433 WWG721397:WWI786433 Y786933:AA851969 JU786933:JW851969 TQ786933:TS851969 ADM786933:ADO851969 ANI786933:ANK851969 AXE786933:AXG851969 BHA786933:BHC851969 BQW786933:BQY851969 CAS786933:CAU851969 CKO786933:CKQ851969 CUK786933:CUM851969 DEG786933:DEI851969 DOC786933:DOE851969 DXY786933:DYA851969 EHU786933:EHW851969 ERQ786933:ERS851969 FBM786933:FBO851969 FLI786933:FLK851969 FVE786933:FVG851969 GFA786933:GFC851969 GOW786933:GOY851969 GYS786933:GYU851969 HIO786933:HIQ851969 HSK786933:HSM851969 ICG786933:ICI851969 IMC786933:IME851969 IVY786933:IWA851969 JFU786933:JFW851969 JPQ786933:JPS851969 JZM786933:JZO851969 KJI786933:KJK851969 KTE786933:KTG851969 LDA786933:LDC851969 LMW786933:LMY851969 LWS786933:LWU851969 MGO786933:MGQ851969 MQK786933:MQM851969 NAG786933:NAI851969 NKC786933:NKE851969 NTY786933:NUA851969 ODU786933:ODW851969 ONQ786933:ONS851969 OXM786933:OXO851969 PHI786933:PHK851969 PRE786933:PRG851969 QBA786933:QBC851969 QKW786933:QKY851969 QUS786933:QUU851969 REO786933:REQ851969 ROK786933:ROM851969 RYG786933:RYI851969 SIC786933:SIE851969 SRY786933:SSA851969 TBU786933:TBW851969 TLQ786933:TLS851969 TVM786933:TVO851969 UFI786933:UFK851969 UPE786933:UPG851969 UZA786933:UZC851969 VIW786933:VIY851969 VSS786933:VSU851969 WCO786933:WCQ851969 WMK786933:WMM851969 WWG786933:WWI851969 Y852469:AA917505 JU852469:JW917505 TQ852469:TS917505 ADM852469:ADO917505 ANI852469:ANK917505 AXE852469:AXG917505 BHA852469:BHC917505 BQW852469:BQY917505 CAS852469:CAU917505 CKO852469:CKQ917505 CUK852469:CUM917505 DEG852469:DEI917505 DOC852469:DOE917505 DXY852469:DYA917505 EHU852469:EHW917505 ERQ852469:ERS917505 FBM852469:FBO917505 FLI852469:FLK917505 FVE852469:FVG917505 GFA852469:GFC917505 GOW852469:GOY917505 GYS852469:GYU917505 HIO852469:HIQ917505 HSK852469:HSM917505 ICG852469:ICI917505 IMC852469:IME917505 IVY852469:IWA917505 JFU852469:JFW917505 JPQ852469:JPS917505 JZM852469:JZO917505 KJI852469:KJK917505 KTE852469:KTG917505 LDA852469:LDC917505 LMW852469:LMY917505 LWS852469:LWU917505 MGO852469:MGQ917505 MQK852469:MQM917505 NAG852469:NAI917505 NKC852469:NKE917505 NTY852469:NUA917505 ODU852469:ODW917505 ONQ852469:ONS917505 OXM852469:OXO917505 PHI852469:PHK917505 PRE852469:PRG917505 QBA852469:QBC917505 QKW852469:QKY917505 QUS852469:QUU917505 REO852469:REQ917505 ROK852469:ROM917505 RYG852469:RYI917505 SIC852469:SIE917505 SRY852469:SSA917505 TBU852469:TBW917505 TLQ852469:TLS917505 TVM852469:TVO917505 UFI852469:UFK917505 UPE852469:UPG917505 UZA852469:UZC917505 VIW852469:VIY917505 VSS852469:VSU917505 WCO852469:WCQ917505 WMK852469:WMM917505 WWG852469:WWI917505 Y918005:AA983041 JU918005:JW983041 TQ918005:TS983041 ADM918005:ADO983041 ANI918005:ANK983041 AXE918005:AXG983041 BHA918005:BHC983041 BQW918005:BQY983041 CAS918005:CAU983041 CKO918005:CKQ983041 CUK918005:CUM983041 DEG918005:DEI983041 DOC918005:DOE983041 DXY918005:DYA983041 EHU918005:EHW983041 ERQ918005:ERS983041 FBM918005:FBO983041 FLI918005:FLK983041 FVE918005:FVG983041 GFA918005:GFC983041 GOW918005:GOY983041 GYS918005:GYU983041 HIO918005:HIQ983041 HSK918005:HSM983041 ICG918005:ICI983041 IMC918005:IME983041 IVY918005:IWA983041 JFU918005:JFW983041 JPQ918005:JPS983041 JZM918005:JZO983041 KJI918005:KJK983041 KTE918005:KTG983041 LDA918005:LDC983041 LMW918005:LMY983041 LWS918005:LWU983041 MGO918005:MGQ983041 MQK918005:MQM983041 NAG918005:NAI983041 NKC918005:NKE983041 NTY918005:NUA983041 ODU918005:ODW983041 ONQ918005:ONS983041 OXM918005:OXO983041 PHI918005:PHK983041 PRE918005:PRG983041 QBA918005:QBC983041 QKW918005:QKY983041 QUS918005:QUU983041 REO918005:REQ983041 ROK918005:ROM983041 RYG918005:RYI983041 SIC918005:SIE983041 SRY918005:SSA983041 TBU918005:TBW983041 TLQ918005:TLS983041 TVM918005:TVO983041 UFI918005:UFK983041 UPE918005:UPG983041 UZA918005:UZC983041 VIW918005:VIY983041 VSS918005:VSU983041 WCO918005:WCQ983041 WMK918005:WMM983041 WWG918005:WWI983041 Y983541:AA1048576 JU983541:JW1048576 TQ983541:TS1048576 ADM983541:ADO1048576 ANI983541:ANK1048576 AXE983541:AXG1048576 BHA983541:BHC1048576 BQW983541:BQY1048576 CAS983541:CAU1048576 CKO983541:CKQ1048576 CUK983541:CUM1048576 DEG983541:DEI1048576 DOC983541:DOE1048576 DXY983541:DYA1048576 EHU983541:EHW1048576 ERQ983541:ERS1048576 FBM983541:FBO1048576 FLI983541:FLK1048576 FVE983541:FVG1048576 GFA983541:GFC1048576 GOW983541:GOY1048576 GYS983541:GYU1048576 HIO983541:HIQ1048576 HSK983541:HSM1048576 ICG983541:ICI1048576 IMC983541:IME1048576 IVY983541:IWA1048576 JFU983541:JFW1048576 JPQ983541:JPS1048576 JZM983541:JZO1048576 KJI983541:KJK1048576 KTE983541:KTG1048576 LDA983541:LDC1048576 LMW983541:LMY1048576 LWS983541:LWU1048576 MGO983541:MGQ1048576 MQK983541:MQM1048576 NAG983541:NAI1048576 NKC983541:NKE1048576 NTY983541:NUA1048576 ODU983541:ODW1048576 ONQ983541:ONS1048576 OXM983541:OXO1048576 PHI983541:PHK1048576 PRE983541:PRG1048576 QBA983541:QBC1048576 QKW983541:QKY1048576 QUS983541:QUU1048576 REO983541:REQ1048576 ROK983541:ROM1048576 RYG983541:RYI1048576 SIC983541:SIE1048576 SRY983541:SSA1048576 TBU983541:TBW1048576 TLQ983541:TLS1048576 TVM983541:TVO1048576 UFI983541:UFK1048576 UPE983541:UPG1048576 UZA983541:UZC1048576 VIW983541:VIY1048576 VSS983541:VSU1048576 WCO983541:WCQ1048576 WMK983541:WMM1048576 WWG983541:WWI1048576">
      <formula1>$AV$2:$AV$10</formula1>
    </dataValidation>
    <dataValidation type="list" allowBlank="1" showInputMessage="1" showErrorMessage="1" sqref="K64423:K64476 JG64423:JG64476 TC64423:TC64476 ACY64423:ACY64476 AMU64423:AMU64476 AWQ64423:AWQ64476 BGM64423:BGM64476 BQI64423:BQI64476 CAE64423:CAE64476 CKA64423:CKA64476 CTW64423:CTW64476 DDS64423:DDS64476 DNO64423:DNO64476 DXK64423:DXK64476 EHG64423:EHG64476 ERC64423:ERC64476 FAY64423:FAY64476 FKU64423:FKU64476 FUQ64423:FUQ64476 GEM64423:GEM64476 GOI64423:GOI64476 GYE64423:GYE64476 HIA64423:HIA64476 HRW64423:HRW64476 IBS64423:IBS64476 ILO64423:ILO64476 IVK64423:IVK64476 JFG64423:JFG64476 JPC64423:JPC64476 JYY64423:JYY64476 KIU64423:KIU64476 KSQ64423:KSQ64476 LCM64423:LCM64476 LMI64423:LMI64476 LWE64423:LWE64476 MGA64423:MGA64476 MPW64423:MPW64476 MZS64423:MZS64476 NJO64423:NJO64476 NTK64423:NTK64476 ODG64423:ODG64476 ONC64423:ONC64476 OWY64423:OWY64476 PGU64423:PGU64476 PQQ64423:PQQ64476 QAM64423:QAM64476 QKI64423:QKI64476 QUE64423:QUE64476 REA64423:REA64476 RNW64423:RNW64476 RXS64423:RXS64476 SHO64423:SHO64476 SRK64423:SRK64476 TBG64423:TBG64476 TLC64423:TLC64476 TUY64423:TUY64476 UEU64423:UEU64476 UOQ64423:UOQ64476 UYM64423:UYM64476 VII64423:VII64476 VSE64423:VSE64476 WCA64423:WCA64476 WLW64423:WLW64476 WVS64423:WVS64476 K129959:K130012 JG129959:JG130012 TC129959:TC130012 ACY129959:ACY130012 AMU129959:AMU130012 AWQ129959:AWQ130012 BGM129959:BGM130012 BQI129959:BQI130012 CAE129959:CAE130012 CKA129959:CKA130012 CTW129959:CTW130012 DDS129959:DDS130012 DNO129959:DNO130012 DXK129959:DXK130012 EHG129959:EHG130012 ERC129959:ERC130012 FAY129959:FAY130012 FKU129959:FKU130012 FUQ129959:FUQ130012 GEM129959:GEM130012 GOI129959:GOI130012 GYE129959:GYE130012 HIA129959:HIA130012 HRW129959:HRW130012 IBS129959:IBS130012 ILO129959:ILO130012 IVK129959:IVK130012 JFG129959:JFG130012 JPC129959:JPC130012 JYY129959:JYY130012 KIU129959:KIU130012 KSQ129959:KSQ130012 LCM129959:LCM130012 LMI129959:LMI130012 LWE129959:LWE130012 MGA129959:MGA130012 MPW129959:MPW130012 MZS129959:MZS130012 NJO129959:NJO130012 NTK129959:NTK130012 ODG129959:ODG130012 ONC129959:ONC130012 OWY129959:OWY130012 PGU129959:PGU130012 PQQ129959:PQQ130012 QAM129959:QAM130012 QKI129959:QKI130012 QUE129959:QUE130012 REA129959:REA130012 RNW129959:RNW130012 RXS129959:RXS130012 SHO129959:SHO130012 SRK129959:SRK130012 TBG129959:TBG130012 TLC129959:TLC130012 TUY129959:TUY130012 UEU129959:UEU130012 UOQ129959:UOQ130012 UYM129959:UYM130012 VII129959:VII130012 VSE129959:VSE130012 WCA129959:WCA130012 WLW129959:WLW130012 WVS129959:WVS130012 K195495:K195548 JG195495:JG195548 TC195495:TC195548 ACY195495:ACY195548 AMU195495:AMU195548 AWQ195495:AWQ195548 BGM195495:BGM195548 BQI195495:BQI195548 CAE195495:CAE195548 CKA195495:CKA195548 CTW195495:CTW195548 DDS195495:DDS195548 DNO195495:DNO195548 DXK195495:DXK195548 EHG195495:EHG195548 ERC195495:ERC195548 FAY195495:FAY195548 FKU195495:FKU195548 FUQ195495:FUQ195548 GEM195495:GEM195548 GOI195495:GOI195548 GYE195495:GYE195548 HIA195495:HIA195548 HRW195495:HRW195548 IBS195495:IBS195548 ILO195495:ILO195548 IVK195495:IVK195548 JFG195495:JFG195548 JPC195495:JPC195548 JYY195495:JYY195548 KIU195495:KIU195548 KSQ195495:KSQ195548 LCM195495:LCM195548 LMI195495:LMI195548 LWE195495:LWE195548 MGA195495:MGA195548 MPW195495:MPW195548 MZS195495:MZS195548 NJO195495:NJO195548 NTK195495:NTK195548 ODG195495:ODG195548 ONC195495:ONC195548 OWY195495:OWY195548 PGU195495:PGU195548 PQQ195495:PQQ195548 QAM195495:QAM195548 QKI195495:QKI195548 QUE195495:QUE195548 REA195495:REA195548 RNW195495:RNW195548 RXS195495:RXS195548 SHO195495:SHO195548 SRK195495:SRK195548 TBG195495:TBG195548 TLC195495:TLC195548 TUY195495:TUY195548 UEU195495:UEU195548 UOQ195495:UOQ195548 UYM195495:UYM195548 VII195495:VII195548 VSE195495:VSE195548 WCA195495:WCA195548 WLW195495:WLW195548 WVS195495:WVS195548 K261031:K261084 JG261031:JG261084 TC261031:TC261084 ACY261031:ACY261084 AMU261031:AMU261084 AWQ261031:AWQ261084 BGM261031:BGM261084 BQI261031:BQI261084 CAE261031:CAE261084 CKA261031:CKA261084 CTW261031:CTW261084 DDS261031:DDS261084 DNO261031:DNO261084 DXK261031:DXK261084 EHG261031:EHG261084 ERC261031:ERC261084 FAY261031:FAY261084 FKU261031:FKU261084 FUQ261031:FUQ261084 GEM261031:GEM261084 GOI261031:GOI261084 GYE261031:GYE261084 HIA261031:HIA261084 HRW261031:HRW261084 IBS261031:IBS261084 ILO261031:ILO261084 IVK261031:IVK261084 JFG261031:JFG261084 JPC261031:JPC261084 JYY261031:JYY261084 KIU261031:KIU261084 KSQ261031:KSQ261084 LCM261031:LCM261084 LMI261031:LMI261084 LWE261031:LWE261084 MGA261031:MGA261084 MPW261031:MPW261084 MZS261031:MZS261084 NJO261031:NJO261084 NTK261031:NTK261084 ODG261031:ODG261084 ONC261031:ONC261084 OWY261031:OWY261084 PGU261031:PGU261084 PQQ261031:PQQ261084 QAM261031:QAM261084 QKI261031:QKI261084 QUE261031:QUE261084 REA261031:REA261084 RNW261031:RNW261084 RXS261031:RXS261084 SHO261031:SHO261084 SRK261031:SRK261084 TBG261031:TBG261084 TLC261031:TLC261084 TUY261031:TUY261084 UEU261031:UEU261084 UOQ261031:UOQ261084 UYM261031:UYM261084 VII261031:VII261084 VSE261031:VSE261084 WCA261031:WCA261084 WLW261031:WLW261084 WVS261031:WVS261084 K326567:K326620 JG326567:JG326620 TC326567:TC326620 ACY326567:ACY326620 AMU326567:AMU326620 AWQ326567:AWQ326620 BGM326567:BGM326620 BQI326567:BQI326620 CAE326567:CAE326620 CKA326567:CKA326620 CTW326567:CTW326620 DDS326567:DDS326620 DNO326567:DNO326620 DXK326567:DXK326620 EHG326567:EHG326620 ERC326567:ERC326620 FAY326567:FAY326620 FKU326567:FKU326620 FUQ326567:FUQ326620 GEM326567:GEM326620 GOI326567:GOI326620 GYE326567:GYE326620 HIA326567:HIA326620 HRW326567:HRW326620 IBS326567:IBS326620 ILO326567:ILO326620 IVK326567:IVK326620 JFG326567:JFG326620 JPC326567:JPC326620 JYY326567:JYY326620 KIU326567:KIU326620 KSQ326567:KSQ326620 LCM326567:LCM326620 LMI326567:LMI326620 LWE326567:LWE326620 MGA326567:MGA326620 MPW326567:MPW326620 MZS326567:MZS326620 NJO326567:NJO326620 NTK326567:NTK326620 ODG326567:ODG326620 ONC326567:ONC326620 OWY326567:OWY326620 PGU326567:PGU326620 PQQ326567:PQQ326620 QAM326567:QAM326620 QKI326567:QKI326620 QUE326567:QUE326620 REA326567:REA326620 RNW326567:RNW326620 RXS326567:RXS326620 SHO326567:SHO326620 SRK326567:SRK326620 TBG326567:TBG326620 TLC326567:TLC326620 TUY326567:TUY326620 UEU326567:UEU326620 UOQ326567:UOQ326620 UYM326567:UYM326620 VII326567:VII326620 VSE326567:VSE326620 WCA326567:WCA326620 WLW326567:WLW326620 WVS326567:WVS326620 K392103:K392156 JG392103:JG392156 TC392103:TC392156 ACY392103:ACY392156 AMU392103:AMU392156 AWQ392103:AWQ392156 BGM392103:BGM392156 BQI392103:BQI392156 CAE392103:CAE392156 CKA392103:CKA392156 CTW392103:CTW392156 DDS392103:DDS392156 DNO392103:DNO392156 DXK392103:DXK392156 EHG392103:EHG392156 ERC392103:ERC392156 FAY392103:FAY392156 FKU392103:FKU392156 FUQ392103:FUQ392156 GEM392103:GEM392156 GOI392103:GOI392156 GYE392103:GYE392156 HIA392103:HIA392156 HRW392103:HRW392156 IBS392103:IBS392156 ILO392103:ILO392156 IVK392103:IVK392156 JFG392103:JFG392156 JPC392103:JPC392156 JYY392103:JYY392156 KIU392103:KIU392156 KSQ392103:KSQ392156 LCM392103:LCM392156 LMI392103:LMI392156 LWE392103:LWE392156 MGA392103:MGA392156 MPW392103:MPW392156 MZS392103:MZS392156 NJO392103:NJO392156 NTK392103:NTK392156 ODG392103:ODG392156 ONC392103:ONC392156 OWY392103:OWY392156 PGU392103:PGU392156 PQQ392103:PQQ392156 QAM392103:QAM392156 QKI392103:QKI392156 QUE392103:QUE392156 REA392103:REA392156 RNW392103:RNW392156 RXS392103:RXS392156 SHO392103:SHO392156 SRK392103:SRK392156 TBG392103:TBG392156 TLC392103:TLC392156 TUY392103:TUY392156 UEU392103:UEU392156 UOQ392103:UOQ392156 UYM392103:UYM392156 VII392103:VII392156 VSE392103:VSE392156 WCA392103:WCA392156 WLW392103:WLW392156 WVS392103:WVS392156 K457639:K457692 JG457639:JG457692 TC457639:TC457692 ACY457639:ACY457692 AMU457639:AMU457692 AWQ457639:AWQ457692 BGM457639:BGM457692 BQI457639:BQI457692 CAE457639:CAE457692 CKA457639:CKA457692 CTW457639:CTW457692 DDS457639:DDS457692 DNO457639:DNO457692 DXK457639:DXK457692 EHG457639:EHG457692 ERC457639:ERC457692 FAY457639:FAY457692 FKU457639:FKU457692 FUQ457639:FUQ457692 GEM457639:GEM457692 GOI457639:GOI457692 GYE457639:GYE457692 HIA457639:HIA457692 HRW457639:HRW457692 IBS457639:IBS457692 ILO457639:ILO457692 IVK457639:IVK457692 JFG457639:JFG457692 JPC457639:JPC457692 JYY457639:JYY457692 KIU457639:KIU457692 KSQ457639:KSQ457692 LCM457639:LCM457692 LMI457639:LMI457692 LWE457639:LWE457692 MGA457639:MGA457692 MPW457639:MPW457692 MZS457639:MZS457692 NJO457639:NJO457692 NTK457639:NTK457692 ODG457639:ODG457692 ONC457639:ONC457692 OWY457639:OWY457692 PGU457639:PGU457692 PQQ457639:PQQ457692 QAM457639:QAM457692 QKI457639:QKI457692 QUE457639:QUE457692 REA457639:REA457692 RNW457639:RNW457692 RXS457639:RXS457692 SHO457639:SHO457692 SRK457639:SRK457692 TBG457639:TBG457692 TLC457639:TLC457692 TUY457639:TUY457692 UEU457639:UEU457692 UOQ457639:UOQ457692 UYM457639:UYM457692 VII457639:VII457692 VSE457639:VSE457692 WCA457639:WCA457692 WLW457639:WLW457692 WVS457639:WVS457692 K523175:K523228 JG523175:JG523228 TC523175:TC523228 ACY523175:ACY523228 AMU523175:AMU523228 AWQ523175:AWQ523228 BGM523175:BGM523228 BQI523175:BQI523228 CAE523175:CAE523228 CKA523175:CKA523228 CTW523175:CTW523228 DDS523175:DDS523228 DNO523175:DNO523228 DXK523175:DXK523228 EHG523175:EHG523228 ERC523175:ERC523228 FAY523175:FAY523228 FKU523175:FKU523228 FUQ523175:FUQ523228 GEM523175:GEM523228 GOI523175:GOI523228 GYE523175:GYE523228 HIA523175:HIA523228 HRW523175:HRW523228 IBS523175:IBS523228 ILO523175:ILO523228 IVK523175:IVK523228 JFG523175:JFG523228 JPC523175:JPC523228 JYY523175:JYY523228 KIU523175:KIU523228 KSQ523175:KSQ523228 LCM523175:LCM523228 LMI523175:LMI523228 LWE523175:LWE523228 MGA523175:MGA523228 MPW523175:MPW523228 MZS523175:MZS523228 NJO523175:NJO523228 NTK523175:NTK523228 ODG523175:ODG523228 ONC523175:ONC523228 OWY523175:OWY523228 PGU523175:PGU523228 PQQ523175:PQQ523228 QAM523175:QAM523228 QKI523175:QKI523228 QUE523175:QUE523228 REA523175:REA523228 RNW523175:RNW523228 RXS523175:RXS523228 SHO523175:SHO523228 SRK523175:SRK523228 TBG523175:TBG523228 TLC523175:TLC523228 TUY523175:TUY523228 UEU523175:UEU523228 UOQ523175:UOQ523228 UYM523175:UYM523228 VII523175:VII523228 VSE523175:VSE523228 WCA523175:WCA523228 WLW523175:WLW523228 WVS523175:WVS523228 K588711:K588764 JG588711:JG588764 TC588711:TC588764 ACY588711:ACY588764 AMU588711:AMU588764 AWQ588711:AWQ588764 BGM588711:BGM588764 BQI588711:BQI588764 CAE588711:CAE588764 CKA588711:CKA588764 CTW588711:CTW588764 DDS588711:DDS588764 DNO588711:DNO588764 DXK588711:DXK588764 EHG588711:EHG588764 ERC588711:ERC588764 FAY588711:FAY588764 FKU588711:FKU588764 FUQ588711:FUQ588764 GEM588711:GEM588764 GOI588711:GOI588764 GYE588711:GYE588764 HIA588711:HIA588764 HRW588711:HRW588764 IBS588711:IBS588764 ILO588711:ILO588764 IVK588711:IVK588764 JFG588711:JFG588764 JPC588711:JPC588764 JYY588711:JYY588764 KIU588711:KIU588764 KSQ588711:KSQ588764 LCM588711:LCM588764 LMI588711:LMI588764 LWE588711:LWE588764 MGA588711:MGA588764 MPW588711:MPW588764 MZS588711:MZS588764 NJO588711:NJO588764 NTK588711:NTK588764 ODG588711:ODG588764 ONC588711:ONC588764 OWY588711:OWY588764 PGU588711:PGU588764 PQQ588711:PQQ588764 QAM588711:QAM588764 QKI588711:QKI588764 QUE588711:QUE588764 REA588711:REA588764 RNW588711:RNW588764 RXS588711:RXS588764 SHO588711:SHO588764 SRK588711:SRK588764 TBG588711:TBG588764 TLC588711:TLC588764 TUY588711:TUY588764 UEU588711:UEU588764 UOQ588711:UOQ588764 UYM588711:UYM588764 VII588711:VII588764 VSE588711:VSE588764 WCA588711:WCA588764 WLW588711:WLW588764 WVS588711:WVS588764 K654247:K654300 JG654247:JG654300 TC654247:TC654300 ACY654247:ACY654300 AMU654247:AMU654300 AWQ654247:AWQ654300 BGM654247:BGM654300 BQI654247:BQI654300 CAE654247:CAE654300 CKA654247:CKA654300 CTW654247:CTW654300 DDS654247:DDS654300 DNO654247:DNO654300 DXK654247:DXK654300 EHG654247:EHG654300 ERC654247:ERC654300 FAY654247:FAY654300 FKU654247:FKU654300 FUQ654247:FUQ654300 GEM654247:GEM654300 GOI654247:GOI654300 GYE654247:GYE654300 HIA654247:HIA654300 HRW654247:HRW654300 IBS654247:IBS654300 ILO654247:ILO654300 IVK654247:IVK654300 JFG654247:JFG654300 JPC654247:JPC654300 JYY654247:JYY654300 KIU654247:KIU654300 KSQ654247:KSQ654300 LCM654247:LCM654300 LMI654247:LMI654300 LWE654247:LWE654300 MGA654247:MGA654300 MPW654247:MPW654300 MZS654247:MZS654300 NJO654247:NJO654300 NTK654247:NTK654300 ODG654247:ODG654300 ONC654247:ONC654300 OWY654247:OWY654300 PGU654247:PGU654300 PQQ654247:PQQ654300 QAM654247:QAM654300 QKI654247:QKI654300 QUE654247:QUE654300 REA654247:REA654300 RNW654247:RNW654300 RXS654247:RXS654300 SHO654247:SHO654300 SRK654247:SRK654300 TBG654247:TBG654300 TLC654247:TLC654300 TUY654247:TUY654300 UEU654247:UEU654300 UOQ654247:UOQ654300 UYM654247:UYM654300 VII654247:VII654300 VSE654247:VSE654300 WCA654247:WCA654300 WLW654247:WLW654300 WVS654247:WVS654300 K719783:K719836 JG719783:JG719836 TC719783:TC719836 ACY719783:ACY719836 AMU719783:AMU719836 AWQ719783:AWQ719836 BGM719783:BGM719836 BQI719783:BQI719836 CAE719783:CAE719836 CKA719783:CKA719836 CTW719783:CTW719836 DDS719783:DDS719836 DNO719783:DNO719836 DXK719783:DXK719836 EHG719783:EHG719836 ERC719783:ERC719836 FAY719783:FAY719836 FKU719783:FKU719836 FUQ719783:FUQ719836 GEM719783:GEM719836 GOI719783:GOI719836 GYE719783:GYE719836 HIA719783:HIA719836 HRW719783:HRW719836 IBS719783:IBS719836 ILO719783:ILO719836 IVK719783:IVK719836 JFG719783:JFG719836 JPC719783:JPC719836 JYY719783:JYY719836 KIU719783:KIU719836 KSQ719783:KSQ719836 LCM719783:LCM719836 LMI719783:LMI719836 LWE719783:LWE719836 MGA719783:MGA719836 MPW719783:MPW719836 MZS719783:MZS719836 NJO719783:NJO719836 NTK719783:NTK719836 ODG719783:ODG719836 ONC719783:ONC719836 OWY719783:OWY719836 PGU719783:PGU719836 PQQ719783:PQQ719836 QAM719783:QAM719836 QKI719783:QKI719836 QUE719783:QUE719836 REA719783:REA719836 RNW719783:RNW719836 RXS719783:RXS719836 SHO719783:SHO719836 SRK719783:SRK719836 TBG719783:TBG719836 TLC719783:TLC719836 TUY719783:TUY719836 UEU719783:UEU719836 UOQ719783:UOQ719836 UYM719783:UYM719836 VII719783:VII719836 VSE719783:VSE719836 WCA719783:WCA719836 WLW719783:WLW719836 WVS719783:WVS719836 K785319:K785372 JG785319:JG785372 TC785319:TC785372 ACY785319:ACY785372 AMU785319:AMU785372 AWQ785319:AWQ785372 BGM785319:BGM785372 BQI785319:BQI785372 CAE785319:CAE785372 CKA785319:CKA785372 CTW785319:CTW785372 DDS785319:DDS785372 DNO785319:DNO785372 DXK785319:DXK785372 EHG785319:EHG785372 ERC785319:ERC785372 FAY785319:FAY785372 FKU785319:FKU785372 FUQ785319:FUQ785372 GEM785319:GEM785372 GOI785319:GOI785372 GYE785319:GYE785372 HIA785319:HIA785372 HRW785319:HRW785372 IBS785319:IBS785372 ILO785319:ILO785372 IVK785319:IVK785372 JFG785319:JFG785372 JPC785319:JPC785372 JYY785319:JYY785372 KIU785319:KIU785372 KSQ785319:KSQ785372 LCM785319:LCM785372 LMI785319:LMI785372 LWE785319:LWE785372 MGA785319:MGA785372 MPW785319:MPW785372 MZS785319:MZS785372 NJO785319:NJO785372 NTK785319:NTK785372 ODG785319:ODG785372 ONC785319:ONC785372 OWY785319:OWY785372 PGU785319:PGU785372 PQQ785319:PQQ785372 QAM785319:QAM785372 QKI785319:QKI785372 QUE785319:QUE785372 REA785319:REA785372 RNW785319:RNW785372 RXS785319:RXS785372 SHO785319:SHO785372 SRK785319:SRK785372 TBG785319:TBG785372 TLC785319:TLC785372 TUY785319:TUY785372 UEU785319:UEU785372 UOQ785319:UOQ785372 UYM785319:UYM785372 VII785319:VII785372 VSE785319:VSE785372 WCA785319:WCA785372 WLW785319:WLW785372 WVS785319:WVS785372 K850855:K850908 JG850855:JG850908 TC850855:TC850908 ACY850855:ACY850908 AMU850855:AMU850908 AWQ850855:AWQ850908 BGM850855:BGM850908 BQI850855:BQI850908 CAE850855:CAE850908 CKA850855:CKA850908 CTW850855:CTW850908 DDS850855:DDS850908 DNO850855:DNO850908 DXK850855:DXK850908 EHG850855:EHG850908 ERC850855:ERC850908 FAY850855:FAY850908 FKU850855:FKU850908 FUQ850855:FUQ850908 GEM850855:GEM850908 GOI850855:GOI850908 GYE850855:GYE850908 HIA850855:HIA850908 HRW850855:HRW850908 IBS850855:IBS850908 ILO850855:ILO850908 IVK850855:IVK850908 JFG850855:JFG850908 JPC850855:JPC850908 JYY850855:JYY850908 KIU850855:KIU850908 KSQ850855:KSQ850908 LCM850855:LCM850908 LMI850855:LMI850908 LWE850855:LWE850908 MGA850855:MGA850908 MPW850855:MPW850908 MZS850855:MZS850908 NJO850855:NJO850908 NTK850855:NTK850908 ODG850855:ODG850908 ONC850855:ONC850908 OWY850855:OWY850908 PGU850855:PGU850908 PQQ850855:PQQ850908 QAM850855:QAM850908 QKI850855:QKI850908 QUE850855:QUE850908 REA850855:REA850908 RNW850855:RNW850908 RXS850855:RXS850908 SHO850855:SHO850908 SRK850855:SRK850908 TBG850855:TBG850908 TLC850855:TLC850908 TUY850855:TUY850908 UEU850855:UEU850908 UOQ850855:UOQ850908 UYM850855:UYM850908 VII850855:VII850908 VSE850855:VSE850908 WCA850855:WCA850908 WLW850855:WLW850908 WVS850855:WVS850908 K916391:K916444 JG916391:JG916444 TC916391:TC916444 ACY916391:ACY916444 AMU916391:AMU916444 AWQ916391:AWQ916444 BGM916391:BGM916444 BQI916391:BQI916444 CAE916391:CAE916444 CKA916391:CKA916444 CTW916391:CTW916444 DDS916391:DDS916444 DNO916391:DNO916444 DXK916391:DXK916444 EHG916391:EHG916444 ERC916391:ERC916444 FAY916391:FAY916444 FKU916391:FKU916444 FUQ916391:FUQ916444 GEM916391:GEM916444 GOI916391:GOI916444 GYE916391:GYE916444 HIA916391:HIA916444 HRW916391:HRW916444 IBS916391:IBS916444 ILO916391:ILO916444 IVK916391:IVK916444 JFG916391:JFG916444 JPC916391:JPC916444 JYY916391:JYY916444 KIU916391:KIU916444 KSQ916391:KSQ916444 LCM916391:LCM916444 LMI916391:LMI916444 LWE916391:LWE916444 MGA916391:MGA916444 MPW916391:MPW916444 MZS916391:MZS916444 NJO916391:NJO916444 NTK916391:NTK916444 ODG916391:ODG916444 ONC916391:ONC916444 OWY916391:OWY916444 PGU916391:PGU916444 PQQ916391:PQQ916444 QAM916391:QAM916444 QKI916391:QKI916444 QUE916391:QUE916444 REA916391:REA916444 RNW916391:RNW916444 RXS916391:RXS916444 SHO916391:SHO916444 SRK916391:SRK916444 TBG916391:TBG916444 TLC916391:TLC916444 TUY916391:TUY916444 UEU916391:UEU916444 UOQ916391:UOQ916444 UYM916391:UYM916444 VII916391:VII916444 VSE916391:VSE916444 WCA916391:WCA916444 WLW916391:WLW916444 WVS916391:WVS916444 K981927:K981980 JG981927:JG981980 TC981927:TC981980 ACY981927:ACY981980 AMU981927:AMU981980 AWQ981927:AWQ981980 BGM981927:BGM981980 BQI981927:BQI981980 CAE981927:CAE981980 CKA981927:CKA981980 CTW981927:CTW981980 DDS981927:DDS981980 DNO981927:DNO981980 DXK981927:DXK981980 EHG981927:EHG981980 ERC981927:ERC981980 FAY981927:FAY981980 FKU981927:FKU981980 FUQ981927:FUQ981980 GEM981927:GEM981980 GOI981927:GOI981980 GYE981927:GYE981980 HIA981927:HIA981980 HRW981927:HRW981980 IBS981927:IBS981980 ILO981927:ILO981980 IVK981927:IVK981980 JFG981927:JFG981980 JPC981927:JPC981980 JYY981927:JYY981980 KIU981927:KIU981980 KSQ981927:KSQ981980 LCM981927:LCM981980 LMI981927:LMI981980 LWE981927:LWE981980 MGA981927:MGA981980 MPW981927:MPW981980 MZS981927:MZS981980 NJO981927:NJO981980 NTK981927:NTK981980 ODG981927:ODG981980 ONC981927:ONC981980 OWY981927:OWY981980 PGU981927:PGU981980 PQQ981927:PQQ981980 QAM981927:QAM981980 QKI981927:QKI981980 QUE981927:QUE981980 REA981927:REA981980 RNW981927:RNW981980 RXS981927:RXS981980 SHO981927:SHO981980 SRK981927:SRK981980 TBG981927:TBG981980 TLC981927:TLC981980 TUY981927:TUY981980 UEU981927:UEU981980 UOQ981927:UOQ981980 UYM981927:UYM981980 VII981927:VII981980 VSE981927:VSE981980 WCA981927:WCA981980 WLW981927:WLW981980 WVS981927:WVS981980 K1047463:K1047516 JG1047463:JG1047516 TC1047463:TC1047516 ACY1047463:ACY1047516 AMU1047463:AMU1047516 AWQ1047463:AWQ1047516 BGM1047463:BGM1047516 BQI1047463:BQI1047516 CAE1047463:CAE1047516 CKA1047463:CKA1047516 CTW1047463:CTW1047516 DDS1047463:DDS1047516 DNO1047463:DNO1047516 DXK1047463:DXK1047516 EHG1047463:EHG1047516 ERC1047463:ERC1047516 FAY1047463:FAY1047516 FKU1047463:FKU1047516 FUQ1047463:FUQ1047516 GEM1047463:GEM1047516 GOI1047463:GOI1047516 GYE1047463:GYE1047516 HIA1047463:HIA1047516 HRW1047463:HRW1047516 IBS1047463:IBS1047516 ILO1047463:ILO1047516 IVK1047463:IVK1047516 JFG1047463:JFG1047516 JPC1047463:JPC1047516 JYY1047463:JYY1047516 KIU1047463:KIU1047516 KSQ1047463:KSQ1047516 LCM1047463:LCM1047516 LMI1047463:LMI1047516 LWE1047463:LWE1047516 MGA1047463:MGA1047516 MPW1047463:MPW1047516 MZS1047463:MZS1047516 NJO1047463:NJO1047516 NTK1047463:NTK1047516 ODG1047463:ODG1047516 ONC1047463:ONC1047516 OWY1047463:OWY1047516 PGU1047463:PGU1047516 PQQ1047463:PQQ1047516 QAM1047463:QAM1047516 QKI1047463:QKI1047516 QUE1047463:QUE1047516 REA1047463:REA1047516 RNW1047463:RNW1047516 RXS1047463:RXS1047516 SHO1047463:SHO1047516 SRK1047463:SRK1047516 TBG1047463:TBG1047516 TLC1047463:TLC1047516 TUY1047463:TUY1047516 UEU1047463:UEU1047516 UOQ1047463:UOQ1047516 UYM1047463:UYM1047516 VII1047463:VII1047516 VSE1047463:VSE1047516 WCA1047463:WCA1047516 WLW1047463:WLW1047516 WVS1047463:WVS1047516">
      <formula1>$AR$2:$AR$21</formula1>
    </dataValidation>
    <dataValidation type="list" allowBlank="1" showInputMessage="1" showErrorMessage="1" sqref="J64423:J64476 JF64423:JF64476 TB64423:TB64476 ACX64423:ACX64476 AMT64423:AMT64476 AWP64423:AWP64476 BGL64423:BGL64476 BQH64423:BQH64476 CAD64423:CAD64476 CJZ64423:CJZ64476 CTV64423:CTV64476 DDR64423:DDR64476 DNN64423:DNN64476 DXJ64423:DXJ64476 EHF64423:EHF64476 ERB64423:ERB64476 FAX64423:FAX64476 FKT64423:FKT64476 FUP64423:FUP64476 GEL64423:GEL64476 GOH64423:GOH64476 GYD64423:GYD64476 HHZ64423:HHZ64476 HRV64423:HRV64476 IBR64423:IBR64476 ILN64423:ILN64476 IVJ64423:IVJ64476 JFF64423:JFF64476 JPB64423:JPB64476 JYX64423:JYX64476 KIT64423:KIT64476 KSP64423:KSP64476 LCL64423:LCL64476 LMH64423:LMH64476 LWD64423:LWD64476 MFZ64423:MFZ64476 MPV64423:MPV64476 MZR64423:MZR64476 NJN64423:NJN64476 NTJ64423:NTJ64476 ODF64423:ODF64476 ONB64423:ONB64476 OWX64423:OWX64476 PGT64423:PGT64476 PQP64423:PQP64476 QAL64423:QAL64476 QKH64423:QKH64476 QUD64423:QUD64476 RDZ64423:RDZ64476 RNV64423:RNV64476 RXR64423:RXR64476 SHN64423:SHN64476 SRJ64423:SRJ64476 TBF64423:TBF64476 TLB64423:TLB64476 TUX64423:TUX64476 UET64423:UET64476 UOP64423:UOP64476 UYL64423:UYL64476 VIH64423:VIH64476 VSD64423:VSD64476 WBZ64423:WBZ64476 WLV64423:WLV64476 WVR64423:WVR64476 J129959:J130012 JF129959:JF130012 TB129959:TB130012 ACX129959:ACX130012 AMT129959:AMT130012 AWP129959:AWP130012 BGL129959:BGL130012 BQH129959:BQH130012 CAD129959:CAD130012 CJZ129959:CJZ130012 CTV129959:CTV130012 DDR129959:DDR130012 DNN129959:DNN130012 DXJ129959:DXJ130012 EHF129959:EHF130012 ERB129959:ERB130012 FAX129959:FAX130012 FKT129959:FKT130012 FUP129959:FUP130012 GEL129959:GEL130012 GOH129959:GOH130012 GYD129959:GYD130012 HHZ129959:HHZ130012 HRV129959:HRV130012 IBR129959:IBR130012 ILN129959:ILN130012 IVJ129959:IVJ130012 JFF129959:JFF130012 JPB129959:JPB130012 JYX129959:JYX130012 KIT129959:KIT130012 KSP129959:KSP130012 LCL129959:LCL130012 LMH129959:LMH130012 LWD129959:LWD130012 MFZ129959:MFZ130012 MPV129959:MPV130012 MZR129959:MZR130012 NJN129959:NJN130012 NTJ129959:NTJ130012 ODF129959:ODF130012 ONB129959:ONB130012 OWX129959:OWX130012 PGT129959:PGT130012 PQP129959:PQP130012 QAL129959:QAL130012 QKH129959:QKH130012 QUD129959:QUD130012 RDZ129959:RDZ130012 RNV129959:RNV130012 RXR129959:RXR130012 SHN129959:SHN130012 SRJ129959:SRJ130012 TBF129959:TBF130012 TLB129959:TLB130012 TUX129959:TUX130012 UET129959:UET130012 UOP129959:UOP130012 UYL129959:UYL130012 VIH129959:VIH130012 VSD129959:VSD130012 WBZ129959:WBZ130012 WLV129959:WLV130012 WVR129959:WVR130012 J195495:J195548 JF195495:JF195548 TB195495:TB195548 ACX195495:ACX195548 AMT195495:AMT195548 AWP195495:AWP195548 BGL195495:BGL195548 BQH195495:BQH195548 CAD195495:CAD195548 CJZ195495:CJZ195548 CTV195495:CTV195548 DDR195495:DDR195548 DNN195495:DNN195548 DXJ195495:DXJ195548 EHF195495:EHF195548 ERB195495:ERB195548 FAX195495:FAX195548 FKT195495:FKT195548 FUP195495:FUP195548 GEL195495:GEL195548 GOH195495:GOH195548 GYD195495:GYD195548 HHZ195495:HHZ195548 HRV195495:HRV195548 IBR195495:IBR195548 ILN195495:ILN195548 IVJ195495:IVJ195548 JFF195495:JFF195548 JPB195495:JPB195548 JYX195495:JYX195548 KIT195495:KIT195548 KSP195495:KSP195548 LCL195495:LCL195548 LMH195495:LMH195548 LWD195495:LWD195548 MFZ195495:MFZ195548 MPV195495:MPV195548 MZR195495:MZR195548 NJN195495:NJN195548 NTJ195495:NTJ195548 ODF195495:ODF195548 ONB195495:ONB195548 OWX195495:OWX195548 PGT195495:PGT195548 PQP195495:PQP195548 QAL195495:QAL195548 QKH195495:QKH195548 QUD195495:QUD195548 RDZ195495:RDZ195548 RNV195495:RNV195548 RXR195495:RXR195548 SHN195495:SHN195548 SRJ195495:SRJ195548 TBF195495:TBF195548 TLB195495:TLB195548 TUX195495:TUX195548 UET195495:UET195548 UOP195495:UOP195548 UYL195495:UYL195548 VIH195495:VIH195548 VSD195495:VSD195548 WBZ195495:WBZ195548 WLV195495:WLV195548 WVR195495:WVR195548 J261031:J261084 JF261031:JF261084 TB261031:TB261084 ACX261031:ACX261084 AMT261031:AMT261084 AWP261031:AWP261084 BGL261031:BGL261084 BQH261031:BQH261084 CAD261031:CAD261084 CJZ261031:CJZ261084 CTV261031:CTV261084 DDR261031:DDR261084 DNN261031:DNN261084 DXJ261031:DXJ261084 EHF261031:EHF261084 ERB261031:ERB261084 FAX261031:FAX261084 FKT261031:FKT261084 FUP261031:FUP261084 GEL261031:GEL261084 GOH261031:GOH261084 GYD261031:GYD261084 HHZ261031:HHZ261084 HRV261031:HRV261084 IBR261031:IBR261084 ILN261031:ILN261084 IVJ261031:IVJ261084 JFF261031:JFF261084 JPB261031:JPB261084 JYX261031:JYX261084 KIT261031:KIT261084 KSP261031:KSP261084 LCL261031:LCL261084 LMH261031:LMH261084 LWD261031:LWD261084 MFZ261031:MFZ261084 MPV261031:MPV261084 MZR261031:MZR261084 NJN261031:NJN261084 NTJ261031:NTJ261084 ODF261031:ODF261084 ONB261031:ONB261084 OWX261031:OWX261084 PGT261031:PGT261084 PQP261031:PQP261084 QAL261031:QAL261084 QKH261031:QKH261084 QUD261031:QUD261084 RDZ261031:RDZ261084 RNV261031:RNV261084 RXR261031:RXR261084 SHN261031:SHN261084 SRJ261031:SRJ261084 TBF261031:TBF261084 TLB261031:TLB261084 TUX261031:TUX261084 UET261031:UET261084 UOP261031:UOP261084 UYL261031:UYL261084 VIH261031:VIH261084 VSD261031:VSD261084 WBZ261031:WBZ261084 WLV261031:WLV261084 WVR261031:WVR261084 J326567:J326620 JF326567:JF326620 TB326567:TB326620 ACX326567:ACX326620 AMT326567:AMT326620 AWP326567:AWP326620 BGL326567:BGL326620 BQH326567:BQH326620 CAD326567:CAD326620 CJZ326567:CJZ326620 CTV326567:CTV326620 DDR326567:DDR326620 DNN326567:DNN326620 DXJ326567:DXJ326620 EHF326567:EHF326620 ERB326567:ERB326620 FAX326567:FAX326620 FKT326567:FKT326620 FUP326567:FUP326620 GEL326567:GEL326620 GOH326567:GOH326620 GYD326567:GYD326620 HHZ326567:HHZ326620 HRV326567:HRV326620 IBR326567:IBR326620 ILN326567:ILN326620 IVJ326567:IVJ326620 JFF326567:JFF326620 JPB326567:JPB326620 JYX326567:JYX326620 KIT326567:KIT326620 KSP326567:KSP326620 LCL326567:LCL326620 LMH326567:LMH326620 LWD326567:LWD326620 MFZ326567:MFZ326620 MPV326567:MPV326620 MZR326567:MZR326620 NJN326567:NJN326620 NTJ326567:NTJ326620 ODF326567:ODF326620 ONB326567:ONB326620 OWX326567:OWX326620 PGT326567:PGT326620 PQP326567:PQP326620 QAL326567:QAL326620 QKH326567:QKH326620 QUD326567:QUD326620 RDZ326567:RDZ326620 RNV326567:RNV326620 RXR326567:RXR326620 SHN326567:SHN326620 SRJ326567:SRJ326620 TBF326567:TBF326620 TLB326567:TLB326620 TUX326567:TUX326620 UET326567:UET326620 UOP326567:UOP326620 UYL326567:UYL326620 VIH326567:VIH326620 VSD326567:VSD326620 WBZ326567:WBZ326620 WLV326567:WLV326620 WVR326567:WVR326620 J392103:J392156 JF392103:JF392156 TB392103:TB392156 ACX392103:ACX392156 AMT392103:AMT392156 AWP392103:AWP392156 BGL392103:BGL392156 BQH392103:BQH392156 CAD392103:CAD392156 CJZ392103:CJZ392156 CTV392103:CTV392156 DDR392103:DDR392156 DNN392103:DNN392156 DXJ392103:DXJ392156 EHF392103:EHF392156 ERB392103:ERB392156 FAX392103:FAX392156 FKT392103:FKT392156 FUP392103:FUP392156 GEL392103:GEL392156 GOH392103:GOH392156 GYD392103:GYD392156 HHZ392103:HHZ392156 HRV392103:HRV392156 IBR392103:IBR392156 ILN392103:ILN392156 IVJ392103:IVJ392156 JFF392103:JFF392156 JPB392103:JPB392156 JYX392103:JYX392156 KIT392103:KIT392156 KSP392103:KSP392156 LCL392103:LCL392156 LMH392103:LMH392156 LWD392103:LWD392156 MFZ392103:MFZ392156 MPV392103:MPV392156 MZR392103:MZR392156 NJN392103:NJN392156 NTJ392103:NTJ392156 ODF392103:ODF392156 ONB392103:ONB392156 OWX392103:OWX392156 PGT392103:PGT392156 PQP392103:PQP392156 QAL392103:QAL392156 QKH392103:QKH392156 QUD392103:QUD392156 RDZ392103:RDZ392156 RNV392103:RNV392156 RXR392103:RXR392156 SHN392103:SHN392156 SRJ392103:SRJ392156 TBF392103:TBF392156 TLB392103:TLB392156 TUX392103:TUX392156 UET392103:UET392156 UOP392103:UOP392156 UYL392103:UYL392156 VIH392103:VIH392156 VSD392103:VSD392156 WBZ392103:WBZ392156 WLV392103:WLV392156 WVR392103:WVR392156 J457639:J457692 JF457639:JF457692 TB457639:TB457692 ACX457639:ACX457692 AMT457639:AMT457692 AWP457639:AWP457692 BGL457639:BGL457692 BQH457639:BQH457692 CAD457639:CAD457692 CJZ457639:CJZ457692 CTV457639:CTV457692 DDR457639:DDR457692 DNN457639:DNN457692 DXJ457639:DXJ457692 EHF457639:EHF457692 ERB457639:ERB457692 FAX457639:FAX457692 FKT457639:FKT457692 FUP457639:FUP457692 GEL457639:GEL457692 GOH457639:GOH457692 GYD457639:GYD457692 HHZ457639:HHZ457692 HRV457639:HRV457692 IBR457639:IBR457692 ILN457639:ILN457692 IVJ457639:IVJ457692 JFF457639:JFF457692 JPB457639:JPB457692 JYX457639:JYX457692 KIT457639:KIT457692 KSP457639:KSP457692 LCL457639:LCL457692 LMH457639:LMH457692 LWD457639:LWD457692 MFZ457639:MFZ457692 MPV457639:MPV457692 MZR457639:MZR457692 NJN457639:NJN457692 NTJ457639:NTJ457692 ODF457639:ODF457692 ONB457639:ONB457692 OWX457639:OWX457692 PGT457639:PGT457692 PQP457639:PQP457692 QAL457639:QAL457692 QKH457639:QKH457692 QUD457639:QUD457692 RDZ457639:RDZ457692 RNV457639:RNV457692 RXR457639:RXR457692 SHN457639:SHN457692 SRJ457639:SRJ457692 TBF457639:TBF457692 TLB457639:TLB457692 TUX457639:TUX457692 UET457639:UET457692 UOP457639:UOP457692 UYL457639:UYL457692 VIH457639:VIH457692 VSD457639:VSD457692 WBZ457639:WBZ457692 WLV457639:WLV457692 WVR457639:WVR457692 J523175:J523228 JF523175:JF523228 TB523175:TB523228 ACX523175:ACX523228 AMT523175:AMT523228 AWP523175:AWP523228 BGL523175:BGL523228 BQH523175:BQH523228 CAD523175:CAD523228 CJZ523175:CJZ523228 CTV523175:CTV523228 DDR523175:DDR523228 DNN523175:DNN523228 DXJ523175:DXJ523228 EHF523175:EHF523228 ERB523175:ERB523228 FAX523175:FAX523228 FKT523175:FKT523228 FUP523175:FUP523228 GEL523175:GEL523228 GOH523175:GOH523228 GYD523175:GYD523228 HHZ523175:HHZ523228 HRV523175:HRV523228 IBR523175:IBR523228 ILN523175:ILN523228 IVJ523175:IVJ523228 JFF523175:JFF523228 JPB523175:JPB523228 JYX523175:JYX523228 KIT523175:KIT523228 KSP523175:KSP523228 LCL523175:LCL523228 LMH523175:LMH523228 LWD523175:LWD523228 MFZ523175:MFZ523228 MPV523175:MPV523228 MZR523175:MZR523228 NJN523175:NJN523228 NTJ523175:NTJ523228 ODF523175:ODF523228 ONB523175:ONB523228 OWX523175:OWX523228 PGT523175:PGT523228 PQP523175:PQP523228 QAL523175:QAL523228 QKH523175:QKH523228 QUD523175:QUD523228 RDZ523175:RDZ523228 RNV523175:RNV523228 RXR523175:RXR523228 SHN523175:SHN523228 SRJ523175:SRJ523228 TBF523175:TBF523228 TLB523175:TLB523228 TUX523175:TUX523228 UET523175:UET523228 UOP523175:UOP523228 UYL523175:UYL523228 VIH523175:VIH523228 VSD523175:VSD523228 WBZ523175:WBZ523228 WLV523175:WLV523228 WVR523175:WVR523228 J588711:J588764 JF588711:JF588764 TB588711:TB588764 ACX588711:ACX588764 AMT588711:AMT588764 AWP588711:AWP588764 BGL588711:BGL588764 BQH588711:BQH588764 CAD588711:CAD588764 CJZ588711:CJZ588764 CTV588711:CTV588764 DDR588711:DDR588764 DNN588711:DNN588764 DXJ588711:DXJ588764 EHF588711:EHF588764 ERB588711:ERB588764 FAX588711:FAX588764 FKT588711:FKT588764 FUP588711:FUP588764 GEL588711:GEL588764 GOH588711:GOH588764 GYD588711:GYD588764 HHZ588711:HHZ588764 HRV588711:HRV588764 IBR588711:IBR588764 ILN588711:ILN588764 IVJ588711:IVJ588764 JFF588711:JFF588764 JPB588711:JPB588764 JYX588711:JYX588764 KIT588711:KIT588764 KSP588711:KSP588764 LCL588711:LCL588764 LMH588711:LMH588764 LWD588711:LWD588764 MFZ588711:MFZ588764 MPV588711:MPV588764 MZR588711:MZR588764 NJN588711:NJN588764 NTJ588711:NTJ588764 ODF588711:ODF588764 ONB588711:ONB588764 OWX588711:OWX588764 PGT588711:PGT588764 PQP588711:PQP588764 QAL588711:QAL588764 QKH588711:QKH588764 QUD588711:QUD588764 RDZ588711:RDZ588764 RNV588711:RNV588764 RXR588711:RXR588764 SHN588711:SHN588764 SRJ588711:SRJ588764 TBF588711:TBF588764 TLB588711:TLB588764 TUX588711:TUX588764 UET588711:UET588764 UOP588711:UOP588764 UYL588711:UYL588764 VIH588711:VIH588764 VSD588711:VSD588764 WBZ588711:WBZ588764 WLV588711:WLV588764 WVR588711:WVR588764 J654247:J654300 JF654247:JF654300 TB654247:TB654300 ACX654247:ACX654300 AMT654247:AMT654300 AWP654247:AWP654300 BGL654247:BGL654300 BQH654247:BQH654300 CAD654247:CAD654300 CJZ654247:CJZ654300 CTV654247:CTV654300 DDR654247:DDR654300 DNN654247:DNN654300 DXJ654247:DXJ654300 EHF654247:EHF654300 ERB654247:ERB654300 FAX654247:FAX654300 FKT654247:FKT654300 FUP654247:FUP654300 GEL654247:GEL654300 GOH654247:GOH654300 GYD654247:GYD654300 HHZ654247:HHZ654300 HRV654247:HRV654300 IBR654247:IBR654300 ILN654247:ILN654300 IVJ654247:IVJ654300 JFF654247:JFF654300 JPB654247:JPB654300 JYX654247:JYX654300 KIT654247:KIT654300 KSP654247:KSP654300 LCL654247:LCL654300 LMH654247:LMH654300 LWD654247:LWD654300 MFZ654247:MFZ654300 MPV654247:MPV654300 MZR654247:MZR654300 NJN654247:NJN654300 NTJ654247:NTJ654300 ODF654247:ODF654300 ONB654247:ONB654300 OWX654247:OWX654300 PGT654247:PGT654300 PQP654247:PQP654300 QAL654247:QAL654300 QKH654247:QKH654300 QUD654247:QUD654300 RDZ654247:RDZ654300 RNV654247:RNV654300 RXR654247:RXR654300 SHN654247:SHN654300 SRJ654247:SRJ654300 TBF654247:TBF654300 TLB654247:TLB654300 TUX654247:TUX654300 UET654247:UET654300 UOP654247:UOP654300 UYL654247:UYL654300 VIH654247:VIH654300 VSD654247:VSD654300 WBZ654247:WBZ654300 WLV654247:WLV654300 WVR654247:WVR654300 J719783:J719836 JF719783:JF719836 TB719783:TB719836 ACX719783:ACX719836 AMT719783:AMT719836 AWP719783:AWP719836 BGL719783:BGL719836 BQH719783:BQH719836 CAD719783:CAD719836 CJZ719783:CJZ719836 CTV719783:CTV719836 DDR719783:DDR719836 DNN719783:DNN719836 DXJ719783:DXJ719836 EHF719783:EHF719836 ERB719783:ERB719836 FAX719783:FAX719836 FKT719783:FKT719836 FUP719783:FUP719836 GEL719783:GEL719836 GOH719783:GOH719836 GYD719783:GYD719836 HHZ719783:HHZ719836 HRV719783:HRV719836 IBR719783:IBR719836 ILN719783:ILN719836 IVJ719783:IVJ719836 JFF719783:JFF719836 JPB719783:JPB719836 JYX719783:JYX719836 KIT719783:KIT719836 KSP719783:KSP719836 LCL719783:LCL719836 LMH719783:LMH719836 LWD719783:LWD719836 MFZ719783:MFZ719836 MPV719783:MPV719836 MZR719783:MZR719836 NJN719783:NJN719836 NTJ719783:NTJ719836 ODF719783:ODF719836 ONB719783:ONB719836 OWX719783:OWX719836 PGT719783:PGT719836 PQP719783:PQP719836 QAL719783:QAL719836 QKH719783:QKH719836 QUD719783:QUD719836 RDZ719783:RDZ719836 RNV719783:RNV719836 RXR719783:RXR719836 SHN719783:SHN719836 SRJ719783:SRJ719836 TBF719783:TBF719836 TLB719783:TLB719836 TUX719783:TUX719836 UET719783:UET719836 UOP719783:UOP719836 UYL719783:UYL719836 VIH719783:VIH719836 VSD719783:VSD719836 WBZ719783:WBZ719836 WLV719783:WLV719836 WVR719783:WVR719836 J785319:J785372 JF785319:JF785372 TB785319:TB785372 ACX785319:ACX785372 AMT785319:AMT785372 AWP785319:AWP785372 BGL785319:BGL785372 BQH785319:BQH785372 CAD785319:CAD785372 CJZ785319:CJZ785372 CTV785319:CTV785372 DDR785319:DDR785372 DNN785319:DNN785372 DXJ785319:DXJ785372 EHF785319:EHF785372 ERB785319:ERB785372 FAX785319:FAX785372 FKT785319:FKT785372 FUP785319:FUP785372 GEL785319:GEL785372 GOH785319:GOH785372 GYD785319:GYD785372 HHZ785319:HHZ785372 HRV785319:HRV785372 IBR785319:IBR785372 ILN785319:ILN785372 IVJ785319:IVJ785372 JFF785319:JFF785372 JPB785319:JPB785372 JYX785319:JYX785372 KIT785319:KIT785372 KSP785319:KSP785372 LCL785319:LCL785372 LMH785319:LMH785372 LWD785319:LWD785372 MFZ785319:MFZ785372 MPV785319:MPV785372 MZR785319:MZR785372 NJN785319:NJN785372 NTJ785319:NTJ785372 ODF785319:ODF785372 ONB785319:ONB785372 OWX785319:OWX785372 PGT785319:PGT785372 PQP785319:PQP785372 QAL785319:QAL785372 QKH785319:QKH785372 QUD785319:QUD785372 RDZ785319:RDZ785372 RNV785319:RNV785372 RXR785319:RXR785372 SHN785319:SHN785372 SRJ785319:SRJ785372 TBF785319:TBF785372 TLB785319:TLB785372 TUX785319:TUX785372 UET785319:UET785372 UOP785319:UOP785372 UYL785319:UYL785372 VIH785319:VIH785372 VSD785319:VSD785372 WBZ785319:WBZ785372 WLV785319:WLV785372 WVR785319:WVR785372 J850855:J850908 JF850855:JF850908 TB850855:TB850908 ACX850855:ACX850908 AMT850855:AMT850908 AWP850855:AWP850908 BGL850855:BGL850908 BQH850855:BQH850908 CAD850855:CAD850908 CJZ850855:CJZ850908 CTV850855:CTV850908 DDR850855:DDR850908 DNN850855:DNN850908 DXJ850855:DXJ850908 EHF850855:EHF850908 ERB850855:ERB850908 FAX850855:FAX850908 FKT850855:FKT850908 FUP850855:FUP850908 GEL850855:GEL850908 GOH850855:GOH850908 GYD850855:GYD850908 HHZ850855:HHZ850908 HRV850855:HRV850908 IBR850855:IBR850908 ILN850855:ILN850908 IVJ850855:IVJ850908 JFF850855:JFF850908 JPB850855:JPB850908 JYX850855:JYX850908 KIT850855:KIT850908 KSP850855:KSP850908 LCL850855:LCL850908 LMH850855:LMH850908 LWD850855:LWD850908 MFZ850855:MFZ850908 MPV850855:MPV850908 MZR850855:MZR850908 NJN850855:NJN850908 NTJ850855:NTJ850908 ODF850855:ODF850908 ONB850855:ONB850908 OWX850855:OWX850908 PGT850855:PGT850908 PQP850855:PQP850908 QAL850855:QAL850908 QKH850855:QKH850908 QUD850855:QUD850908 RDZ850855:RDZ850908 RNV850855:RNV850908 RXR850855:RXR850908 SHN850855:SHN850908 SRJ850855:SRJ850908 TBF850855:TBF850908 TLB850855:TLB850908 TUX850855:TUX850908 UET850855:UET850908 UOP850855:UOP850908 UYL850855:UYL850908 VIH850855:VIH850908 VSD850855:VSD850908 WBZ850855:WBZ850908 WLV850855:WLV850908 WVR850855:WVR850908 J916391:J916444 JF916391:JF916444 TB916391:TB916444 ACX916391:ACX916444 AMT916391:AMT916444 AWP916391:AWP916444 BGL916391:BGL916444 BQH916391:BQH916444 CAD916391:CAD916444 CJZ916391:CJZ916444 CTV916391:CTV916444 DDR916391:DDR916444 DNN916391:DNN916444 DXJ916391:DXJ916444 EHF916391:EHF916444 ERB916391:ERB916444 FAX916391:FAX916444 FKT916391:FKT916444 FUP916391:FUP916444 GEL916391:GEL916444 GOH916391:GOH916444 GYD916391:GYD916444 HHZ916391:HHZ916444 HRV916391:HRV916444 IBR916391:IBR916444 ILN916391:ILN916444 IVJ916391:IVJ916444 JFF916391:JFF916444 JPB916391:JPB916444 JYX916391:JYX916444 KIT916391:KIT916444 KSP916391:KSP916444 LCL916391:LCL916444 LMH916391:LMH916444 LWD916391:LWD916444 MFZ916391:MFZ916444 MPV916391:MPV916444 MZR916391:MZR916444 NJN916391:NJN916444 NTJ916391:NTJ916444 ODF916391:ODF916444 ONB916391:ONB916444 OWX916391:OWX916444 PGT916391:PGT916444 PQP916391:PQP916444 QAL916391:QAL916444 QKH916391:QKH916444 QUD916391:QUD916444 RDZ916391:RDZ916444 RNV916391:RNV916444 RXR916391:RXR916444 SHN916391:SHN916444 SRJ916391:SRJ916444 TBF916391:TBF916444 TLB916391:TLB916444 TUX916391:TUX916444 UET916391:UET916444 UOP916391:UOP916444 UYL916391:UYL916444 VIH916391:VIH916444 VSD916391:VSD916444 WBZ916391:WBZ916444 WLV916391:WLV916444 WVR916391:WVR916444 J981927:J981980 JF981927:JF981980 TB981927:TB981980 ACX981927:ACX981980 AMT981927:AMT981980 AWP981927:AWP981980 BGL981927:BGL981980 BQH981927:BQH981980 CAD981927:CAD981980 CJZ981927:CJZ981980 CTV981927:CTV981980 DDR981927:DDR981980 DNN981927:DNN981980 DXJ981927:DXJ981980 EHF981927:EHF981980 ERB981927:ERB981980 FAX981927:FAX981980 FKT981927:FKT981980 FUP981927:FUP981980 GEL981927:GEL981980 GOH981927:GOH981980 GYD981927:GYD981980 HHZ981927:HHZ981980 HRV981927:HRV981980 IBR981927:IBR981980 ILN981927:ILN981980 IVJ981927:IVJ981980 JFF981927:JFF981980 JPB981927:JPB981980 JYX981927:JYX981980 KIT981927:KIT981980 KSP981927:KSP981980 LCL981927:LCL981980 LMH981927:LMH981980 LWD981927:LWD981980 MFZ981927:MFZ981980 MPV981927:MPV981980 MZR981927:MZR981980 NJN981927:NJN981980 NTJ981927:NTJ981980 ODF981927:ODF981980 ONB981927:ONB981980 OWX981927:OWX981980 PGT981927:PGT981980 PQP981927:PQP981980 QAL981927:QAL981980 QKH981927:QKH981980 QUD981927:QUD981980 RDZ981927:RDZ981980 RNV981927:RNV981980 RXR981927:RXR981980 SHN981927:SHN981980 SRJ981927:SRJ981980 TBF981927:TBF981980 TLB981927:TLB981980 TUX981927:TUX981980 UET981927:UET981980 UOP981927:UOP981980 UYL981927:UYL981980 VIH981927:VIH981980 VSD981927:VSD981980 WBZ981927:WBZ981980 WLV981927:WLV981980 WVR981927:WVR981980 J1047463:J1047516 JF1047463:JF1047516 TB1047463:TB1047516 ACX1047463:ACX1047516 AMT1047463:AMT1047516 AWP1047463:AWP1047516 BGL1047463:BGL1047516 BQH1047463:BQH1047516 CAD1047463:CAD1047516 CJZ1047463:CJZ1047516 CTV1047463:CTV1047516 DDR1047463:DDR1047516 DNN1047463:DNN1047516 DXJ1047463:DXJ1047516 EHF1047463:EHF1047516 ERB1047463:ERB1047516 FAX1047463:FAX1047516 FKT1047463:FKT1047516 FUP1047463:FUP1047516 GEL1047463:GEL1047516 GOH1047463:GOH1047516 GYD1047463:GYD1047516 HHZ1047463:HHZ1047516 HRV1047463:HRV1047516 IBR1047463:IBR1047516 ILN1047463:ILN1047516 IVJ1047463:IVJ1047516 JFF1047463:JFF1047516 JPB1047463:JPB1047516 JYX1047463:JYX1047516 KIT1047463:KIT1047516 KSP1047463:KSP1047516 LCL1047463:LCL1047516 LMH1047463:LMH1047516 LWD1047463:LWD1047516 MFZ1047463:MFZ1047516 MPV1047463:MPV1047516 MZR1047463:MZR1047516 NJN1047463:NJN1047516 NTJ1047463:NTJ1047516 ODF1047463:ODF1047516 ONB1047463:ONB1047516 OWX1047463:OWX1047516 PGT1047463:PGT1047516 PQP1047463:PQP1047516 QAL1047463:QAL1047516 QKH1047463:QKH1047516 QUD1047463:QUD1047516 RDZ1047463:RDZ1047516 RNV1047463:RNV1047516 RXR1047463:RXR1047516 SHN1047463:SHN1047516 SRJ1047463:SRJ1047516 TBF1047463:TBF1047516 TLB1047463:TLB1047516 TUX1047463:TUX1047516 UET1047463:UET1047516 UOP1047463:UOP1047516 UYL1047463:UYL1047516 VIH1047463:VIH1047516 VSD1047463:VSD1047516 WBZ1047463:WBZ1047516 WLV1047463:WLV1047516 WVR1047463:WVR1047516">
      <formula1>$AP$2:$AP$12</formula1>
    </dataValidation>
    <dataValidation type="list" allowBlank="1" showInputMessage="1" showErrorMessage="1" sqref="WVI983042:WVI983540 IW2:IW500 SS2:SS500 ACO2:ACO500 AMK2:AMK500 AWG2:AWG500 BGC2:BGC500 BPY2:BPY500 BZU2:BZU500 CJQ2:CJQ500 CTM2:CTM500 DDI2:DDI500 DNE2:DNE500 DXA2:DXA500 EGW2:EGW500 EQS2:EQS500 FAO2:FAO500 FKK2:FKK500 FUG2:FUG500 GEC2:GEC500 GNY2:GNY500 GXU2:GXU500 HHQ2:HHQ500 HRM2:HRM500 IBI2:IBI500 ILE2:ILE500 IVA2:IVA500 JEW2:JEW500 JOS2:JOS500 JYO2:JYO500 KIK2:KIK500 KSG2:KSG500 LCC2:LCC500 LLY2:LLY500 LVU2:LVU500 MFQ2:MFQ500 MPM2:MPM500 MZI2:MZI500 NJE2:NJE500 NTA2:NTA500 OCW2:OCW500 OMS2:OMS500 OWO2:OWO500 PGK2:PGK500 PQG2:PQG500 QAC2:QAC500 QJY2:QJY500 QTU2:QTU500 RDQ2:RDQ500 RNM2:RNM500 RXI2:RXI500 SHE2:SHE500 SRA2:SRA500 TAW2:TAW500 TKS2:TKS500 TUO2:TUO500 UEK2:UEK500 UOG2:UOG500 UYC2:UYC500 VHY2:VHY500 VRU2:VRU500 WBQ2:WBQ500 WLM2:WLM500 WVI2:WVI500 A65538:A66036 IW65538:IW66036 SS65538:SS66036 ACO65538:ACO66036 AMK65538:AMK66036 AWG65538:AWG66036 BGC65538:BGC66036 BPY65538:BPY66036 BZU65538:BZU66036 CJQ65538:CJQ66036 CTM65538:CTM66036 DDI65538:DDI66036 DNE65538:DNE66036 DXA65538:DXA66036 EGW65538:EGW66036 EQS65538:EQS66036 FAO65538:FAO66036 FKK65538:FKK66036 FUG65538:FUG66036 GEC65538:GEC66036 GNY65538:GNY66036 GXU65538:GXU66036 HHQ65538:HHQ66036 HRM65538:HRM66036 IBI65538:IBI66036 ILE65538:ILE66036 IVA65538:IVA66036 JEW65538:JEW66036 JOS65538:JOS66036 JYO65538:JYO66036 KIK65538:KIK66036 KSG65538:KSG66036 LCC65538:LCC66036 LLY65538:LLY66036 LVU65538:LVU66036 MFQ65538:MFQ66036 MPM65538:MPM66036 MZI65538:MZI66036 NJE65538:NJE66036 NTA65538:NTA66036 OCW65538:OCW66036 OMS65538:OMS66036 OWO65538:OWO66036 PGK65538:PGK66036 PQG65538:PQG66036 QAC65538:QAC66036 QJY65538:QJY66036 QTU65538:QTU66036 RDQ65538:RDQ66036 RNM65538:RNM66036 RXI65538:RXI66036 SHE65538:SHE66036 SRA65538:SRA66036 TAW65538:TAW66036 TKS65538:TKS66036 TUO65538:TUO66036 UEK65538:UEK66036 UOG65538:UOG66036 UYC65538:UYC66036 VHY65538:VHY66036 VRU65538:VRU66036 WBQ65538:WBQ66036 WLM65538:WLM66036 WVI65538:WVI66036 A131074:A131572 IW131074:IW131572 SS131074:SS131572 ACO131074:ACO131572 AMK131074:AMK131572 AWG131074:AWG131572 BGC131074:BGC131572 BPY131074:BPY131572 BZU131074:BZU131572 CJQ131074:CJQ131572 CTM131074:CTM131572 DDI131074:DDI131572 DNE131074:DNE131572 DXA131074:DXA131572 EGW131074:EGW131572 EQS131074:EQS131572 FAO131074:FAO131572 FKK131074:FKK131572 FUG131074:FUG131572 GEC131074:GEC131572 GNY131074:GNY131572 GXU131074:GXU131572 HHQ131074:HHQ131572 HRM131074:HRM131572 IBI131074:IBI131572 ILE131074:ILE131572 IVA131074:IVA131572 JEW131074:JEW131572 JOS131074:JOS131572 JYO131074:JYO131572 KIK131074:KIK131572 KSG131074:KSG131572 LCC131074:LCC131572 LLY131074:LLY131572 LVU131074:LVU131572 MFQ131074:MFQ131572 MPM131074:MPM131572 MZI131074:MZI131572 NJE131074:NJE131572 NTA131074:NTA131572 OCW131074:OCW131572 OMS131074:OMS131572 OWO131074:OWO131572 PGK131074:PGK131572 PQG131074:PQG131572 QAC131074:QAC131572 QJY131074:QJY131572 QTU131074:QTU131572 RDQ131074:RDQ131572 RNM131074:RNM131572 RXI131074:RXI131572 SHE131074:SHE131572 SRA131074:SRA131572 TAW131074:TAW131572 TKS131074:TKS131572 TUO131074:TUO131572 UEK131074:UEK131572 UOG131074:UOG131572 UYC131074:UYC131572 VHY131074:VHY131572 VRU131074:VRU131572 WBQ131074:WBQ131572 WLM131074:WLM131572 WVI131074:WVI131572 A196610:A197108 IW196610:IW197108 SS196610:SS197108 ACO196610:ACO197108 AMK196610:AMK197108 AWG196610:AWG197108 BGC196610:BGC197108 BPY196610:BPY197108 BZU196610:BZU197108 CJQ196610:CJQ197108 CTM196610:CTM197108 DDI196610:DDI197108 DNE196610:DNE197108 DXA196610:DXA197108 EGW196610:EGW197108 EQS196610:EQS197108 FAO196610:FAO197108 FKK196610:FKK197108 FUG196610:FUG197108 GEC196610:GEC197108 GNY196610:GNY197108 GXU196610:GXU197108 HHQ196610:HHQ197108 HRM196610:HRM197108 IBI196610:IBI197108 ILE196610:ILE197108 IVA196610:IVA197108 JEW196610:JEW197108 JOS196610:JOS197108 JYO196610:JYO197108 KIK196610:KIK197108 KSG196610:KSG197108 LCC196610:LCC197108 LLY196610:LLY197108 LVU196610:LVU197108 MFQ196610:MFQ197108 MPM196610:MPM197108 MZI196610:MZI197108 NJE196610:NJE197108 NTA196610:NTA197108 OCW196610:OCW197108 OMS196610:OMS197108 OWO196610:OWO197108 PGK196610:PGK197108 PQG196610:PQG197108 QAC196610:QAC197108 QJY196610:QJY197108 QTU196610:QTU197108 RDQ196610:RDQ197108 RNM196610:RNM197108 RXI196610:RXI197108 SHE196610:SHE197108 SRA196610:SRA197108 TAW196610:TAW197108 TKS196610:TKS197108 TUO196610:TUO197108 UEK196610:UEK197108 UOG196610:UOG197108 UYC196610:UYC197108 VHY196610:VHY197108 VRU196610:VRU197108 WBQ196610:WBQ197108 WLM196610:WLM197108 WVI196610:WVI197108 A262146:A262644 IW262146:IW262644 SS262146:SS262644 ACO262146:ACO262644 AMK262146:AMK262644 AWG262146:AWG262644 BGC262146:BGC262644 BPY262146:BPY262644 BZU262146:BZU262644 CJQ262146:CJQ262644 CTM262146:CTM262644 DDI262146:DDI262644 DNE262146:DNE262644 DXA262146:DXA262644 EGW262146:EGW262644 EQS262146:EQS262644 FAO262146:FAO262644 FKK262146:FKK262644 FUG262146:FUG262644 GEC262146:GEC262644 GNY262146:GNY262644 GXU262146:GXU262644 HHQ262146:HHQ262644 HRM262146:HRM262644 IBI262146:IBI262644 ILE262146:ILE262644 IVA262146:IVA262644 JEW262146:JEW262644 JOS262146:JOS262644 JYO262146:JYO262644 KIK262146:KIK262644 KSG262146:KSG262644 LCC262146:LCC262644 LLY262146:LLY262644 LVU262146:LVU262644 MFQ262146:MFQ262644 MPM262146:MPM262644 MZI262146:MZI262644 NJE262146:NJE262644 NTA262146:NTA262644 OCW262146:OCW262644 OMS262146:OMS262644 OWO262146:OWO262644 PGK262146:PGK262644 PQG262146:PQG262644 QAC262146:QAC262644 QJY262146:QJY262644 QTU262146:QTU262644 RDQ262146:RDQ262644 RNM262146:RNM262644 RXI262146:RXI262644 SHE262146:SHE262644 SRA262146:SRA262644 TAW262146:TAW262644 TKS262146:TKS262644 TUO262146:TUO262644 UEK262146:UEK262644 UOG262146:UOG262644 UYC262146:UYC262644 VHY262146:VHY262644 VRU262146:VRU262644 WBQ262146:WBQ262644 WLM262146:WLM262644 WVI262146:WVI262644 A327682:A328180 IW327682:IW328180 SS327682:SS328180 ACO327682:ACO328180 AMK327682:AMK328180 AWG327682:AWG328180 BGC327682:BGC328180 BPY327682:BPY328180 BZU327682:BZU328180 CJQ327682:CJQ328180 CTM327682:CTM328180 DDI327682:DDI328180 DNE327682:DNE328180 DXA327682:DXA328180 EGW327682:EGW328180 EQS327682:EQS328180 FAO327682:FAO328180 FKK327682:FKK328180 FUG327682:FUG328180 GEC327682:GEC328180 GNY327682:GNY328180 GXU327682:GXU328180 HHQ327682:HHQ328180 HRM327682:HRM328180 IBI327682:IBI328180 ILE327682:ILE328180 IVA327682:IVA328180 JEW327682:JEW328180 JOS327682:JOS328180 JYO327682:JYO328180 KIK327682:KIK328180 KSG327682:KSG328180 LCC327682:LCC328180 LLY327682:LLY328180 LVU327682:LVU328180 MFQ327682:MFQ328180 MPM327682:MPM328180 MZI327682:MZI328180 NJE327682:NJE328180 NTA327682:NTA328180 OCW327682:OCW328180 OMS327682:OMS328180 OWO327682:OWO328180 PGK327682:PGK328180 PQG327682:PQG328180 QAC327682:QAC328180 QJY327682:QJY328180 QTU327682:QTU328180 RDQ327682:RDQ328180 RNM327682:RNM328180 RXI327682:RXI328180 SHE327682:SHE328180 SRA327682:SRA328180 TAW327682:TAW328180 TKS327682:TKS328180 TUO327682:TUO328180 UEK327682:UEK328180 UOG327682:UOG328180 UYC327682:UYC328180 VHY327682:VHY328180 VRU327682:VRU328180 WBQ327682:WBQ328180 WLM327682:WLM328180 WVI327682:WVI328180 A393218:A393716 IW393218:IW393716 SS393218:SS393716 ACO393218:ACO393716 AMK393218:AMK393716 AWG393218:AWG393716 BGC393218:BGC393716 BPY393218:BPY393716 BZU393218:BZU393716 CJQ393218:CJQ393716 CTM393218:CTM393716 DDI393218:DDI393716 DNE393218:DNE393716 DXA393218:DXA393716 EGW393218:EGW393716 EQS393218:EQS393716 FAO393218:FAO393716 FKK393218:FKK393716 FUG393218:FUG393716 GEC393218:GEC393716 GNY393218:GNY393716 GXU393218:GXU393716 HHQ393218:HHQ393716 HRM393218:HRM393716 IBI393218:IBI393716 ILE393218:ILE393716 IVA393218:IVA393716 JEW393218:JEW393716 JOS393218:JOS393716 JYO393218:JYO393716 KIK393218:KIK393716 KSG393218:KSG393716 LCC393218:LCC393716 LLY393218:LLY393716 LVU393218:LVU393716 MFQ393218:MFQ393716 MPM393218:MPM393716 MZI393218:MZI393716 NJE393218:NJE393716 NTA393218:NTA393716 OCW393218:OCW393716 OMS393218:OMS393716 OWO393218:OWO393716 PGK393218:PGK393716 PQG393218:PQG393716 QAC393218:QAC393716 QJY393218:QJY393716 QTU393218:QTU393716 RDQ393218:RDQ393716 RNM393218:RNM393716 RXI393218:RXI393716 SHE393218:SHE393716 SRA393218:SRA393716 TAW393218:TAW393716 TKS393218:TKS393716 TUO393218:TUO393716 UEK393218:UEK393716 UOG393218:UOG393716 UYC393218:UYC393716 VHY393218:VHY393716 VRU393218:VRU393716 WBQ393218:WBQ393716 WLM393218:WLM393716 WVI393218:WVI393716 A458754:A459252 IW458754:IW459252 SS458754:SS459252 ACO458754:ACO459252 AMK458754:AMK459252 AWG458754:AWG459252 BGC458754:BGC459252 BPY458754:BPY459252 BZU458754:BZU459252 CJQ458754:CJQ459252 CTM458754:CTM459252 DDI458754:DDI459252 DNE458754:DNE459252 DXA458754:DXA459252 EGW458754:EGW459252 EQS458754:EQS459252 FAO458754:FAO459252 FKK458754:FKK459252 FUG458754:FUG459252 GEC458754:GEC459252 GNY458754:GNY459252 GXU458754:GXU459252 HHQ458754:HHQ459252 HRM458754:HRM459252 IBI458754:IBI459252 ILE458754:ILE459252 IVA458754:IVA459252 JEW458754:JEW459252 JOS458754:JOS459252 JYO458754:JYO459252 KIK458754:KIK459252 KSG458754:KSG459252 LCC458754:LCC459252 LLY458754:LLY459252 LVU458754:LVU459252 MFQ458754:MFQ459252 MPM458754:MPM459252 MZI458754:MZI459252 NJE458754:NJE459252 NTA458754:NTA459252 OCW458754:OCW459252 OMS458754:OMS459252 OWO458754:OWO459252 PGK458754:PGK459252 PQG458754:PQG459252 QAC458754:QAC459252 QJY458754:QJY459252 QTU458754:QTU459252 RDQ458754:RDQ459252 RNM458754:RNM459252 RXI458754:RXI459252 SHE458754:SHE459252 SRA458754:SRA459252 TAW458754:TAW459252 TKS458754:TKS459252 TUO458754:TUO459252 UEK458754:UEK459252 UOG458754:UOG459252 UYC458754:UYC459252 VHY458754:VHY459252 VRU458754:VRU459252 WBQ458754:WBQ459252 WLM458754:WLM459252 WVI458754:WVI459252 A524290:A524788 IW524290:IW524788 SS524290:SS524788 ACO524290:ACO524788 AMK524290:AMK524788 AWG524290:AWG524788 BGC524290:BGC524788 BPY524290:BPY524788 BZU524290:BZU524788 CJQ524290:CJQ524788 CTM524290:CTM524788 DDI524290:DDI524788 DNE524290:DNE524788 DXA524290:DXA524788 EGW524290:EGW524788 EQS524290:EQS524788 FAO524290:FAO524788 FKK524290:FKK524788 FUG524290:FUG524788 GEC524290:GEC524788 GNY524290:GNY524788 GXU524290:GXU524788 HHQ524290:HHQ524788 HRM524290:HRM524788 IBI524290:IBI524788 ILE524290:ILE524788 IVA524290:IVA524788 JEW524290:JEW524788 JOS524290:JOS524788 JYO524290:JYO524788 KIK524290:KIK524788 KSG524290:KSG524788 LCC524290:LCC524788 LLY524290:LLY524788 LVU524290:LVU524788 MFQ524290:MFQ524788 MPM524290:MPM524788 MZI524290:MZI524788 NJE524290:NJE524788 NTA524290:NTA524788 OCW524290:OCW524788 OMS524290:OMS524788 OWO524290:OWO524788 PGK524290:PGK524788 PQG524290:PQG524788 QAC524290:QAC524788 QJY524290:QJY524788 QTU524290:QTU524788 RDQ524290:RDQ524788 RNM524290:RNM524788 RXI524290:RXI524788 SHE524290:SHE524788 SRA524290:SRA524788 TAW524290:TAW524788 TKS524290:TKS524788 TUO524290:TUO524788 UEK524290:UEK524788 UOG524290:UOG524788 UYC524290:UYC524788 VHY524290:VHY524788 VRU524290:VRU524788 WBQ524290:WBQ524788 WLM524290:WLM524788 WVI524290:WVI524788 A589826:A590324 IW589826:IW590324 SS589826:SS590324 ACO589826:ACO590324 AMK589826:AMK590324 AWG589826:AWG590324 BGC589826:BGC590324 BPY589826:BPY590324 BZU589826:BZU590324 CJQ589826:CJQ590324 CTM589826:CTM590324 DDI589826:DDI590324 DNE589826:DNE590324 DXA589826:DXA590324 EGW589826:EGW590324 EQS589826:EQS590324 FAO589826:FAO590324 FKK589826:FKK590324 FUG589826:FUG590324 GEC589826:GEC590324 GNY589826:GNY590324 GXU589826:GXU590324 HHQ589826:HHQ590324 HRM589826:HRM590324 IBI589826:IBI590324 ILE589826:ILE590324 IVA589826:IVA590324 JEW589826:JEW590324 JOS589826:JOS590324 JYO589826:JYO590324 KIK589826:KIK590324 KSG589826:KSG590324 LCC589826:LCC590324 LLY589826:LLY590324 LVU589826:LVU590324 MFQ589826:MFQ590324 MPM589826:MPM590324 MZI589826:MZI590324 NJE589826:NJE590324 NTA589826:NTA590324 OCW589826:OCW590324 OMS589826:OMS590324 OWO589826:OWO590324 PGK589826:PGK590324 PQG589826:PQG590324 QAC589826:QAC590324 QJY589826:QJY590324 QTU589826:QTU590324 RDQ589826:RDQ590324 RNM589826:RNM590324 RXI589826:RXI590324 SHE589826:SHE590324 SRA589826:SRA590324 TAW589826:TAW590324 TKS589826:TKS590324 TUO589826:TUO590324 UEK589826:UEK590324 UOG589826:UOG590324 UYC589826:UYC590324 VHY589826:VHY590324 VRU589826:VRU590324 WBQ589826:WBQ590324 WLM589826:WLM590324 WVI589826:WVI590324 A655362:A655860 IW655362:IW655860 SS655362:SS655860 ACO655362:ACO655860 AMK655362:AMK655860 AWG655362:AWG655860 BGC655362:BGC655860 BPY655362:BPY655860 BZU655362:BZU655860 CJQ655362:CJQ655860 CTM655362:CTM655860 DDI655362:DDI655860 DNE655362:DNE655860 DXA655362:DXA655860 EGW655362:EGW655860 EQS655362:EQS655860 FAO655362:FAO655860 FKK655362:FKK655860 FUG655362:FUG655860 GEC655362:GEC655860 GNY655362:GNY655860 GXU655362:GXU655860 HHQ655362:HHQ655860 HRM655362:HRM655860 IBI655362:IBI655860 ILE655362:ILE655860 IVA655362:IVA655860 JEW655362:JEW655860 JOS655362:JOS655860 JYO655362:JYO655860 KIK655362:KIK655860 KSG655362:KSG655860 LCC655362:LCC655860 LLY655362:LLY655860 LVU655362:LVU655860 MFQ655362:MFQ655860 MPM655362:MPM655860 MZI655362:MZI655860 NJE655362:NJE655860 NTA655362:NTA655860 OCW655362:OCW655860 OMS655362:OMS655860 OWO655362:OWO655860 PGK655362:PGK655860 PQG655362:PQG655860 QAC655362:QAC655860 QJY655362:QJY655860 QTU655362:QTU655860 RDQ655362:RDQ655860 RNM655362:RNM655860 RXI655362:RXI655860 SHE655362:SHE655860 SRA655362:SRA655860 TAW655362:TAW655860 TKS655362:TKS655860 TUO655362:TUO655860 UEK655362:UEK655860 UOG655362:UOG655860 UYC655362:UYC655860 VHY655362:VHY655860 VRU655362:VRU655860 WBQ655362:WBQ655860 WLM655362:WLM655860 WVI655362:WVI655860 A720898:A721396 IW720898:IW721396 SS720898:SS721396 ACO720898:ACO721396 AMK720898:AMK721396 AWG720898:AWG721396 BGC720898:BGC721396 BPY720898:BPY721396 BZU720898:BZU721396 CJQ720898:CJQ721396 CTM720898:CTM721396 DDI720898:DDI721396 DNE720898:DNE721396 DXA720898:DXA721396 EGW720898:EGW721396 EQS720898:EQS721396 FAO720898:FAO721396 FKK720898:FKK721396 FUG720898:FUG721396 GEC720898:GEC721396 GNY720898:GNY721396 GXU720898:GXU721396 HHQ720898:HHQ721396 HRM720898:HRM721396 IBI720898:IBI721396 ILE720898:ILE721396 IVA720898:IVA721396 JEW720898:JEW721396 JOS720898:JOS721396 JYO720898:JYO721396 KIK720898:KIK721396 KSG720898:KSG721396 LCC720898:LCC721396 LLY720898:LLY721396 LVU720898:LVU721396 MFQ720898:MFQ721396 MPM720898:MPM721396 MZI720898:MZI721396 NJE720898:NJE721396 NTA720898:NTA721396 OCW720898:OCW721396 OMS720898:OMS721396 OWO720898:OWO721396 PGK720898:PGK721396 PQG720898:PQG721396 QAC720898:QAC721396 QJY720898:QJY721396 QTU720898:QTU721396 RDQ720898:RDQ721396 RNM720898:RNM721396 RXI720898:RXI721396 SHE720898:SHE721396 SRA720898:SRA721396 TAW720898:TAW721396 TKS720898:TKS721396 TUO720898:TUO721396 UEK720898:UEK721396 UOG720898:UOG721396 UYC720898:UYC721396 VHY720898:VHY721396 VRU720898:VRU721396 WBQ720898:WBQ721396 WLM720898:WLM721396 WVI720898:WVI721396 A786434:A786932 IW786434:IW786932 SS786434:SS786932 ACO786434:ACO786932 AMK786434:AMK786932 AWG786434:AWG786932 BGC786434:BGC786932 BPY786434:BPY786932 BZU786434:BZU786932 CJQ786434:CJQ786932 CTM786434:CTM786932 DDI786434:DDI786932 DNE786434:DNE786932 DXA786434:DXA786932 EGW786434:EGW786932 EQS786434:EQS786932 FAO786434:FAO786932 FKK786434:FKK786932 FUG786434:FUG786932 GEC786434:GEC786932 GNY786434:GNY786932 GXU786434:GXU786932 HHQ786434:HHQ786932 HRM786434:HRM786932 IBI786434:IBI786932 ILE786434:ILE786932 IVA786434:IVA786932 JEW786434:JEW786932 JOS786434:JOS786932 JYO786434:JYO786932 KIK786434:KIK786932 KSG786434:KSG786932 LCC786434:LCC786932 LLY786434:LLY786932 LVU786434:LVU786932 MFQ786434:MFQ786932 MPM786434:MPM786932 MZI786434:MZI786932 NJE786434:NJE786932 NTA786434:NTA786932 OCW786434:OCW786932 OMS786434:OMS786932 OWO786434:OWO786932 PGK786434:PGK786932 PQG786434:PQG786932 QAC786434:QAC786932 QJY786434:QJY786932 QTU786434:QTU786932 RDQ786434:RDQ786932 RNM786434:RNM786932 RXI786434:RXI786932 SHE786434:SHE786932 SRA786434:SRA786932 TAW786434:TAW786932 TKS786434:TKS786932 TUO786434:TUO786932 UEK786434:UEK786932 UOG786434:UOG786932 UYC786434:UYC786932 VHY786434:VHY786932 VRU786434:VRU786932 WBQ786434:WBQ786932 WLM786434:WLM786932 WVI786434:WVI786932 A851970:A852468 IW851970:IW852468 SS851970:SS852468 ACO851970:ACO852468 AMK851970:AMK852468 AWG851970:AWG852468 BGC851970:BGC852468 BPY851970:BPY852468 BZU851970:BZU852468 CJQ851970:CJQ852468 CTM851970:CTM852468 DDI851970:DDI852468 DNE851970:DNE852468 DXA851970:DXA852468 EGW851970:EGW852468 EQS851970:EQS852468 FAO851970:FAO852468 FKK851970:FKK852468 FUG851970:FUG852468 GEC851970:GEC852468 GNY851970:GNY852468 GXU851970:GXU852468 HHQ851970:HHQ852468 HRM851970:HRM852468 IBI851970:IBI852468 ILE851970:ILE852468 IVA851970:IVA852468 JEW851970:JEW852468 JOS851970:JOS852468 JYO851970:JYO852468 KIK851970:KIK852468 KSG851970:KSG852468 LCC851970:LCC852468 LLY851970:LLY852468 LVU851970:LVU852468 MFQ851970:MFQ852468 MPM851970:MPM852468 MZI851970:MZI852468 NJE851970:NJE852468 NTA851970:NTA852468 OCW851970:OCW852468 OMS851970:OMS852468 OWO851970:OWO852468 PGK851970:PGK852468 PQG851970:PQG852468 QAC851970:QAC852468 QJY851970:QJY852468 QTU851970:QTU852468 RDQ851970:RDQ852468 RNM851970:RNM852468 RXI851970:RXI852468 SHE851970:SHE852468 SRA851970:SRA852468 TAW851970:TAW852468 TKS851970:TKS852468 TUO851970:TUO852468 UEK851970:UEK852468 UOG851970:UOG852468 UYC851970:UYC852468 VHY851970:VHY852468 VRU851970:VRU852468 WBQ851970:WBQ852468 WLM851970:WLM852468 WVI851970:WVI852468 A917506:A918004 IW917506:IW918004 SS917506:SS918004 ACO917506:ACO918004 AMK917506:AMK918004 AWG917506:AWG918004 BGC917506:BGC918004 BPY917506:BPY918004 BZU917506:BZU918004 CJQ917506:CJQ918004 CTM917506:CTM918004 DDI917506:DDI918004 DNE917506:DNE918004 DXA917506:DXA918004 EGW917506:EGW918004 EQS917506:EQS918004 FAO917506:FAO918004 FKK917506:FKK918004 FUG917506:FUG918004 GEC917506:GEC918004 GNY917506:GNY918004 GXU917506:GXU918004 HHQ917506:HHQ918004 HRM917506:HRM918004 IBI917506:IBI918004 ILE917506:ILE918004 IVA917506:IVA918004 JEW917506:JEW918004 JOS917506:JOS918004 JYO917506:JYO918004 KIK917506:KIK918004 KSG917506:KSG918004 LCC917506:LCC918004 LLY917506:LLY918004 LVU917506:LVU918004 MFQ917506:MFQ918004 MPM917506:MPM918004 MZI917506:MZI918004 NJE917506:NJE918004 NTA917506:NTA918004 OCW917506:OCW918004 OMS917506:OMS918004 OWO917506:OWO918004 PGK917506:PGK918004 PQG917506:PQG918004 QAC917506:QAC918004 QJY917506:QJY918004 QTU917506:QTU918004 RDQ917506:RDQ918004 RNM917506:RNM918004 RXI917506:RXI918004 SHE917506:SHE918004 SRA917506:SRA918004 TAW917506:TAW918004 TKS917506:TKS918004 TUO917506:TUO918004 UEK917506:UEK918004 UOG917506:UOG918004 UYC917506:UYC918004 VHY917506:VHY918004 VRU917506:VRU918004 WBQ917506:WBQ918004 WLM917506:WLM918004 WVI917506:WVI918004 A983042:A983540 IW983042:IW983540 SS983042:SS983540 ACO983042:ACO983540 AMK983042:AMK983540 AWG983042:AWG983540 BGC983042:BGC983540 BPY983042:BPY983540 BZU983042:BZU983540 CJQ983042:CJQ983540 CTM983042:CTM983540 DDI983042:DDI983540 DNE983042:DNE983540 DXA983042:DXA983540 EGW983042:EGW983540 EQS983042:EQS983540 FAO983042:FAO983540 FKK983042:FKK983540 FUG983042:FUG983540 GEC983042:GEC983540 GNY983042:GNY983540 GXU983042:GXU983540 HHQ983042:HHQ983540 HRM983042:HRM983540 IBI983042:IBI983540 ILE983042:ILE983540 IVA983042:IVA983540 JEW983042:JEW983540 JOS983042:JOS983540 JYO983042:JYO983540 KIK983042:KIK983540 KSG983042:KSG983540 LCC983042:LCC983540 LLY983042:LLY983540 LVU983042:LVU983540 MFQ983042:MFQ983540 MPM983042:MPM983540 MZI983042:MZI983540 NJE983042:NJE983540 NTA983042:NTA983540 OCW983042:OCW983540 OMS983042:OMS983540 OWO983042:OWO983540 PGK983042:PGK983540 PQG983042:PQG983540 QAC983042:QAC983540 QJY983042:QJY983540 QTU983042:QTU983540 RDQ983042:RDQ983540 RNM983042:RNM983540 RXI983042:RXI983540 SHE983042:SHE983540 SRA983042:SRA983540 TAW983042:TAW983540 TKS983042:TKS983540 TUO983042:TUO983540 UEK983042:UEK983540 UOG983042:UOG983540 UYC983042:UYC983540 VHY983042:VHY983540 VRU983042:VRU983540 WBQ983042:WBQ983540 WLM983042:WLM983540 A2:A500">
      <formula1>$AE$2:$AE$19</formula1>
    </dataValidation>
    <dataValidation type="list" allowBlank="1" showInputMessage="1" showErrorMessage="1" sqref="WVP983042:WVP983540 JD2:JD500 SZ2:SZ500 ACV2:ACV500 AMR2:AMR500 AWN2:AWN500 BGJ2:BGJ500 BQF2:BQF500 CAB2:CAB500 CJX2:CJX500 CTT2:CTT500 DDP2:DDP500 DNL2:DNL500 DXH2:DXH500 EHD2:EHD500 EQZ2:EQZ500 FAV2:FAV500 FKR2:FKR500 FUN2:FUN500 GEJ2:GEJ500 GOF2:GOF500 GYB2:GYB500 HHX2:HHX500 HRT2:HRT500 IBP2:IBP500 ILL2:ILL500 IVH2:IVH500 JFD2:JFD500 JOZ2:JOZ500 JYV2:JYV500 KIR2:KIR500 KSN2:KSN500 LCJ2:LCJ500 LMF2:LMF500 LWB2:LWB500 MFX2:MFX500 MPT2:MPT500 MZP2:MZP500 NJL2:NJL500 NTH2:NTH500 ODD2:ODD500 OMZ2:OMZ500 OWV2:OWV500 PGR2:PGR500 PQN2:PQN500 QAJ2:QAJ500 QKF2:QKF500 QUB2:QUB500 RDX2:RDX500 RNT2:RNT500 RXP2:RXP500 SHL2:SHL500 SRH2:SRH500 TBD2:TBD500 TKZ2:TKZ500 TUV2:TUV500 UER2:UER500 UON2:UON500 UYJ2:UYJ500 VIF2:VIF500 VSB2:VSB500 WBX2:WBX500 WLT2:WLT500 WVP2:WVP500 H65538:H66036 JD65538:JD66036 SZ65538:SZ66036 ACV65538:ACV66036 AMR65538:AMR66036 AWN65538:AWN66036 BGJ65538:BGJ66036 BQF65538:BQF66036 CAB65538:CAB66036 CJX65538:CJX66036 CTT65538:CTT66036 DDP65538:DDP66036 DNL65538:DNL66036 DXH65538:DXH66036 EHD65538:EHD66036 EQZ65538:EQZ66036 FAV65538:FAV66036 FKR65538:FKR66036 FUN65538:FUN66036 GEJ65538:GEJ66036 GOF65538:GOF66036 GYB65538:GYB66036 HHX65538:HHX66036 HRT65538:HRT66036 IBP65538:IBP66036 ILL65538:ILL66036 IVH65538:IVH66036 JFD65538:JFD66036 JOZ65538:JOZ66036 JYV65538:JYV66036 KIR65538:KIR66036 KSN65538:KSN66036 LCJ65538:LCJ66036 LMF65538:LMF66036 LWB65538:LWB66036 MFX65538:MFX66036 MPT65538:MPT66036 MZP65538:MZP66036 NJL65538:NJL66036 NTH65538:NTH66036 ODD65538:ODD66036 OMZ65538:OMZ66036 OWV65538:OWV66036 PGR65538:PGR66036 PQN65538:PQN66036 QAJ65538:QAJ66036 QKF65538:QKF66036 QUB65538:QUB66036 RDX65538:RDX66036 RNT65538:RNT66036 RXP65538:RXP66036 SHL65538:SHL66036 SRH65538:SRH66036 TBD65538:TBD66036 TKZ65538:TKZ66036 TUV65538:TUV66036 UER65538:UER66036 UON65538:UON66036 UYJ65538:UYJ66036 VIF65538:VIF66036 VSB65538:VSB66036 WBX65538:WBX66036 WLT65538:WLT66036 WVP65538:WVP66036 H131074:H131572 JD131074:JD131572 SZ131074:SZ131572 ACV131074:ACV131572 AMR131074:AMR131572 AWN131074:AWN131572 BGJ131074:BGJ131572 BQF131074:BQF131572 CAB131074:CAB131572 CJX131074:CJX131572 CTT131074:CTT131572 DDP131074:DDP131572 DNL131074:DNL131572 DXH131074:DXH131572 EHD131074:EHD131572 EQZ131074:EQZ131572 FAV131074:FAV131572 FKR131074:FKR131572 FUN131074:FUN131572 GEJ131074:GEJ131572 GOF131074:GOF131572 GYB131074:GYB131572 HHX131074:HHX131572 HRT131074:HRT131572 IBP131074:IBP131572 ILL131074:ILL131572 IVH131074:IVH131572 JFD131074:JFD131572 JOZ131074:JOZ131572 JYV131074:JYV131572 KIR131074:KIR131572 KSN131074:KSN131572 LCJ131074:LCJ131572 LMF131074:LMF131572 LWB131074:LWB131572 MFX131074:MFX131572 MPT131074:MPT131572 MZP131074:MZP131572 NJL131074:NJL131572 NTH131074:NTH131572 ODD131074:ODD131572 OMZ131074:OMZ131572 OWV131074:OWV131572 PGR131074:PGR131572 PQN131074:PQN131572 QAJ131074:QAJ131572 QKF131074:QKF131572 QUB131074:QUB131572 RDX131074:RDX131572 RNT131074:RNT131572 RXP131074:RXP131572 SHL131074:SHL131572 SRH131074:SRH131572 TBD131074:TBD131572 TKZ131074:TKZ131572 TUV131074:TUV131572 UER131074:UER131572 UON131074:UON131572 UYJ131074:UYJ131572 VIF131074:VIF131572 VSB131074:VSB131572 WBX131074:WBX131572 WLT131074:WLT131572 WVP131074:WVP131572 H196610:H197108 JD196610:JD197108 SZ196610:SZ197108 ACV196610:ACV197108 AMR196610:AMR197108 AWN196610:AWN197108 BGJ196610:BGJ197108 BQF196610:BQF197108 CAB196610:CAB197108 CJX196610:CJX197108 CTT196610:CTT197108 DDP196610:DDP197108 DNL196610:DNL197108 DXH196610:DXH197108 EHD196610:EHD197108 EQZ196610:EQZ197108 FAV196610:FAV197108 FKR196610:FKR197108 FUN196610:FUN197108 GEJ196610:GEJ197108 GOF196610:GOF197108 GYB196610:GYB197108 HHX196610:HHX197108 HRT196610:HRT197108 IBP196610:IBP197108 ILL196610:ILL197108 IVH196610:IVH197108 JFD196610:JFD197108 JOZ196610:JOZ197108 JYV196610:JYV197108 KIR196610:KIR197108 KSN196610:KSN197108 LCJ196610:LCJ197108 LMF196610:LMF197108 LWB196610:LWB197108 MFX196610:MFX197108 MPT196610:MPT197108 MZP196610:MZP197108 NJL196610:NJL197108 NTH196610:NTH197108 ODD196610:ODD197108 OMZ196610:OMZ197108 OWV196610:OWV197108 PGR196610:PGR197108 PQN196610:PQN197108 QAJ196610:QAJ197108 QKF196610:QKF197108 QUB196610:QUB197108 RDX196610:RDX197108 RNT196610:RNT197108 RXP196610:RXP197108 SHL196610:SHL197108 SRH196610:SRH197108 TBD196610:TBD197108 TKZ196610:TKZ197108 TUV196610:TUV197108 UER196610:UER197108 UON196610:UON197108 UYJ196610:UYJ197108 VIF196610:VIF197108 VSB196610:VSB197108 WBX196610:WBX197108 WLT196610:WLT197108 WVP196610:WVP197108 H262146:H262644 JD262146:JD262644 SZ262146:SZ262644 ACV262146:ACV262644 AMR262146:AMR262644 AWN262146:AWN262644 BGJ262146:BGJ262644 BQF262146:BQF262644 CAB262146:CAB262644 CJX262146:CJX262644 CTT262146:CTT262644 DDP262146:DDP262644 DNL262146:DNL262644 DXH262146:DXH262644 EHD262146:EHD262644 EQZ262146:EQZ262644 FAV262146:FAV262644 FKR262146:FKR262644 FUN262146:FUN262644 GEJ262146:GEJ262644 GOF262146:GOF262644 GYB262146:GYB262644 HHX262146:HHX262644 HRT262146:HRT262644 IBP262146:IBP262644 ILL262146:ILL262644 IVH262146:IVH262644 JFD262146:JFD262644 JOZ262146:JOZ262644 JYV262146:JYV262644 KIR262146:KIR262644 KSN262146:KSN262644 LCJ262146:LCJ262644 LMF262146:LMF262644 LWB262146:LWB262644 MFX262146:MFX262644 MPT262146:MPT262644 MZP262146:MZP262644 NJL262146:NJL262644 NTH262146:NTH262644 ODD262146:ODD262644 OMZ262146:OMZ262644 OWV262146:OWV262644 PGR262146:PGR262644 PQN262146:PQN262644 QAJ262146:QAJ262644 QKF262146:QKF262644 QUB262146:QUB262644 RDX262146:RDX262644 RNT262146:RNT262644 RXP262146:RXP262644 SHL262146:SHL262644 SRH262146:SRH262644 TBD262146:TBD262644 TKZ262146:TKZ262644 TUV262146:TUV262644 UER262146:UER262644 UON262146:UON262644 UYJ262146:UYJ262644 VIF262146:VIF262644 VSB262146:VSB262644 WBX262146:WBX262644 WLT262146:WLT262644 WVP262146:WVP262644 H327682:H328180 JD327682:JD328180 SZ327682:SZ328180 ACV327682:ACV328180 AMR327682:AMR328180 AWN327682:AWN328180 BGJ327682:BGJ328180 BQF327682:BQF328180 CAB327682:CAB328180 CJX327682:CJX328180 CTT327682:CTT328180 DDP327682:DDP328180 DNL327682:DNL328180 DXH327682:DXH328180 EHD327682:EHD328180 EQZ327682:EQZ328180 FAV327682:FAV328180 FKR327682:FKR328180 FUN327682:FUN328180 GEJ327682:GEJ328180 GOF327682:GOF328180 GYB327682:GYB328180 HHX327682:HHX328180 HRT327682:HRT328180 IBP327682:IBP328180 ILL327682:ILL328180 IVH327682:IVH328180 JFD327682:JFD328180 JOZ327682:JOZ328180 JYV327682:JYV328180 KIR327682:KIR328180 KSN327682:KSN328180 LCJ327682:LCJ328180 LMF327682:LMF328180 LWB327682:LWB328180 MFX327682:MFX328180 MPT327682:MPT328180 MZP327682:MZP328180 NJL327682:NJL328180 NTH327682:NTH328180 ODD327682:ODD328180 OMZ327682:OMZ328180 OWV327682:OWV328180 PGR327682:PGR328180 PQN327682:PQN328180 QAJ327682:QAJ328180 QKF327682:QKF328180 QUB327682:QUB328180 RDX327682:RDX328180 RNT327682:RNT328180 RXP327682:RXP328180 SHL327682:SHL328180 SRH327682:SRH328180 TBD327682:TBD328180 TKZ327682:TKZ328180 TUV327682:TUV328180 UER327682:UER328180 UON327682:UON328180 UYJ327682:UYJ328180 VIF327682:VIF328180 VSB327682:VSB328180 WBX327682:WBX328180 WLT327682:WLT328180 WVP327682:WVP328180 H393218:H393716 JD393218:JD393716 SZ393218:SZ393716 ACV393218:ACV393716 AMR393218:AMR393716 AWN393218:AWN393716 BGJ393218:BGJ393716 BQF393218:BQF393716 CAB393218:CAB393716 CJX393218:CJX393716 CTT393218:CTT393716 DDP393218:DDP393716 DNL393218:DNL393716 DXH393218:DXH393716 EHD393218:EHD393716 EQZ393218:EQZ393716 FAV393218:FAV393716 FKR393218:FKR393716 FUN393218:FUN393716 GEJ393218:GEJ393716 GOF393218:GOF393716 GYB393218:GYB393716 HHX393218:HHX393716 HRT393218:HRT393716 IBP393218:IBP393716 ILL393218:ILL393716 IVH393218:IVH393716 JFD393218:JFD393716 JOZ393218:JOZ393716 JYV393218:JYV393716 KIR393218:KIR393716 KSN393218:KSN393716 LCJ393218:LCJ393716 LMF393218:LMF393716 LWB393218:LWB393716 MFX393218:MFX393716 MPT393218:MPT393716 MZP393218:MZP393716 NJL393218:NJL393716 NTH393218:NTH393716 ODD393218:ODD393716 OMZ393218:OMZ393716 OWV393218:OWV393716 PGR393218:PGR393716 PQN393218:PQN393716 QAJ393218:QAJ393716 QKF393218:QKF393716 QUB393218:QUB393716 RDX393218:RDX393716 RNT393218:RNT393716 RXP393218:RXP393716 SHL393218:SHL393716 SRH393218:SRH393716 TBD393218:TBD393716 TKZ393218:TKZ393716 TUV393218:TUV393716 UER393218:UER393716 UON393218:UON393716 UYJ393218:UYJ393716 VIF393218:VIF393716 VSB393218:VSB393716 WBX393218:WBX393716 WLT393218:WLT393716 WVP393218:WVP393716 H458754:H459252 JD458754:JD459252 SZ458754:SZ459252 ACV458754:ACV459252 AMR458754:AMR459252 AWN458754:AWN459252 BGJ458754:BGJ459252 BQF458754:BQF459252 CAB458754:CAB459252 CJX458754:CJX459252 CTT458754:CTT459252 DDP458754:DDP459252 DNL458754:DNL459252 DXH458754:DXH459252 EHD458754:EHD459252 EQZ458754:EQZ459252 FAV458754:FAV459252 FKR458754:FKR459252 FUN458754:FUN459252 GEJ458754:GEJ459252 GOF458754:GOF459252 GYB458754:GYB459252 HHX458754:HHX459252 HRT458754:HRT459252 IBP458754:IBP459252 ILL458754:ILL459252 IVH458754:IVH459252 JFD458754:JFD459252 JOZ458754:JOZ459252 JYV458754:JYV459252 KIR458754:KIR459252 KSN458754:KSN459252 LCJ458754:LCJ459252 LMF458754:LMF459252 LWB458754:LWB459252 MFX458754:MFX459252 MPT458754:MPT459252 MZP458754:MZP459252 NJL458754:NJL459252 NTH458754:NTH459252 ODD458754:ODD459252 OMZ458754:OMZ459252 OWV458754:OWV459252 PGR458754:PGR459252 PQN458754:PQN459252 QAJ458754:QAJ459252 QKF458754:QKF459252 QUB458754:QUB459252 RDX458754:RDX459252 RNT458754:RNT459252 RXP458754:RXP459252 SHL458754:SHL459252 SRH458754:SRH459252 TBD458754:TBD459252 TKZ458754:TKZ459252 TUV458754:TUV459252 UER458754:UER459252 UON458754:UON459252 UYJ458754:UYJ459252 VIF458754:VIF459252 VSB458754:VSB459252 WBX458754:WBX459252 WLT458754:WLT459252 WVP458754:WVP459252 H524290:H524788 JD524290:JD524788 SZ524290:SZ524788 ACV524290:ACV524788 AMR524290:AMR524788 AWN524290:AWN524788 BGJ524290:BGJ524788 BQF524290:BQF524788 CAB524290:CAB524788 CJX524290:CJX524788 CTT524290:CTT524788 DDP524290:DDP524788 DNL524290:DNL524788 DXH524290:DXH524788 EHD524290:EHD524788 EQZ524290:EQZ524788 FAV524290:FAV524788 FKR524290:FKR524788 FUN524290:FUN524788 GEJ524290:GEJ524788 GOF524290:GOF524788 GYB524290:GYB524788 HHX524290:HHX524788 HRT524290:HRT524788 IBP524290:IBP524788 ILL524290:ILL524788 IVH524290:IVH524788 JFD524290:JFD524788 JOZ524290:JOZ524788 JYV524290:JYV524788 KIR524290:KIR524788 KSN524290:KSN524788 LCJ524290:LCJ524788 LMF524290:LMF524788 LWB524290:LWB524788 MFX524290:MFX524788 MPT524290:MPT524788 MZP524290:MZP524788 NJL524290:NJL524788 NTH524290:NTH524788 ODD524290:ODD524788 OMZ524290:OMZ524788 OWV524290:OWV524788 PGR524290:PGR524788 PQN524290:PQN524788 QAJ524290:QAJ524788 QKF524290:QKF524788 QUB524290:QUB524788 RDX524290:RDX524788 RNT524290:RNT524788 RXP524290:RXP524788 SHL524290:SHL524788 SRH524290:SRH524788 TBD524290:TBD524788 TKZ524290:TKZ524788 TUV524290:TUV524788 UER524290:UER524788 UON524290:UON524788 UYJ524290:UYJ524788 VIF524290:VIF524788 VSB524290:VSB524788 WBX524290:WBX524788 WLT524290:WLT524788 WVP524290:WVP524788 H589826:H590324 JD589826:JD590324 SZ589826:SZ590324 ACV589826:ACV590324 AMR589826:AMR590324 AWN589826:AWN590324 BGJ589826:BGJ590324 BQF589826:BQF590324 CAB589826:CAB590324 CJX589826:CJX590324 CTT589826:CTT590324 DDP589826:DDP590324 DNL589826:DNL590324 DXH589826:DXH590324 EHD589826:EHD590324 EQZ589826:EQZ590324 FAV589826:FAV590324 FKR589826:FKR590324 FUN589826:FUN590324 GEJ589826:GEJ590324 GOF589826:GOF590324 GYB589826:GYB590324 HHX589826:HHX590324 HRT589826:HRT590324 IBP589826:IBP590324 ILL589826:ILL590324 IVH589826:IVH590324 JFD589826:JFD590324 JOZ589826:JOZ590324 JYV589826:JYV590324 KIR589826:KIR590324 KSN589826:KSN590324 LCJ589826:LCJ590324 LMF589826:LMF590324 LWB589826:LWB590324 MFX589826:MFX590324 MPT589826:MPT590324 MZP589826:MZP590324 NJL589826:NJL590324 NTH589826:NTH590324 ODD589826:ODD590324 OMZ589826:OMZ590324 OWV589826:OWV590324 PGR589826:PGR590324 PQN589826:PQN590324 QAJ589826:QAJ590324 QKF589826:QKF590324 QUB589826:QUB590324 RDX589826:RDX590324 RNT589826:RNT590324 RXP589826:RXP590324 SHL589826:SHL590324 SRH589826:SRH590324 TBD589826:TBD590324 TKZ589826:TKZ590324 TUV589826:TUV590324 UER589826:UER590324 UON589826:UON590324 UYJ589826:UYJ590324 VIF589826:VIF590324 VSB589826:VSB590324 WBX589826:WBX590324 WLT589826:WLT590324 WVP589826:WVP590324 H655362:H655860 JD655362:JD655860 SZ655362:SZ655860 ACV655362:ACV655860 AMR655362:AMR655860 AWN655362:AWN655860 BGJ655362:BGJ655860 BQF655362:BQF655860 CAB655362:CAB655860 CJX655362:CJX655860 CTT655362:CTT655860 DDP655362:DDP655860 DNL655362:DNL655860 DXH655362:DXH655860 EHD655362:EHD655860 EQZ655362:EQZ655860 FAV655362:FAV655860 FKR655362:FKR655860 FUN655362:FUN655860 GEJ655362:GEJ655860 GOF655362:GOF655860 GYB655362:GYB655860 HHX655362:HHX655860 HRT655362:HRT655860 IBP655362:IBP655860 ILL655362:ILL655860 IVH655362:IVH655860 JFD655362:JFD655860 JOZ655362:JOZ655860 JYV655362:JYV655860 KIR655362:KIR655860 KSN655362:KSN655860 LCJ655362:LCJ655860 LMF655362:LMF655860 LWB655362:LWB655860 MFX655362:MFX655860 MPT655362:MPT655860 MZP655362:MZP655860 NJL655362:NJL655860 NTH655362:NTH655860 ODD655362:ODD655860 OMZ655362:OMZ655860 OWV655362:OWV655860 PGR655362:PGR655860 PQN655362:PQN655860 QAJ655362:QAJ655860 QKF655362:QKF655860 QUB655362:QUB655860 RDX655362:RDX655860 RNT655362:RNT655860 RXP655362:RXP655860 SHL655362:SHL655860 SRH655362:SRH655860 TBD655362:TBD655860 TKZ655362:TKZ655860 TUV655362:TUV655860 UER655362:UER655860 UON655362:UON655860 UYJ655362:UYJ655860 VIF655362:VIF655860 VSB655362:VSB655860 WBX655362:WBX655860 WLT655362:WLT655860 WVP655362:WVP655860 H720898:H721396 JD720898:JD721396 SZ720898:SZ721396 ACV720898:ACV721396 AMR720898:AMR721396 AWN720898:AWN721396 BGJ720898:BGJ721396 BQF720898:BQF721396 CAB720898:CAB721396 CJX720898:CJX721396 CTT720898:CTT721396 DDP720898:DDP721396 DNL720898:DNL721396 DXH720898:DXH721396 EHD720898:EHD721396 EQZ720898:EQZ721396 FAV720898:FAV721396 FKR720898:FKR721396 FUN720898:FUN721396 GEJ720898:GEJ721396 GOF720898:GOF721396 GYB720898:GYB721396 HHX720898:HHX721396 HRT720898:HRT721396 IBP720898:IBP721396 ILL720898:ILL721396 IVH720898:IVH721396 JFD720898:JFD721396 JOZ720898:JOZ721396 JYV720898:JYV721396 KIR720898:KIR721396 KSN720898:KSN721396 LCJ720898:LCJ721396 LMF720898:LMF721396 LWB720898:LWB721396 MFX720898:MFX721396 MPT720898:MPT721396 MZP720898:MZP721396 NJL720898:NJL721396 NTH720898:NTH721396 ODD720898:ODD721396 OMZ720898:OMZ721396 OWV720898:OWV721396 PGR720898:PGR721396 PQN720898:PQN721396 QAJ720898:QAJ721396 QKF720898:QKF721396 QUB720898:QUB721396 RDX720898:RDX721396 RNT720898:RNT721396 RXP720898:RXP721396 SHL720898:SHL721396 SRH720898:SRH721396 TBD720898:TBD721396 TKZ720898:TKZ721396 TUV720898:TUV721396 UER720898:UER721396 UON720898:UON721396 UYJ720898:UYJ721396 VIF720898:VIF721396 VSB720898:VSB721396 WBX720898:WBX721396 WLT720898:WLT721396 WVP720898:WVP721396 H786434:H786932 JD786434:JD786932 SZ786434:SZ786932 ACV786434:ACV786932 AMR786434:AMR786932 AWN786434:AWN786932 BGJ786434:BGJ786932 BQF786434:BQF786932 CAB786434:CAB786932 CJX786434:CJX786932 CTT786434:CTT786932 DDP786434:DDP786932 DNL786434:DNL786932 DXH786434:DXH786932 EHD786434:EHD786932 EQZ786434:EQZ786932 FAV786434:FAV786932 FKR786434:FKR786932 FUN786434:FUN786932 GEJ786434:GEJ786932 GOF786434:GOF786932 GYB786434:GYB786932 HHX786434:HHX786932 HRT786434:HRT786932 IBP786434:IBP786932 ILL786434:ILL786932 IVH786434:IVH786932 JFD786434:JFD786932 JOZ786434:JOZ786932 JYV786434:JYV786932 KIR786434:KIR786932 KSN786434:KSN786932 LCJ786434:LCJ786932 LMF786434:LMF786932 LWB786434:LWB786932 MFX786434:MFX786932 MPT786434:MPT786932 MZP786434:MZP786932 NJL786434:NJL786932 NTH786434:NTH786932 ODD786434:ODD786932 OMZ786434:OMZ786932 OWV786434:OWV786932 PGR786434:PGR786932 PQN786434:PQN786932 QAJ786434:QAJ786932 QKF786434:QKF786932 QUB786434:QUB786932 RDX786434:RDX786932 RNT786434:RNT786932 RXP786434:RXP786932 SHL786434:SHL786932 SRH786434:SRH786932 TBD786434:TBD786932 TKZ786434:TKZ786932 TUV786434:TUV786932 UER786434:UER786932 UON786434:UON786932 UYJ786434:UYJ786932 VIF786434:VIF786932 VSB786434:VSB786932 WBX786434:WBX786932 WLT786434:WLT786932 WVP786434:WVP786932 H851970:H852468 JD851970:JD852468 SZ851970:SZ852468 ACV851970:ACV852468 AMR851970:AMR852468 AWN851970:AWN852468 BGJ851970:BGJ852468 BQF851970:BQF852468 CAB851970:CAB852468 CJX851970:CJX852468 CTT851970:CTT852468 DDP851970:DDP852468 DNL851970:DNL852468 DXH851970:DXH852468 EHD851970:EHD852468 EQZ851970:EQZ852468 FAV851970:FAV852468 FKR851970:FKR852468 FUN851970:FUN852468 GEJ851970:GEJ852468 GOF851970:GOF852468 GYB851970:GYB852468 HHX851970:HHX852468 HRT851970:HRT852468 IBP851970:IBP852468 ILL851970:ILL852468 IVH851970:IVH852468 JFD851970:JFD852468 JOZ851970:JOZ852468 JYV851970:JYV852468 KIR851970:KIR852468 KSN851970:KSN852468 LCJ851970:LCJ852468 LMF851970:LMF852468 LWB851970:LWB852468 MFX851970:MFX852468 MPT851970:MPT852468 MZP851970:MZP852468 NJL851970:NJL852468 NTH851970:NTH852468 ODD851970:ODD852468 OMZ851970:OMZ852468 OWV851970:OWV852468 PGR851970:PGR852468 PQN851970:PQN852468 QAJ851970:QAJ852468 QKF851970:QKF852468 QUB851970:QUB852468 RDX851970:RDX852468 RNT851970:RNT852468 RXP851970:RXP852468 SHL851970:SHL852468 SRH851970:SRH852468 TBD851970:TBD852468 TKZ851970:TKZ852468 TUV851970:TUV852468 UER851970:UER852468 UON851970:UON852468 UYJ851970:UYJ852468 VIF851970:VIF852468 VSB851970:VSB852468 WBX851970:WBX852468 WLT851970:WLT852468 WVP851970:WVP852468 H917506:H918004 JD917506:JD918004 SZ917506:SZ918004 ACV917506:ACV918004 AMR917506:AMR918004 AWN917506:AWN918004 BGJ917506:BGJ918004 BQF917506:BQF918004 CAB917506:CAB918004 CJX917506:CJX918004 CTT917506:CTT918004 DDP917506:DDP918004 DNL917506:DNL918004 DXH917506:DXH918004 EHD917506:EHD918004 EQZ917506:EQZ918004 FAV917506:FAV918004 FKR917506:FKR918004 FUN917506:FUN918004 GEJ917506:GEJ918004 GOF917506:GOF918004 GYB917506:GYB918004 HHX917506:HHX918004 HRT917506:HRT918004 IBP917506:IBP918004 ILL917506:ILL918004 IVH917506:IVH918004 JFD917506:JFD918004 JOZ917506:JOZ918004 JYV917506:JYV918004 KIR917506:KIR918004 KSN917506:KSN918004 LCJ917506:LCJ918004 LMF917506:LMF918004 LWB917506:LWB918004 MFX917506:MFX918004 MPT917506:MPT918004 MZP917506:MZP918004 NJL917506:NJL918004 NTH917506:NTH918004 ODD917506:ODD918004 OMZ917506:OMZ918004 OWV917506:OWV918004 PGR917506:PGR918004 PQN917506:PQN918004 QAJ917506:QAJ918004 QKF917506:QKF918004 QUB917506:QUB918004 RDX917506:RDX918004 RNT917506:RNT918004 RXP917506:RXP918004 SHL917506:SHL918004 SRH917506:SRH918004 TBD917506:TBD918004 TKZ917506:TKZ918004 TUV917506:TUV918004 UER917506:UER918004 UON917506:UON918004 UYJ917506:UYJ918004 VIF917506:VIF918004 VSB917506:VSB918004 WBX917506:WBX918004 WLT917506:WLT918004 WVP917506:WVP918004 H983042:H983540 JD983042:JD983540 SZ983042:SZ983540 ACV983042:ACV983540 AMR983042:AMR983540 AWN983042:AWN983540 BGJ983042:BGJ983540 BQF983042:BQF983540 CAB983042:CAB983540 CJX983042:CJX983540 CTT983042:CTT983540 DDP983042:DDP983540 DNL983042:DNL983540 DXH983042:DXH983540 EHD983042:EHD983540 EQZ983042:EQZ983540 FAV983042:FAV983540 FKR983042:FKR983540 FUN983042:FUN983540 GEJ983042:GEJ983540 GOF983042:GOF983540 GYB983042:GYB983540 HHX983042:HHX983540 HRT983042:HRT983540 IBP983042:IBP983540 ILL983042:ILL983540 IVH983042:IVH983540 JFD983042:JFD983540 JOZ983042:JOZ983540 JYV983042:JYV983540 KIR983042:KIR983540 KSN983042:KSN983540 LCJ983042:LCJ983540 LMF983042:LMF983540 LWB983042:LWB983540 MFX983042:MFX983540 MPT983042:MPT983540 MZP983042:MZP983540 NJL983042:NJL983540 NTH983042:NTH983540 ODD983042:ODD983540 OMZ983042:OMZ983540 OWV983042:OWV983540 PGR983042:PGR983540 PQN983042:PQN983540 QAJ983042:QAJ983540 QKF983042:QKF983540 QUB983042:QUB983540 RDX983042:RDX983540 RNT983042:RNT983540 RXP983042:RXP983540 SHL983042:SHL983540 SRH983042:SRH983540 TBD983042:TBD983540 TKZ983042:TKZ983540 TUV983042:TUV983540 UER983042:UER983540 UON983042:UON983540 UYJ983042:UYJ983540 VIF983042:VIF983540 VSB983042:VSB983540 WBX983042:WBX983540 WLT983042:WLT983540 H2:H500">
      <formula1>$AL$2:$AL$8</formula1>
    </dataValidation>
    <dataValidation type="list" allowBlank="1" showInputMessage="1" showErrorMessage="1" sqref="WWG983042:WWI983540 JU2:JW500 TQ2:TS500 ADM2:ADO500 ANI2:ANK500 AXE2:AXG500 BHA2:BHC500 BQW2:BQY500 CAS2:CAU500 CKO2:CKQ500 CUK2:CUM500 DEG2:DEI500 DOC2:DOE500 DXY2:DYA500 EHU2:EHW500 ERQ2:ERS500 FBM2:FBO500 FLI2:FLK500 FVE2:FVG500 GFA2:GFC500 GOW2:GOY500 GYS2:GYU500 HIO2:HIQ500 HSK2:HSM500 ICG2:ICI500 IMC2:IME500 IVY2:IWA500 JFU2:JFW500 JPQ2:JPS500 JZM2:JZO500 KJI2:KJK500 KTE2:KTG500 LDA2:LDC500 LMW2:LMY500 LWS2:LWU500 MGO2:MGQ500 MQK2:MQM500 NAG2:NAI500 NKC2:NKE500 NTY2:NUA500 ODU2:ODW500 ONQ2:ONS500 OXM2:OXO500 PHI2:PHK500 PRE2:PRG500 QBA2:QBC500 QKW2:QKY500 QUS2:QUU500 REO2:REQ500 ROK2:ROM500 RYG2:RYI500 SIC2:SIE500 SRY2:SSA500 TBU2:TBW500 TLQ2:TLS500 TVM2:TVO500 UFI2:UFK500 UPE2:UPG500 UZA2:UZC500 VIW2:VIY500 VSS2:VSU500 WCO2:WCQ500 WMK2:WMM500 WWG2:WWI500 Y65538:AA66036 JU65538:JW66036 TQ65538:TS66036 ADM65538:ADO66036 ANI65538:ANK66036 AXE65538:AXG66036 BHA65538:BHC66036 BQW65538:BQY66036 CAS65538:CAU66036 CKO65538:CKQ66036 CUK65538:CUM66036 DEG65538:DEI66036 DOC65538:DOE66036 DXY65538:DYA66036 EHU65538:EHW66036 ERQ65538:ERS66036 FBM65538:FBO66036 FLI65538:FLK66036 FVE65538:FVG66036 GFA65538:GFC66036 GOW65538:GOY66036 GYS65538:GYU66036 HIO65538:HIQ66036 HSK65538:HSM66036 ICG65538:ICI66036 IMC65538:IME66036 IVY65538:IWA66036 JFU65538:JFW66036 JPQ65538:JPS66036 JZM65538:JZO66036 KJI65538:KJK66036 KTE65538:KTG66036 LDA65538:LDC66036 LMW65538:LMY66036 LWS65538:LWU66036 MGO65538:MGQ66036 MQK65538:MQM66036 NAG65538:NAI66036 NKC65538:NKE66036 NTY65538:NUA66036 ODU65538:ODW66036 ONQ65538:ONS66036 OXM65538:OXO66036 PHI65538:PHK66036 PRE65538:PRG66036 QBA65538:QBC66036 QKW65538:QKY66036 QUS65538:QUU66036 REO65538:REQ66036 ROK65538:ROM66036 RYG65538:RYI66036 SIC65538:SIE66036 SRY65538:SSA66036 TBU65538:TBW66036 TLQ65538:TLS66036 TVM65538:TVO66036 UFI65538:UFK66036 UPE65538:UPG66036 UZA65538:UZC66036 VIW65538:VIY66036 VSS65538:VSU66036 WCO65538:WCQ66036 WMK65538:WMM66036 WWG65538:WWI66036 Y131074:AA131572 JU131074:JW131572 TQ131074:TS131572 ADM131074:ADO131572 ANI131074:ANK131572 AXE131074:AXG131572 BHA131074:BHC131572 BQW131074:BQY131572 CAS131074:CAU131572 CKO131074:CKQ131572 CUK131074:CUM131572 DEG131074:DEI131572 DOC131074:DOE131572 DXY131074:DYA131572 EHU131074:EHW131572 ERQ131074:ERS131572 FBM131074:FBO131572 FLI131074:FLK131572 FVE131074:FVG131572 GFA131074:GFC131572 GOW131074:GOY131572 GYS131074:GYU131572 HIO131074:HIQ131572 HSK131074:HSM131572 ICG131074:ICI131572 IMC131074:IME131572 IVY131074:IWA131572 JFU131074:JFW131572 JPQ131074:JPS131572 JZM131074:JZO131572 KJI131074:KJK131572 KTE131074:KTG131572 LDA131074:LDC131572 LMW131074:LMY131572 LWS131074:LWU131572 MGO131074:MGQ131572 MQK131074:MQM131572 NAG131074:NAI131572 NKC131074:NKE131572 NTY131074:NUA131572 ODU131074:ODW131572 ONQ131074:ONS131572 OXM131074:OXO131572 PHI131074:PHK131572 PRE131074:PRG131572 QBA131074:QBC131572 QKW131074:QKY131572 QUS131074:QUU131572 REO131074:REQ131572 ROK131074:ROM131572 RYG131074:RYI131572 SIC131074:SIE131572 SRY131074:SSA131572 TBU131074:TBW131572 TLQ131074:TLS131572 TVM131074:TVO131572 UFI131074:UFK131572 UPE131074:UPG131572 UZA131074:UZC131572 VIW131074:VIY131572 VSS131074:VSU131572 WCO131074:WCQ131572 WMK131074:WMM131572 WWG131074:WWI131572 Y196610:AA197108 JU196610:JW197108 TQ196610:TS197108 ADM196610:ADO197108 ANI196610:ANK197108 AXE196610:AXG197108 BHA196610:BHC197108 BQW196610:BQY197108 CAS196610:CAU197108 CKO196610:CKQ197108 CUK196610:CUM197108 DEG196610:DEI197108 DOC196610:DOE197108 DXY196610:DYA197108 EHU196610:EHW197108 ERQ196610:ERS197108 FBM196610:FBO197108 FLI196610:FLK197108 FVE196610:FVG197108 GFA196610:GFC197108 GOW196610:GOY197108 GYS196610:GYU197108 HIO196610:HIQ197108 HSK196610:HSM197108 ICG196610:ICI197108 IMC196610:IME197108 IVY196610:IWA197108 JFU196610:JFW197108 JPQ196610:JPS197108 JZM196610:JZO197108 KJI196610:KJK197108 KTE196610:KTG197108 LDA196610:LDC197108 LMW196610:LMY197108 LWS196610:LWU197108 MGO196610:MGQ197108 MQK196610:MQM197108 NAG196610:NAI197108 NKC196610:NKE197108 NTY196610:NUA197108 ODU196610:ODW197108 ONQ196610:ONS197108 OXM196610:OXO197108 PHI196610:PHK197108 PRE196610:PRG197108 QBA196610:QBC197108 QKW196610:QKY197108 QUS196610:QUU197108 REO196610:REQ197108 ROK196610:ROM197108 RYG196610:RYI197108 SIC196610:SIE197108 SRY196610:SSA197108 TBU196610:TBW197108 TLQ196610:TLS197108 TVM196610:TVO197108 UFI196610:UFK197108 UPE196610:UPG197108 UZA196610:UZC197108 VIW196610:VIY197108 VSS196610:VSU197108 WCO196610:WCQ197108 WMK196610:WMM197108 WWG196610:WWI197108 Y262146:AA262644 JU262146:JW262644 TQ262146:TS262644 ADM262146:ADO262644 ANI262146:ANK262644 AXE262146:AXG262644 BHA262146:BHC262644 BQW262146:BQY262644 CAS262146:CAU262644 CKO262146:CKQ262644 CUK262146:CUM262644 DEG262146:DEI262644 DOC262146:DOE262644 DXY262146:DYA262644 EHU262146:EHW262644 ERQ262146:ERS262644 FBM262146:FBO262644 FLI262146:FLK262644 FVE262146:FVG262644 GFA262146:GFC262644 GOW262146:GOY262644 GYS262146:GYU262644 HIO262146:HIQ262644 HSK262146:HSM262644 ICG262146:ICI262644 IMC262146:IME262644 IVY262146:IWA262644 JFU262146:JFW262644 JPQ262146:JPS262644 JZM262146:JZO262644 KJI262146:KJK262644 KTE262146:KTG262644 LDA262146:LDC262644 LMW262146:LMY262644 LWS262146:LWU262644 MGO262146:MGQ262644 MQK262146:MQM262644 NAG262146:NAI262644 NKC262146:NKE262644 NTY262146:NUA262644 ODU262146:ODW262644 ONQ262146:ONS262644 OXM262146:OXO262644 PHI262146:PHK262644 PRE262146:PRG262644 QBA262146:QBC262644 QKW262146:QKY262644 QUS262146:QUU262644 REO262146:REQ262644 ROK262146:ROM262644 RYG262146:RYI262644 SIC262146:SIE262644 SRY262146:SSA262644 TBU262146:TBW262644 TLQ262146:TLS262644 TVM262146:TVO262644 UFI262146:UFK262644 UPE262146:UPG262644 UZA262146:UZC262644 VIW262146:VIY262644 VSS262146:VSU262644 WCO262146:WCQ262644 WMK262146:WMM262644 WWG262146:WWI262644 Y327682:AA328180 JU327682:JW328180 TQ327682:TS328180 ADM327682:ADO328180 ANI327682:ANK328180 AXE327682:AXG328180 BHA327682:BHC328180 BQW327682:BQY328180 CAS327682:CAU328180 CKO327682:CKQ328180 CUK327682:CUM328180 DEG327682:DEI328180 DOC327682:DOE328180 DXY327682:DYA328180 EHU327682:EHW328180 ERQ327682:ERS328180 FBM327682:FBO328180 FLI327682:FLK328180 FVE327682:FVG328180 GFA327682:GFC328180 GOW327682:GOY328180 GYS327682:GYU328180 HIO327682:HIQ328180 HSK327682:HSM328180 ICG327682:ICI328180 IMC327682:IME328180 IVY327682:IWA328180 JFU327682:JFW328180 JPQ327682:JPS328180 JZM327682:JZO328180 KJI327682:KJK328180 KTE327682:KTG328180 LDA327682:LDC328180 LMW327682:LMY328180 LWS327682:LWU328180 MGO327682:MGQ328180 MQK327682:MQM328180 NAG327682:NAI328180 NKC327682:NKE328180 NTY327682:NUA328180 ODU327682:ODW328180 ONQ327682:ONS328180 OXM327682:OXO328180 PHI327682:PHK328180 PRE327682:PRG328180 QBA327682:QBC328180 QKW327682:QKY328180 QUS327682:QUU328180 REO327682:REQ328180 ROK327682:ROM328180 RYG327682:RYI328180 SIC327682:SIE328180 SRY327682:SSA328180 TBU327682:TBW328180 TLQ327682:TLS328180 TVM327682:TVO328180 UFI327682:UFK328180 UPE327682:UPG328180 UZA327682:UZC328180 VIW327682:VIY328180 VSS327682:VSU328180 WCO327682:WCQ328180 WMK327682:WMM328180 WWG327682:WWI328180 Y393218:AA393716 JU393218:JW393716 TQ393218:TS393716 ADM393218:ADO393716 ANI393218:ANK393716 AXE393218:AXG393716 BHA393218:BHC393716 BQW393218:BQY393716 CAS393218:CAU393716 CKO393218:CKQ393716 CUK393218:CUM393716 DEG393218:DEI393716 DOC393218:DOE393716 DXY393218:DYA393716 EHU393218:EHW393716 ERQ393218:ERS393716 FBM393218:FBO393716 FLI393218:FLK393716 FVE393218:FVG393716 GFA393218:GFC393716 GOW393218:GOY393716 GYS393218:GYU393716 HIO393218:HIQ393716 HSK393218:HSM393716 ICG393218:ICI393716 IMC393218:IME393716 IVY393218:IWA393716 JFU393218:JFW393716 JPQ393218:JPS393716 JZM393218:JZO393716 KJI393218:KJK393716 KTE393218:KTG393716 LDA393218:LDC393716 LMW393218:LMY393716 LWS393218:LWU393716 MGO393218:MGQ393716 MQK393218:MQM393716 NAG393218:NAI393716 NKC393218:NKE393716 NTY393218:NUA393716 ODU393218:ODW393716 ONQ393218:ONS393716 OXM393218:OXO393716 PHI393218:PHK393716 PRE393218:PRG393716 QBA393218:QBC393716 QKW393218:QKY393716 QUS393218:QUU393716 REO393218:REQ393716 ROK393218:ROM393716 RYG393218:RYI393716 SIC393218:SIE393716 SRY393218:SSA393716 TBU393218:TBW393716 TLQ393218:TLS393716 TVM393218:TVO393716 UFI393218:UFK393716 UPE393218:UPG393716 UZA393218:UZC393716 VIW393218:VIY393716 VSS393218:VSU393716 WCO393218:WCQ393716 WMK393218:WMM393716 WWG393218:WWI393716 Y458754:AA459252 JU458754:JW459252 TQ458754:TS459252 ADM458754:ADO459252 ANI458754:ANK459252 AXE458754:AXG459252 BHA458754:BHC459252 BQW458754:BQY459252 CAS458754:CAU459252 CKO458754:CKQ459252 CUK458754:CUM459252 DEG458754:DEI459252 DOC458754:DOE459252 DXY458754:DYA459252 EHU458754:EHW459252 ERQ458754:ERS459252 FBM458754:FBO459252 FLI458754:FLK459252 FVE458754:FVG459252 GFA458754:GFC459252 GOW458754:GOY459252 GYS458754:GYU459252 HIO458754:HIQ459252 HSK458754:HSM459252 ICG458754:ICI459252 IMC458754:IME459252 IVY458754:IWA459252 JFU458754:JFW459252 JPQ458754:JPS459252 JZM458754:JZO459252 KJI458754:KJK459252 KTE458754:KTG459252 LDA458754:LDC459252 LMW458754:LMY459252 LWS458754:LWU459252 MGO458754:MGQ459252 MQK458754:MQM459252 NAG458754:NAI459252 NKC458754:NKE459252 NTY458754:NUA459252 ODU458754:ODW459252 ONQ458754:ONS459252 OXM458754:OXO459252 PHI458754:PHK459252 PRE458754:PRG459252 QBA458754:QBC459252 QKW458754:QKY459252 QUS458754:QUU459252 REO458754:REQ459252 ROK458754:ROM459252 RYG458754:RYI459252 SIC458754:SIE459252 SRY458754:SSA459252 TBU458754:TBW459252 TLQ458754:TLS459252 TVM458754:TVO459252 UFI458754:UFK459252 UPE458754:UPG459252 UZA458754:UZC459252 VIW458754:VIY459252 VSS458754:VSU459252 WCO458754:WCQ459252 WMK458754:WMM459252 WWG458754:WWI459252 Y524290:AA524788 JU524290:JW524788 TQ524290:TS524788 ADM524290:ADO524788 ANI524290:ANK524788 AXE524290:AXG524788 BHA524290:BHC524788 BQW524290:BQY524788 CAS524290:CAU524788 CKO524290:CKQ524788 CUK524290:CUM524788 DEG524290:DEI524788 DOC524290:DOE524788 DXY524290:DYA524788 EHU524290:EHW524788 ERQ524290:ERS524788 FBM524290:FBO524788 FLI524290:FLK524788 FVE524290:FVG524788 GFA524290:GFC524788 GOW524290:GOY524788 GYS524290:GYU524788 HIO524290:HIQ524788 HSK524290:HSM524788 ICG524290:ICI524788 IMC524290:IME524788 IVY524290:IWA524788 JFU524290:JFW524788 JPQ524290:JPS524788 JZM524290:JZO524788 KJI524290:KJK524788 KTE524290:KTG524788 LDA524290:LDC524788 LMW524290:LMY524788 LWS524290:LWU524788 MGO524290:MGQ524788 MQK524290:MQM524788 NAG524290:NAI524788 NKC524290:NKE524788 NTY524290:NUA524788 ODU524290:ODW524788 ONQ524290:ONS524788 OXM524290:OXO524788 PHI524290:PHK524788 PRE524290:PRG524788 QBA524290:QBC524788 QKW524290:QKY524788 QUS524290:QUU524788 REO524290:REQ524788 ROK524290:ROM524788 RYG524290:RYI524788 SIC524290:SIE524788 SRY524290:SSA524788 TBU524290:TBW524788 TLQ524290:TLS524788 TVM524290:TVO524788 UFI524290:UFK524788 UPE524290:UPG524788 UZA524290:UZC524788 VIW524290:VIY524788 VSS524290:VSU524788 WCO524290:WCQ524788 WMK524290:WMM524788 WWG524290:WWI524788 Y589826:AA590324 JU589826:JW590324 TQ589826:TS590324 ADM589826:ADO590324 ANI589826:ANK590324 AXE589826:AXG590324 BHA589826:BHC590324 BQW589826:BQY590324 CAS589826:CAU590324 CKO589826:CKQ590324 CUK589826:CUM590324 DEG589826:DEI590324 DOC589826:DOE590324 DXY589826:DYA590324 EHU589826:EHW590324 ERQ589826:ERS590324 FBM589826:FBO590324 FLI589826:FLK590324 FVE589826:FVG590324 GFA589826:GFC590324 GOW589826:GOY590324 GYS589826:GYU590324 HIO589826:HIQ590324 HSK589826:HSM590324 ICG589826:ICI590324 IMC589826:IME590324 IVY589826:IWA590324 JFU589826:JFW590324 JPQ589826:JPS590324 JZM589826:JZO590324 KJI589826:KJK590324 KTE589826:KTG590324 LDA589826:LDC590324 LMW589826:LMY590324 LWS589826:LWU590324 MGO589826:MGQ590324 MQK589826:MQM590324 NAG589826:NAI590324 NKC589826:NKE590324 NTY589826:NUA590324 ODU589826:ODW590324 ONQ589826:ONS590324 OXM589826:OXO590324 PHI589826:PHK590324 PRE589826:PRG590324 QBA589826:QBC590324 QKW589826:QKY590324 QUS589826:QUU590324 REO589826:REQ590324 ROK589826:ROM590324 RYG589826:RYI590324 SIC589826:SIE590324 SRY589826:SSA590324 TBU589826:TBW590324 TLQ589826:TLS590324 TVM589826:TVO590324 UFI589826:UFK590324 UPE589826:UPG590324 UZA589826:UZC590324 VIW589826:VIY590324 VSS589826:VSU590324 WCO589826:WCQ590324 WMK589826:WMM590324 WWG589826:WWI590324 Y655362:AA655860 JU655362:JW655860 TQ655362:TS655860 ADM655362:ADO655860 ANI655362:ANK655860 AXE655362:AXG655860 BHA655362:BHC655860 BQW655362:BQY655860 CAS655362:CAU655860 CKO655362:CKQ655860 CUK655362:CUM655860 DEG655362:DEI655860 DOC655362:DOE655860 DXY655362:DYA655860 EHU655362:EHW655860 ERQ655362:ERS655860 FBM655362:FBO655860 FLI655362:FLK655860 FVE655362:FVG655860 GFA655362:GFC655860 GOW655362:GOY655860 GYS655362:GYU655860 HIO655362:HIQ655860 HSK655362:HSM655860 ICG655362:ICI655860 IMC655362:IME655860 IVY655362:IWA655860 JFU655362:JFW655860 JPQ655362:JPS655860 JZM655362:JZO655860 KJI655362:KJK655860 KTE655362:KTG655860 LDA655362:LDC655860 LMW655362:LMY655860 LWS655362:LWU655860 MGO655362:MGQ655860 MQK655362:MQM655860 NAG655362:NAI655860 NKC655362:NKE655860 NTY655362:NUA655860 ODU655362:ODW655860 ONQ655362:ONS655860 OXM655362:OXO655860 PHI655362:PHK655860 PRE655362:PRG655860 QBA655362:QBC655860 QKW655362:QKY655860 QUS655362:QUU655860 REO655362:REQ655860 ROK655362:ROM655860 RYG655362:RYI655860 SIC655362:SIE655860 SRY655362:SSA655860 TBU655362:TBW655860 TLQ655362:TLS655860 TVM655362:TVO655860 UFI655362:UFK655860 UPE655362:UPG655860 UZA655362:UZC655860 VIW655362:VIY655860 VSS655362:VSU655860 WCO655362:WCQ655860 WMK655362:WMM655860 WWG655362:WWI655860 Y720898:AA721396 JU720898:JW721396 TQ720898:TS721396 ADM720898:ADO721396 ANI720898:ANK721396 AXE720898:AXG721396 BHA720898:BHC721396 BQW720898:BQY721396 CAS720898:CAU721396 CKO720898:CKQ721396 CUK720898:CUM721396 DEG720898:DEI721396 DOC720898:DOE721396 DXY720898:DYA721396 EHU720898:EHW721396 ERQ720898:ERS721396 FBM720898:FBO721396 FLI720898:FLK721396 FVE720898:FVG721396 GFA720898:GFC721396 GOW720898:GOY721396 GYS720898:GYU721396 HIO720898:HIQ721396 HSK720898:HSM721396 ICG720898:ICI721396 IMC720898:IME721396 IVY720898:IWA721396 JFU720898:JFW721396 JPQ720898:JPS721396 JZM720898:JZO721396 KJI720898:KJK721396 KTE720898:KTG721396 LDA720898:LDC721396 LMW720898:LMY721396 LWS720898:LWU721396 MGO720898:MGQ721396 MQK720898:MQM721396 NAG720898:NAI721396 NKC720898:NKE721396 NTY720898:NUA721396 ODU720898:ODW721396 ONQ720898:ONS721396 OXM720898:OXO721396 PHI720898:PHK721396 PRE720898:PRG721396 QBA720898:QBC721396 QKW720898:QKY721396 QUS720898:QUU721396 REO720898:REQ721396 ROK720898:ROM721396 RYG720898:RYI721396 SIC720898:SIE721396 SRY720898:SSA721396 TBU720898:TBW721396 TLQ720898:TLS721396 TVM720898:TVO721396 UFI720898:UFK721396 UPE720898:UPG721396 UZA720898:UZC721396 VIW720898:VIY721396 VSS720898:VSU721396 WCO720898:WCQ721396 WMK720898:WMM721396 WWG720898:WWI721396 Y786434:AA786932 JU786434:JW786932 TQ786434:TS786932 ADM786434:ADO786932 ANI786434:ANK786932 AXE786434:AXG786932 BHA786434:BHC786932 BQW786434:BQY786932 CAS786434:CAU786932 CKO786434:CKQ786932 CUK786434:CUM786932 DEG786434:DEI786932 DOC786434:DOE786932 DXY786434:DYA786932 EHU786434:EHW786932 ERQ786434:ERS786932 FBM786434:FBO786932 FLI786434:FLK786932 FVE786434:FVG786932 GFA786434:GFC786932 GOW786434:GOY786932 GYS786434:GYU786932 HIO786434:HIQ786932 HSK786434:HSM786932 ICG786434:ICI786932 IMC786434:IME786932 IVY786434:IWA786932 JFU786434:JFW786932 JPQ786434:JPS786932 JZM786434:JZO786932 KJI786434:KJK786932 KTE786434:KTG786932 LDA786434:LDC786932 LMW786434:LMY786932 LWS786434:LWU786932 MGO786434:MGQ786932 MQK786434:MQM786932 NAG786434:NAI786932 NKC786434:NKE786932 NTY786434:NUA786932 ODU786434:ODW786932 ONQ786434:ONS786932 OXM786434:OXO786932 PHI786434:PHK786932 PRE786434:PRG786932 QBA786434:QBC786932 QKW786434:QKY786932 QUS786434:QUU786932 REO786434:REQ786932 ROK786434:ROM786932 RYG786434:RYI786932 SIC786434:SIE786932 SRY786434:SSA786932 TBU786434:TBW786932 TLQ786434:TLS786932 TVM786434:TVO786932 UFI786434:UFK786932 UPE786434:UPG786932 UZA786434:UZC786932 VIW786434:VIY786932 VSS786434:VSU786932 WCO786434:WCQ786932 WMK786434:WMM786932 WWG786434:WWI786932 Y851970:AA852468 JU851970:JW852468 TQ851970:TS852468 ADM851970:ADO852468 ANI851970:ANK852468 AXE851970:AXG852468 BHA851970:BHC852468 BQW851970:BQY852468 CAS851970:CAU852468 CKO851970:CKQ852468 CUK851970:CUM852468 DEG851970:DEI852468 DOC851970:DOE852468 DXY851970:DYA852468 EHU851970:EHW852468 ERQ851970:ERS852468 FBM851970:FBO852468 FLI851970:FLK852468 FVE851970:FVG852468 GFA851970:GFC852468 GOW851970:GOY852468 GYS851970:GYU852468 HIO851970:HIQ852468 HSK851970:HSM852468 ICG851970:ICI852468 IMC851970:IME852468 IVY851970:IWA852468 JFU851970:JFW852468 JPQ851970:JPS852468 JZM851970:JZO852468 KJI851970:KJK852468 KTE851970:KTG852468 LDA851970:LDC852468 LMW851970:LMY852468 LWS851970:LWU852468 MGO851970:MGQ852468 MQK851970:MQM852468 NAG851970:NAI852468 NKC851970:NKE852468 NTY851970:NUA852468 ODU851970:ODW852468 ONQ851970:ONS852468 OXM851970:OXO852468 PHI851970:PHK852468 PRE851970:PRG852468 QBA851970:QBC852468 QKW851970:QKY852468 QUS851970:QUU852468 REO851970:REQ852468 ROK851970:ROM852468 RYG851970:RYI852468 SIC851970:SIE852468 SRY851970:SSA852468 TBU851970:TBW852468 TLQ851970:TLS852468 TVM851970:TVO852468 UFI851970:UFK852468 UPE851970:UPG852468 UZA851970:UZC852468 VIW851970:VIY852468 VSS851970:VSU852468 WCO851970:WCQ852468 WMK851970:WMM852468 WWG851970:WWI852468 Y917506:AA918004 JU917506:JW918004 TQ917506:TS918004 ADM917506:ADO918004 ANI917506:ANK918004 AXE917506:AXG918004 BHA917506:BHC918004 BQW917506:BQY918004 CAS917506:CAU918004 CKO917506:CKQ918004 CUK917506:CUM918004 DEG917506:DEI918004 DOC917506:DOE918004 DXY917506:DYA918004 EHU917506:EHW918004 ERQ917506:ERS918004 FBM917506:FBO918004 FLI917506:FLK918004 FVE917506:FVG918004 GFA917506:GFC918004 GOW917506:GOY918004 GYS917506:GYU918004 HIO917506:HIQ918004 HSK917506:HSM918004 ICG917506:ICI918004 IMC917506:IME918004 IVY917506:IWA918004 JFU917506:JFW918004 JPQ917506:JPS918004 JZM917506:JZO918004 KJI917506:KJK918004 KTE917506:KTG918004 LDA917506:LDC918004 LMW917506:LMY918004 LWS917506:LWU918004 MGO917506:MGQ918004 MQK917506:MQM918004 NAG917506:NAI918004 NKC917506:NKE918004 NTY917506:NUA918004 ODU917506:ODW918004 ONQ917506:ONS918004 OXM917506:OXO918004 PHI917506:PHK918004 PRE917506:PRG918004 QBA917506:QBC918004 QKW917506:QKY918004 QUS917506:QUU918004 REO917506:REQ918004 ROK917506:ROM918004 RYG917506:RYI918004 SIC917506:SIE918004 SRY917506:SSA918004 TBU917506:TBW918004 TLQ917506:TLS918004 TVM917506:TVO918004 UFI917506:UFK918004 UPE917506:UPG918004 UZA917506:UZC918004 VIW917506:VIY918004 VSS917506:VSU918004 WCO917506:WCQ918004 WMK917506:WMM918004 WWG917506:WWI918004 Y983042:AA983540 JU983042:JW983540 TQ983042:TS983540 ADM983042:ADO983540 ANI983042:ANK983540 AXE983042:AXG983540 BHA983042:BHC983540 BQW983042:BQY983540 CAS983042:CAU983540 CKO983042:CKQ983540 CUK983042:CUM983540 DEG983042:DEI983540 DOC983042:DOE983540 DXY983042:DYA983540 EHU983042:EHW983540 ERQ983042:ERS983540 FBM983042:FBO983540 FLI983042:FLK983540 FVE983042:FVG983540 GFA983042:GFC983540 GOW983042:GOY983540 GYS983042:GYU983540 HIO983042:HIQ983540 HSK983042:HSM983540 ICG983042:ICI983540 IMC983042:IME983540 IVY983042:IWA983540 JFU983042:JFW983540 JPQ983042:JPS983540 JZM983042:JZO983540 KJI983042:KJK983540 KTE983042:KTG983540 LDA983042:LDC983540 LMW983042:LMY983540 LWS983042:LWU983540 MGO983042:MGQ983540 MQK983042:MQM983540 NAG983042:NAI983540 NKC983042:NKE983540 NTY983042:NUA983540 ODU983042:ODW983540 ONQ983042:ONS983540 OXM983042:OXO983540 PHI983042:PHK983540 PRE983042:PRG983540 QBA983042:QBC983540 QKW983042:QKY983540 QUS983042:QUU983540 REO983042:REQ983540 ROK983042:ROM983540 RYG983042:RYI983540 SIC983042:SIE983540 SRY983042:SSA983540 TBU983042:TBW983540 TLQ983042:TLS983540 TVM983042:TVO983540 UFI983042:UFK983540 UPE983042:UPG983540 UZA983042:UZC983540 VIW983042:VIY983540 VSS983042:VSU983540 WCO983042:WCQ983540 WMK983042:WMM983540 Y2:AA500">
      <formula1>$AV$2:$AV$21</formula1>
    </dataValidation>
    <dataValidation type="decimal" allowBlank="1" showInputMessage="1" showErrorMessage="1" error="硬度を正しく入力して下さい。" sqref="WVW983042:WVX983540 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O2:P500">
      <formula1>0</formula1>
      <formula2>7</formula2>
    </dataValidation>
    <dataValidation type="list" allowBlank="1" showInputMessage="1" showErrorMessage="1" sqref="WVM983042:WVM1048576 JA2:JA65536 SW2:SW65536 ACS2:ACS65536 AMO2:AMO65536 AWK2:AWK65536 BGG2:BGG65536 BQC2:BQC65536 BZY2:BZY65536 CJU2:CJU65536 CTQ2:CTQ65536 DDM2:DDM65536 DNI2:DNI65536 DXE2:DXE65536 EHA2:EHA65536 EQW2:EQW65536 FAS2:FAS65536 FKO2:FKO65536 FUK2:FUK65536 GEG2:GEG65536 GOC2:GOC65536 GXY2:GXY65536 HHU2:HHU65536 HRQ2:HRQ65536 IBM2:IBM65536 ILI2:ILI65536 IVE2:IVE65536 JFA2:JFA65536 JOW2:JOW65536 JYS2:JYS65536 KIO2:KIO65536 KSK2:KSK65536 LCG2:LCG65536 LMC2:LMC65536 LVY2:LVY65536 MFU2:MFU65536 MPQ2:MPQ65536 MZM2:MZM65536 NJI2:NJI65536 NTE2:NTE65536 ODA2:ODA65536 OMW2:OMW65536 OWS2:OWS65536 PGO2:PGO65536 PQK2:PQK65536 QAG2:QAG65536 QKC2:QKC65536 QTY2:QTY65536 RDU2:RDU65536 RNQ2:RNQ65536 RXM2:RXM65536 SHI2:SHI65536 SRE2:SRE65536 TBA2:TBA65536 TKW2:TKW65536 TUS2:TUS65536 UEO2:UEO65536 UOK2:UOK65536 UYG2:UYG65536 VIC2:VIC65536 VRY2:VRY65536 WBU2:WBU65536 WLQ2:WLQ65536 WVM2:WVM65536 E65538:E131072 JA65538:JA131072 SW65538:SW131072 ACS65538:ACS131072 AMO65538:AMO131072 AWK65538:AWK131072 BGG65538:BGG131072 BQC65538:BQC131072 BZY65538:BZY131072 CJU65538:CJU131072 CTQ65538:CTQ131072 DDM65538:DDM131072 DNI65538:DNI131072 DXE65538:DXE131072 EHA65538:EHA131072 EQW65538:EQW131072 FAS65538:FAS131072 FKO65538:FKO131072 FUK65538:FUK131072 GEG65538:GEG131072 GOC65538:GOC131072 GXY65538:GXY131072 HHU65538:HHU131072 HRQ65538:HRQ131072 IBM65538:IBM131072 ILI65538:ILI131072 IVE65538:IVE131072 JFA65538:JFA131072 JOW65538:JOW131072 JYS65538:JYS131072 KIO65538:KIO131072 KSK65538:KSK131072 LCG65538:LCG131072 LMC65538:LMC131072 LVY65538:LVY131072 MFU65538:MFU131072 MPQ65538:MPQ131072 MZM65538:MZM131072 NJI65538:NJI131072 NTE65538:NTE131072 ODA65538:ODA131072 OMW65538:OMW131072 OWS65538:OWS131072 PGO65538:PGO131072 PQK65538:PQK131072 QAG65538:QAG131072 QKC65538:QKC131072 QTY65538:QTY131072 RDU65538:RDU131072 RNQ65538:RNQ131072 RXM65538:RXM131072 SHI65538:SHI131072 SRE65538:SRE131072 TBA65538:TBA131072 TKW65538:TKW131072 TUS65538:TUS131072 UEO65538:UEO131072 UOK65538:UOK131072 UYG65538:UYG131072 VIC65538:VIC131072 VRY65538:VRY131072 WBU65538:WBU131072 WLQ65538:WLQ131072 WVM65538:WVM131072 E131074:E196608 JA131074:JA196608 SW131074:SW196608 ACS131074:ACS196608 AMO131074:AMO196608 AWK131074:AWK196608 BGG131074:BGG196608 BQC131074:BQC196608 BZY131074:BZY196608 CJU131074:CJU196608 CTQ131074:CTQ196608 DDM131074:DDM196608 DNI131074:DNI196608 DXE131074:DXE196608 EHA131074:EHA196608 EQW131074:EQW196608 FAS131074:FAS196608 FKO131074:FKO196608 FUK131074:FUK196608 GEG131074:GEG196608 GOC131074:GOC196608 GXY131074:GXY196608 HHU131074:HHU196608 HRQ131074:HRQ196608 IBM131074:IBM196608 ILI131074:ILI196608 IVE131074:IVE196608 JFA131074:JFA196608 JOW131074:JOW196608 JYS131074:JYS196608 KIO131074:KIO196608 KSK131074:KSK196608 LCG131074:LCG196608 LMC131074:LMC196608 LVY131074:LVY196608 MFU131074:MFU196608 MPQ131074:MPQ196608 MZM131074:MZM196608 NJI131074:NJI196608 NTE131074:NTE196608 ODA131074:ODA196608 OMW131074:OMW196608 OWS131074:OWS196608 PGO131074:PGO196608 PQK131074:PQK196608 QAG131074:QAG196608 QKC131074:QKC196608 QTY131074:QTY196608 RDU131074:RDU196608 RNQ131074:RNQ196608 RXM131074:RXM196608 SHI131074:SHI196608 SRE131074:SRE196608 TBA131074:TBA196608 TKW131074:TKW196608 TUS131074:TUS196608 UEO131074:UEO196608 UOK131074:UOK196608 UYG131074:UYG196608 VIC131074:VIC196608 VRY131074:VRY196608 WBU131074:WBU196608 WLQ131074:WLQ196608 WVM131074:WVM196608 E196610:E262144 JA196610:JA262144 SW196610:SW262144 ACS196610:ACS262144 AMO196610:AMO262144 AWK196610:AWK262144 BGG196610:BGG262144 BQC196610:BQC262144 BZY196610:BZY262144 CJU196610:CJU262144 CTQ196610:CTQ262144 DDM196610:DDM262144 DNI196610:DNI262144 DXE196610:DXE262144 EHA196610:EHA262144 EQW196610:EQW262144 FAS196610:FAS262144 FKO196610:FKO262144 FUK196610:FUK262144 GEG196610:GEG262144 GOC196610:GOC262144 GXY196610:GXY262144 HHU196610:HHU262144 HRQ196610:HRQ262144 IBM196610:IBM262144 ILI196610:ILI262144 IVE196610:IVE262144 JFA196610:JFA262144 JOW196610:JOW262144 JYS196610:JYS262144 KIO196610:KIO262144 KSK196610:KSK262144 LCG196610:LCG262144 LMC196610:LMC262144 LVY196610:LVY262144 MFU196610:MFU262144 MPQ196610:MPQ262144 MZM196610:MZM262144 NJI196610:NJI262144 NTE196610:NTE262144 ODA196610:ODA262144 OMW196610:OMW262144 OWS196610:OWS262144 PGO196610:PGO262144 PQK196610:PQK262144 QAG196610:QAG262144 QKC196610:QKC262144 QTY196610:QTY262144 RDU196610:RDU262144 RNQ196610:RNQ262144 RXM196610:RXM262144 SHI196610:SHI262144 SRE196610:SRE262144 TBA196610:TBA262144 TKW196610:TKW262144 TUS196610:TUS262144 UEO196610:UEO262144 UOK196610:UOK262144 UYG196610:UYG262144 VIC196610:VIC262144 VRY196610:VRY262144 WBU196610:WBU262144 WLQ196610:WLQ262144 WVM196610:WVM262144 E262146:E327680 JA262146:JA327680 SW262146:SW327680 ACS262146:ACS327680 AMO262146:AMO327680 AWK262146:AWK327680 BGG262146:BGG327680 BQC262146:BQC327680 BZY262146:BZY327680 CJU262146:CJU327680 CTQ262146:CTQ327680 DDM262146:DDM327680 DNI262146:DNI327680 DXE262146:DXE327680 EHA262146:EHA327680 EQW262146:EQW327680 FAS262146:FAS327680 FKO262146:FKO327680 FUK262146:FUK327680 GEG262146:GEG327680 GOC262146:GOC327680 GXY262146:GXY327680 HHU262146:HHU327680 HRQ262146:HRQ327680 IBM262146:IBM327680 ILI262146:ILI327680 IVE262146:IVE327680 JFA262146:JFA327680 JOW262146:JOW327680 JYS262146:JYS327680 KIO262146:KIO327680 KSK262146:KSK327680 LCG262146:LCG327680 LMC262146:LMC327680 LVY262146:LVY327680 MFU262146:MFU327680 MPQ262146:MPQ327680 MZM262146:MZM327680 NJI262146:NJI327680 NTE262146:NTE327680 ODA262146:ODA327680 OMW262146:OMW327680 OWS262146:OWS327680 PGO262146:PGO327680 PQK262146:PQK327680 QAG262146:QAG327680 QKC262146:QKC327680 QTY262146:QTY327680 RDU262146:RDU327680 RNQ262146:RNQ327680 RXM262146:RXM327680 SHI262146:SHI327680 SRE262146:SRE327680 TBA262146:TBA327680 TKW262146:TKW327680 TUS262146:TUS327680 UEO262146:UEO327680 UOK262146:UOK327680 UYG262146:UYG327680 VIC262146:VIC327680 VRY262146:VRY327680 WBU262146:WBU327680 WLQ262146:WLQ327680 WVM262146:WVM327680 E327682:E393216 JA327682:JA393216 SW327682:SW393216 ACS327682:ACS393216 AMO327682:AMO393216 AWK327682:AWK393216 BGG327682:BGG393216 BQC327682:BQC393216 BZY327682:BZY393216 CJU327682:CJU393216 CTQ327682:CTQ393216 DDM327682:DDM393216 DNI327682:DNI393216 DXE327682:DXE393216 EHA327682:EHA393216 EQW327682:EQW393216 FAS327682:FAS393216 FKO327682:FKO393216 FUK327682:FUK393216 GEG327682:GEG393216 GOC327682:GOC393216 GXY327682:GXY393216 HHU327682:HHU393216 HRQ327682:HRQ393216 IBM327682:IBM393216 ILI327682:ILI393216 IVE327682:IVE393216 JFA327682:JFA393216 JOW327682:JOW393216 JYS327682:JYS393216 KIO327682:KIO393216 KSK327682:KSK393216 LCG327682:LCG393216 LMC327682:LMC393216 LVY327682:LVY393216 MFU327682:MFU393216 MPQ327682:MPQ393216 MZM327682:MZM393216 NJI327682:NJI393216 NTE327682:NTE393216 ODA327682:ODA393216 OMW327682:OMW393216 OWS327682:OWS393216 PGO327682:PGO393216 PQK327682:PQK393216 QAG327682:QAG393216 QKC327682:QKC393216 QTY327682:QTY393216 RDU327682:RDU393216 RNQ327682:RNQ393216 RXM327682:RXM393216 SHI327682:SHI393216 SRE327682:SRE393216 TBA327682:TBA393216 TKW327682:TKW393216 TUS327682:TUS393216 UEO327682:UEO393216 UOK327682:UOK393216 UYG327682:UYG393216 VIC327682:VIC393216 VRY327682:VRY393216 WBU327682:WBU393216 WLQ327682:WLQ393216 WVM327682:WVM393216 E393218:E458752 JA393218:JA458752 SW393218:SW458752 ACS393218:ACS458752 AMO393218:AMO458752 AWK393218:AWK458752 BGG393218:BGG458752 BQC393218:BQC458752 BZY393218:BZY458752 CJU393218:CJU458752 CTQ393218:CTQ458752 DDM393218:DDM458752 DNI393218:DNI458752 DXE393218:DXE458752 EHA393218:EHA458752 EQW393218:EQW458752 FAS393218:FAS458752 FKO393218:FKO458752 FUK393218:FUK458752 GEG393218:GEG458752 GOC393218:GOC458752 GXY393218:GXY458752 HHU393218:HHU458752 HRQ393218:HRQ458752 IBM393218:IBM458752 ILI393218:ILI458752 IVE393218:IVE458752 JFA393218:JFA458752 JOW393218:JOW458752 JYS393218:JYS458752 KIO393218:KIO458752 KSK393218:KSK458752 LCG393218:LCG458752 LMC393218:LMC458752 LVY393218:LVY458752 MFU393218:MFU458752 MPQ393218:MPQ458752 MZM393218:MZM458752 NJI393218:NJI458752 NTE393218:NTE458752 ODA393218:ODA458752 OMW393218:OMW458752 OWS393218:OWS458752 PGO393218:PGO458752 PQK393218:PQK458752 QAG393218:QAG458752 QKC393218:QKC458752 QTY393218:QTY458752 RDU393218:RDU458752 RNQ393218:RNQ458752 RXM393218:RXM458752 SHI393218:SHI458752 SRE393218:SRE458752 TBA393218:TBA458752 TKW393218:TKW458752 TUS393218:TUS458752 UEO393218:UEO458752 UOK393218:UOK458752 UYG393218:UYG458752 VIC393218:VIC458752 VRY393218:VRY458752 WBU393218:WBU458752 WLQ393218:WLQ458752 WVM393218:WVM458752 E458754:E524288 JA458754:JA524288 SW458754:SW524288 ACS458754:ACS524288 AMO458754:AMO524288 AWK458754:AWK524288 BGG458754:BGG524288 BQC458754:BQC524288 BZY458754:BZY524288 CJU458754:CJU524288 CTQ458754:CTQ524288 DDM458754:DDM524288 DNI458754:DNI524288 DXE458754:DXE524288 EHA458754:EHA524288 EQW458754:EQW524288 FAS458754:FAS524288 FKO458754:FKO524288 FUK458754:FUK524288 GEG458754:GEG524288 GOC458754:GOC524288 GXY458754:GXY524288 HHU458754:HHU524288 HRQ458754:HRQ524288 IBM458754:IBM524288 ILI458754:ILI524288 IVE458754:IVE524288 JFA458754:JFA524288 JOW458754:JOW524288 JYS458754:JYS524288 KIO458754:KIO524288 KSK458754:KSK524288 LCG458754:LCG524288 LMC458754:LMC524288 LVY458754:LVY524288 MFU458754:MFU524288 MPQ458754:MPQ524288 MZM458754:MZM524288 NJI458754:NJI524288 NTE458754:NTE524288 ODA458754:ODA524288 OMW458754:OMW524288 OWS458754:OWS524288 PGO458754:PGO524288 PQK458754:PQK524288 QAG458754:QAG524288 QKC458754:QKC524288 QTY458754:QTY524288 RDU458754:RDU524288 RNQ458754:RNQ524288 RXM458754:RXM524288 SHI458754:SHI524288 SRE458754:SRE524288 TBA458754:TBA524288 TKW458754:TKW524288 TUS458754:TUS524288 UEO458754:UEO524288 UOK458754:UOK524288 UYG458754:UYG524288 VIC458754:VIC524288 VRY458754:VRY524288 WBU458754:WBU524288 WLQ458754:WLQ524288 WVM458754:WVM524288 E524290:E589824 JA524290:JA589824 SW524290:SW589824 ACS524290:ACS589824 AMO524290:AMO589824 AWK524290:AWK589824 BGG524290:BGG589824 BQC524290:BQC589824 BZY524290:BZY589824 CJU524290:CJU589824 CTQ524290:CTQ589824 DDM524290:DDM589824 DNI524290:DNI589824 DXE524290:DXE589824 EHA524290:EHA589824 EQW524290:EQW589824 FAS524290:FAS589824 FKO524290:FKO589824 FUK524290:FUK589824 GEG524290:GEG589824 GOC524290:GOC589824 GXY524290:GXY589824 HHU524290:HHU589824 HRQ524290:HRQ589824 IBM524290:IBM589824 ILI524290:ILI589824 IVE524290:IVE589824 JFA524290:JFA589824 JOW524290:JOW589824 JYS524290:JYS589824 KIO524290:KIO589824 KSK524290:KSK589824 LCG524290:LCG589824 LMC524290:LMC589824 LVY524290:LVY589824 MFU524290:MFU589824 MPQ524290:MPQ589824 MZM524290:MZM589824 NJI524290:NJI589824 NTE524290:NTE589824 ODA524290:ODA589824 OMW524290:OMW589824 OWS524290:OWS589824 PGO524290:PGO589824 PQK524290:PQK589824 QAG524290:QAG589824 QKC524290:QKC589824 QTY524290:QTY589824 RDU524290:RDU589824 RNQ524290:RNQ589824 RXM524290:RXM589824 SHI524290:SHI589824 SRE524290:SRE589824 TBA524290:TBA589824 TKW524290:TKW589824 TUS524290:TUS589824 UEO524290:UEO589824 UOK524290:UOK589824 UYG524290:UYG589824 VIC524290:VIC589824 VRY524290:VRY589824 WBU524290:WBU589824 WLQ524290:WLQ589824 WVM524290:WVM589824 E589826:E655360 JA589826:JA655360 SW589826:SW655360 ACS589826:ACS655360 AMO589826:AMO655360 AWK589826:AWK655360 BGG589826:BGG655360 BQC589826:BQC655360 BZY589826:BZY655360 CJU589826:CJU655360 CTQ589826:CTQ655360 DDM589826:DDM655360 DNI589826:DNI655360 DXE589826:DXE655360 EHA589826:EHA655360 EQW589826:EQW655360 FAS589826:FAS655360 FKO589826:FKO655360 FUK589826:FUK655360 GEG589826:GEG655360 GOC589826:GOC655360 GXY589826:GXY655360 HHU589826:HHU655360 HRQ589826:HRQ655360 IBM589826:IBM655360 ILI589826:ILI655360 IVE589826:IVE655360 JFA589826:JFA655360 JOW589826:JOW655360 JYS589826:JYS655360 KIO589826:KIO655360 KSK589826:KSK655360 LCG589826:LCG655360 LMC589826:LMC655360 LVY589826:LVY655360 MFU589826:MFU655360 MPQ589826:MPQ655360 MZM589826:MZM655360 NJI589826:NJI655360 NTE589826:NTE655360 ODA589826:ODA655360 OMW589826:OMW655360 OWS589826:OWS655360 PGO589826:PGO655360 PQK589826:PQK655360 QAG589826:QAG655360 QKC589826:QKC655360 QTY589826:QTY655360 RDU589826:RDU655360 RNQ589826:RNQ655360 RXM589826:RXM655360 SHI589826:SHI655360 SRE589826:SRE655360 TBA589826:TBA655360 TKW589826:TKW655360 TUS589826:TUS655360 UEO589826:UEO655360 UOK589826:UOK655360 UYG589826:UYG655360 VIC589826:VIC655360 VRY589826:VRY655360 WBU589826:WBU655360 WLQ589826:WLQ655360 WVM589826:WVM655360 E655362:E720896 JA655362:JA720896 SW655362:SW720896 ACS655362:ACS720896 AMO655362:AMO720896 AWK655362:AWK720896 BGG655362:BGG720896 BQC655362:BQC720896 BZY655362:BZY720896 CJU655362:CJU720896 CTQ655362:CTQ720896 DDM655362:DDM720896 DNI655362:DNI720896 DXE655362:DXE720896 EHA655362:EHA720896 EQW655362:EQW720896 FAS655362:FAS720896 FKO655362:FKO720896 FUK655362:FUK720896 GEG655362:GEG720896 GOC655362:GOC720896 GXY655362:GXY720896 HHU655362:HHU720896 HRQ655362:HRQ720896 IBM655362:IBM720896 ILI655362:ILI720896 IVE655362:IVE720896 JFA655362:JFA720896 JOW655362:JOW720896 JYS655362:JYS720896 KIO655362:KIO720896 KSK655362:KSK720896 LCG655362:LCG720896 LMC655362:LMC720896 LVY655362:LVY720896 MFU655362:MFU720896 MPQ655362:MPQ720896 MZM655362:MZM720896 NJI655362:NJI720896 NTE655362:NTE720896 ODA655362:ODA720896 OMW655362:OMW720896 OWS655362:OWS720896 PGO655362:PGO720896 PQK655362:PQK720896 QAG655362:QAG720896 QKC655362:QKC720896 QTY655362:QTY720896 RDU655362:RDU720896 RNQ655362:RNQ720896 RXM655362:RXM720896 SHI655362:SHI720896 SRE655362:SRE720896 TBA655362:TBA720896 TKW655362:TKW720896 TUS655362:TUS720896 UEO655362:UEO720896 UOK655362:UOK720896 UYG655362:UYG720896 VIC655362:VIC720896 VRY655362:VRY720896 WBU655362:WBU720896 WLQ655362:WLQ720896 WVM655362:WVM720896 E720898:E786432 JA720898:JA786432 SW720898:SW786432 ACS720898:ACS786432 AMO720898:AMO786432 AWK720898:AWK786432 BGG720898:BGG786432 BQC720898:BQC786432 BZY720898:BZY786432 CJU720898:CJU786432 CTQ720898:CTQ786432 DDM720898:DDM786432 DNI720898:DNI786432 DXE720898:DXE786432 EHA720898:EHA786432 EQW720898:EQW786432 FAS720898:FAS786432 FKO720898:FKO786432 FUK720898:FUK786432 GEG720898:GEG786432 GOC720898:GOC786432 GXY720898:GXY786432 HHU720898:HHU786432 HRQ720898:HRQ786432 IBM720898:IBM786432 ILI720898:ILI786432 IVE720898:IVE786432 JFA720898:JFA786432 JOW720898:JOW786432 JYS720898:JYS786432 KIO720898:KIO786432 KSK720898:KSK786432 LCG720898:LCG786432 LMC720898:LMC786432 LVY720898:LVY786432 MFU720898:MFU786432 MPQ720898:MPQ786432 MZM720898:MZM786432 NJI720898:NJI786432 NTE720898:NTE786432 ODA720898:ODA786432 OMW720898:OMW786432 OWS720898:OWS786432 PGO720898:PGO786432 PQK720898:PQK786432 QAG720898:QAG786432 QKC720898:QKC786432 QTY720898:QTY786432 RDU720898:RDU786432 RNQ720898:RNQ786432 RXM720898:RXM786432 SHI720898:SHI786432 SRE720898:SRE786432 TBA720898:TBA786432 TKW720898:TKW786432 TUS720898:TUS786432 UEO720898:UEO786432 UOK720898:UOK786432 UYG720898:UYG786432 VIC720898:VIC786432 VRY720898:VRY786432 WBU720898:WBU786432 WLQ720898:WLQ786432 WVM720898:WVM786432 E786434:E851968 JA786434:JA851968 SW786434:SW851968 ACS786434:ACS851968 AMO786434:AMO851968 AWK786434:AWK851968 BGG786434:BGG851968 BQC786434:BQC851968 BZY786434:BZY851968 CJU786434:CJU851968 CTQ786434:CTQ851968 DDM786434:DDM851968 DNI786434:DNI851968 DXE786434:DXE851968 EHA786434:EHA851968 EQW786434:EQW851968 FAS786434:FAS851968 FKO786434:FKO851968 FUK786434:FUK851968 GEG786434:GEG851968 GOC786434:GOC851968 GXY786434:GXY851968 HHU786434:HHU851968 HRQ786434:HRQ851968 IBM786434:IBM851968 ILI786434:ILI851968 IVE786434:IVE851968 JFA786434:JFA851968 JOW786434:JOW851968 JYS786434:JYS851968 KIO786434:KIO851968 KSK786434:KSK851968 LCG786434:LCG851968 LMC786434:LMC851968 LVY786434:LVY851968 MFU786434:MFU851968 MPQ786434:MPQ851968 MZM786434:MZM851968 NJI786434:NJI851968 NTE786434:NTE851968 ODA786434:ODA851968 OMW786434:OMW851968 OWS786434:OWS851968 PGO786434:PGO851968 PQK786434:PQK851968 QAG786434:QAG851968 QKC786434:QKC851968 QTY786434:QTY851968 RDU786434:RDU851968 RNQ786434:RNQ851968 RXM786434:RXM851968 SHI786434:SHI851968 SRE786434:SRE851968 TBA786434:TBA851968 TKW786434:TKW851968 TUS786434:TUS851968 UEO786434:UEO851968 UOK786434:UOK851968 UYG786434:UYG851968 VIC786434:VIC851968 VRY786434:VRY851968 WBU786434:WBU851968 WLQ786434:WLQ851968 WVM786434:WVM851968 E851970:E917504 JA851970:JA917504 SW851970:SW917504 ACS851970:ACS917504 AMO851970:AMO917504 AWK851970:AWK917504 BGG851970:BGG917504 BQC851970:BQC917504 BZY851970:BZY917504 CJU851970:CJU917504 CTQ851970:CTQ917504 DDM851970:DDM917504 DNI851970:DNI917504 DXE851970:DXE917504 EHA851970:EHA917504 EQW851970:EQW917504 FAS851970:FAS917504 FKO851970:FKO917504 FUK851970:FUK917504 GEG851970:GEG917504 GOC851970:GOC917504 GXY851970:GXY917504 HHU851970:HHU917504 HRQ851970:HRQ917504 IBM851970:IBM917504 ILI851970:ILI917504 IVE851970:IVE917504 JFA851970:JFA917504 JOW851970:JOW917504 JYS851970:JYS917504 KIO851970:KIO917504 KSK851970:KSK917504 LCG851970:LCG917504 LMC851970:LMC917504 LVY851970:LVY917504 MFU851970:MFU917504 MPQ851970:MPQ917504 MZM851970:MZM917504 NJI851970:NJI917504 NTE851970:NTE917504 ODA851970:ODA917504 OMW851970:OMW917504 OWS851970:OWS917504 PGO851970:PGO917504 PQK851970:PQK917504 QAG851970:QAG917504 QKC851970:QKC917504 QTY851970:QTY917504 RDU851970:RDU917504 RNQ851970:RNQ917504 RXM851970:RXM917504 SHI851970:SHI917504 SRE851970:SRE917504 TBA851970:TBA917504 TKW851970:TKW917504 TUS851970:TUS917504 UEO851970:UEO917504 UOK851970:UOK917504 UYG851970:UYG917504 VIC851970:VIC917504 VRY851970:VRY917504 WBU851970:WBU917504 WLQ851970:WLQ917504 WVM851970:WVM917504 E917506:E983040 JA917506:JA983040 SW917506:SW983040 ACS917506:ACS983040 AMO917506:AMO983040 AWK917506:AWK983040 BGG917506:BGG983040 BQC917506:BQC983040 BZY917506:BZY983040 CJU917506:CJU983040 CTQ917506:CTQ983040 DDM917506:DDM983040 DNI917506:DNI983040 DXE917506:DXE983040 EHA917506:EHA983040 EQW917506:EQW983040 FAS917506:FAS983040 FKO917506:FKO983040 FUK917506:FUK983040 GEG917506:GEG983040 GOC917506:GOC983040 GXY917506:GXY983040 HHU917506:HHU983040 HRQ917506:HRQ983040 IBM917506:IBM983040 ILI917506:ILI983040 IVE917506:IVE983040 JFA917506:JFA983040 JOW917506:JOW983040 JYS917506:JYS983040 KIO917506:KIO983040 KSK917506:KSK983040 LCG917506:LCG983040 LMC917506:LMC983040 LVY917506:LVY983040 MFU917506:MFU983040 MPQ917506:MPQ983040 MZM917506:MZM983040 NJI917506:NJI983040 NTE917506:NTE983040 ODA917506:ODA983040 OMW917506:OMW983040 OWS917506:OWS983040 PGO917506:PGO983040 PQK917506:PQK983040 QAG917506:QAG983040 QKC917506:QKC983040 QTY917506:QTY983040 RDU917506:RDU983040 RNQ917506:RNQ983040 RXM917506:RXM983040 SHI917506:SHI983040 SRE917506:SRE983040 TBA917506:TBA983040 TKW917506:TKW983040 TUS917506:TUS983040 UEO917506:UEO983040 UOK917506:UOK983040 UYG917506:UYG983040 VIC917506:VIC983040 VRY917506:VRY983040 WBU917506:WBU983040 WLQ917506:WLQ983040 WVM917506:WVM983040 E983042:E1048576 JA983042:JA1048576 SW983042:SW1048576 ACS983042:ACS1048576 AMO983042:AMO1048576 AWK983042:AWK1048576 BGG983042:BGG1048576 BQC983042:BQC1048576 BZY983042:BZY1048576 CJU983042:CJU1048576 CTQ983042:CTQ1048576 DDM983042:DDM1048576 DNI983042:DNI1048576 DXE983042:DXE1048576 EHA983042:EHA1048576 EQW983042:EQW1048576 FAS983042:FAS1048576 FKO983042:FKO1048576 FUK983042:FUK1048576 GEG983042:GEG1048576 GOC983042:GOC1048576 GXY983042:GXY1048576 HHU983042:HHU1048576 HRQ983042:HRQ1048576 IBM983042:IBM1048576 ILI983042:ILI1048576 IVE983042:IVE1048576 JFA983042:JFA1048576 JOW983042:JOW1048576 JYS983042:JYS1048576 KIO983042:KIO1048576 KSK983042:KSK1048576 LCG983042:LCG1048576 LMC983042:LMC1048576 LVY983042:LVY1048576 MFU983042:MFU1048576 MPQ983042:MPQ1048576 MZM983042:MZM1048576 NJI983042:NJI1048576 NTE983042:NTE1048576 ODA983042:ODA1048576 OMW983042:OMW1048576 OWS983042:OWS1048576 PGO983042:PGO1048576 PQK983042:PQK1048576 QAG983042:QAG1048576 QKC983042:QKC1048576 QTY983042:QTY1048576 RDU983042:RDU1048576 RNQ983042:RNQ1048576 RXM983042:RXM1048576 SHI983042:SHI1048576 SRE983042:SRE1048576 TBA983042:TBA1048576 TKW983042:TKW1048576 TUS983042:TUS1048576 UEO983042:UEO1048576 UOK983042:UOK1048576 UYG983042:UYG1048576 VIC983042:VIC1048576 VRY983042:VRY1048576 WBU983042:WBU1048576 WLQ983042:WLQ1048576 E2:E65536">
      <formula1>$AG$2:$AG$12</formula1>
    </dataValidation>
    <dataValidation type="list" allowBlank="1" showInputMessage="1" showErrorMessage="1" sqref="WVN983042:WVN1048576 JB2:JB65536 SX2:SX65536 ACT2:ACT65536 AMP2:AMP65536 AWL2:AWL65536 BGH2:BGH65536 BQD2:BQD65536 BZZ2:BZZ65536 CJV2:CJV65536 CTR2:CTR65536 DDN2:DDN65536 DNJ2:DNJ65536 DXF2:DXF65536 EHB2:EHB65536 EQX2:EQX65536 FAT2:FAT65536 FKP2:FKP65536 FUL2:FUL65536 GEH2:GEH65536 GOD2:GOD65536 GXZ2:GXZ65536 HHV2:HHV65536 HRR2:HRR65536 IBN2:IBN65536 ILJ2:ILJ65536 IVF2:IVF65536 JFB2:JFB65536 JOX2:JOX65536 JYT2:JYT65536 KIP2:KIP65536 KSL2:KSL65536 LCH2:LCH65536 LMD2:LMD65536 LVZ2:LVZ65536 MFV2:MFV65536 MPR2:MPR65536 MZN2:MZN65536 NJJ2:NJJ65536 NTF2:NTF65536 ODB2:ODB65536 OMX2:OMX65536 OWT2:OWT65536 PGP2:PGP65536 PQL2:PQL65536 QAH2:QAH65536 QKD2:QKD65536 QTZ2:QTZ65536 RDV2:RDV65536 RNR2:RNR65536 RXN2:RXN65536 SHJ2:SHJ65536 SRF2:SRF65536 TBB2:TBB65536 TKX2:TKX65536 TUT2:TUT65536 UEP2:UEP65536 UOL2:UOL65536 UYH2:UYH65536 VID2:VID65536 VRZ2:VRZ65536 WBV2:WBV65536 WLR2:WLR65536 WVN2:WVN65536 F65538:F131072 JB65538:JB131072 SX65538:SX131072 ACT65538:ACT131072 AMP65538:AMP131072 AWL65538:AWL131072 BGH65538:BGH131072 BQD65538:BQD131072 BZZ65538:BZZ131072 CJV65538:CJV131072 CTR65538:CTR131072 DDN65538:DDN131072 DNJ65538:DNJ131072 DXF65538:DXF131072 EHB65538:EHB131072 EQX65538:EQX131072 FAT65538:FAT131072 FKP65538:FKP131072 FUL65538:FUL131072 GEH65538:GEH131072 GOD65538:GOD131072 GXZ65538:GXZ131072 HHV65538:HHV131072 HRR65538:HRR131072 IBN65538:IBN131072 ILJ65538:ILJ131072 IVF65538:IVF131072 JFB65538:JFB131072 JOX65538:JOX131072 JYT65538:JYT131072 KIP65538:KIP131072 KSL65538:KSL131072 LCH65538:LCH131072 LMD65538:LMD131072 LVZ65538:LVZ131072 MFV65538:MFV131072 MPR65538:MPR131072 MZN65538:MZN131072 NJJ65538:NJJ131072 NTF65538:NTF131072 ODB65538:ODB131072 OMX65538:OMX131072 OWT65538:OWT131072 PGP65538:PGP131072 PQL65538:PQL131072 QAH65538:QAH131072 QKD65538:QKD131072 QTZ65538:QTZ131072 RDV65538:RDV131072 RNR65538:RNR131072 RXN65538:RXN131072 SHJ65538:SHJ131072 SRF65538:SRF131072 TBB65538:TBB131072 TKX65538:TKX131072 TUT65538:TUT131072 UEP65538:UEP131072 UOL65538:UOL131072 UYH65538:UYH131072 VID65538:VID131072 VRZ65538:VRZ131072 WBV65538:WBV131072 WLR65538:WLR131072 WVN65538:WVN131072 F131074:F196608 JB131074:JB196608 SX131074:SX196608 ACT131074:ACT196608 AMP131074:AMP196608 AWL131074:AWL196608 BGH131074:BGH196608 BQD131074:BQD196608 BZZ131074:BZZ196608 CJV131074:CJV196608 CTR131074:CTR196608 DDN131074:DDN196608 DNJ131074:DNJ196608 DXF131074:DXF196608 EHB131074:EHB196608 EQX131074:EQX196608 FAT131074:FAT196608 FKP131074:FKP196608 FUL131074:FUL196608 GEH131074:GEH196608 GOD131074:GOD196608 GXZ131074:GXZ196608 HHV131074:HHV196608 HRR131074:HRR196608 IBN131074:IBN196608 ILJ131074:ILJ196608 IVF131074:IVF196608 JFB131074:JFB196608 JOX131074:JOX196608 JYT131074:JYT196608 KIP131074:KIP196608 KSL131074:KSL196608 LCH131074:LCH196608 LMD131074:LMD196608 LVZ131074:LVZ196608 MFV131074:MFV196608 MPR131074:MPR196608 MZN131074:MZN196608 NJJ131074:NJJ196608 NTF131074:NTF196608 ODB131074:ODB196608 OMX131074:OMX196608 OWT131074:OWT196608 PGP131074:PGP196608 PQL131074:PQL196608 QAH131074:QAH196608 QKD131074:QKD196608 QTZ131074:QTZ196608 RDV131074:RDV196608 RNR131074:RNR196608 RXN131074:RXN196608 SHJ131074:SHJ196608 SRF131074:SRF196608 TBB131074:TBB196608 TKX131074:TKX196608 TUT131074:TUT196608 UEP131074:UEP196608 UOL131074:UOL196608 UYH131074:UYH196608 VID131074:VID196608 VRZ131074:VRZ196608 WBV131074:WBV196608 WLR131074:WLR196608 WVN131074:WVN196608 F196610:F262144 JB196610:JB262144 SX196610:SX262144 ACT196610:ACT262144 AMP196610:AMP262144 AWL196610:AWL262144 BGH196610:BGH262144 BQD196610:BQD262144 BZZ196610:BZZ262144 CJV196610:CJV262144 CTR196610:CTR262144 DDN196610:DDN262144 DNJ196610:DNJ262144 DXF196610:DXF262144 EHB196610:EHB262144 EQX196610:EQX262144 FAT196610:FAT262144 FKP196610:FKP262144 FUL196610:FUL262144 GEH196610:GEH262144 GOD196610:GOD262144 GXZ196610:GXZ262144 HHV196610:HHV262144 HRR196610:HRR262144 IBN196610:IBN262144 ILJ196610:ILJ262144 IVF196610:IVF262144 JFB196610:JFB262144 JOX196610:JOX262144 JYT196610:JYT262144 KIP196610:KIP262144 KSL196610:KSL262144 LCH196610:LCH262144 LMD196610:LMD262144 LVZ196610:LVZ262144 MFV196610:MFV262144 MPR196610:MPR262144 MZN196610:MZN262144 NJJ196610:NJJ262144 NTF196610:NTF262144 ODB196610:ODB262144 OMX196610:OMX262144 OWT196610:OWT262144 PGP196610:PGP262144 PQL196610:PQL262144 QAH196610:QAH262144 QKD196610:QKD262144 QTZ196610:QTZ262144 RDV196610:RDV262144 RNR196610:RNR262144 RXN196610:RXN262144 SHJ196610:SHJ262144 SRF196610:SRF262144 TBB196610:TBB262144 TKX196610:TKX262144 TUT196610:TUT262144 UEP196610:UEP262144 UOL196610:UOL262144 UYH196610:UYH262144 VID196610:VID262144 VRZ196610:VRZ262144 WBV196610:WBV262144 WLR196610:WLR262144 WVN196610:WVN262144 F262146:F327680 JB262146:JB327680 SX262146:SX327680 ACT262146:ACT327680 AMP262146:AMP327680 AWL262146:AWL327680 BGH262146:BGH327680 BQD262146:BQD327680 BZZ262146:BZZ327680 CJV262146:CJV327680 CTR262146:CTR327680 DDN262146:DDN327680 DNJ262146:DNJ327680 DXF262146:DXF327680 EHB262146:EHB327680 EQX262146:EQX327680 FAT262146:FAT327680 FKP262146:FKP327680 FUL262146:FUL327680 GEH262146:GEH327680 GOD262146:GOD327680 GXZ262146:GXZ327680 HHV262146:HHV327680 HRR262146:HRR327680 IBN262146:IBN327680 ILJ262146:ILJ327680 IVF262146:IVF327680 JFB262146:JFB327680 JOX262146:JOX327680 JYT262146:JYT327680 KIP262146:KIP327680 KSL262146:KSL327680 LCH262146:LCH327680 LMD262146:LMD327680 LVZ262146:LVZ327680 MFV262146:MFV327680 MPR262146:MPR327680 MZN262146:MZN327680 NJJ262146:NJJ327680 NTF262146:NTF327680 ODB262146:ODB327680 OMX262146:OMX327680 OWT262146:OWT327680 PGP262146:PGP327680 PQL262146:PQL327680 QAH262146:QAH327680 QKD262146:QKD327680 QTZ262146:QTZ327680 RDV262146:RDV327680 RNR262146:RNR327680 RXN262146:RXN327680 SHJ262146:SHJ327680 SRF262146:SRF327680 TBB262146:TBB327680 TKX262146:TKX327680 TUT262146:TUT327680 UEP262146:UEP327680 UOL262146:UOL327680 UYH262146:UYH327680 VID262146:VID327680 VRZ262146:VRZ327680 WBV262146:WBV327680 WLR262146:WLR327680 WVN262146:WVN327680 F327682:F393216 JB327682:JB393216 SX327682:SX393216 ACT327682:ACT393216 AMP327682:AMP393216 AWL327682:AWL393216 BGH327682:BGH393216 BQD327682:BQD393216 BZZ327682:BZZ393216 CJV327682:CJV393216 CTR327682:CTR393216 DDN327682:DDN393216 DNJ327682:DNJ393216 DXF327682:DXF393216 EHB327682:EHB393216 EQX327682:EQX393216 FAT327682:FAT393216 FKP327682:FKP393216 FUL327682:FUL393216 GEH327682:GEH393216 GOD327682:GOD393216 GXZ327682:GXZ393216 HHV327682:HHV393216 HRR327682:HRR393216 IBN327682:IBN393216 ILJ327682:ILJ393216 IVF327682:IVF393216 JFB327682:JFB393216 JOX327682:JOX393216 JYT327682:JYT393216 KIP327682:KIP393216 KSL327682:KSL393216 LCH327682:LCH393216 LMD327682:LMD393216 LVZ327682:LVZ393216 MFV327682:MFV393216 MPR327682:MPR393216 MZN327682:MZN393216 NJJ327682:NJJ393216 NTF327682:NTF393216 ODB327682:ODB393216 OMX327682:OMX393216 OWT327682:OWT393216 PGP327682:PGP393216 PQL327682:PQL393216 QAH327682:QAH393216 QKD327682:QKD393216 QTZ327682:QTZ393216 RDV327682:RDV393216 RNR327682:RNR393216 RXN327682:RXN393216 SHJ327682:SHJ393216 SRF327682:SRF393216 TBB327682:TBB393216 TKX327682:TKX393216 TUT327682:TUT393216 UEP327682:UEP393216 UOL327682:UOL393216 UYH327682:UYH393216 VID327682:VID393216 VRZ327682:VRZ393216 WBV327682:WBV393216 WLR327682:WLR393216 WVN327682:WVN393216 F393218:F458752 JB393218:JB458752 SX393218:SX458752 ACT393218:ACT458752 AMP393218:AMP458752 AWL393218:AWL458752 BGH393218:BGH458752 BQD393218:BQD458752 BZZ393218:BZZ458752 CJV393218:CJV458752 CTR393218:CTR458752 DDN393218:DDN458752 DNJ393218:DNJ458752 DXF393218:DXF458752 EHB393218:EHB458752 EQX393218:EQX458752 FAT393218:FAT458752 FKP393218:FKP458752 FUL393218:FUL458752 GEH393218:GEH458752 GOD393218:GOD458752 GXZ393218:GXZ458752 HHV393218:HHV458752 HRR393218:HRR458752 IBN393218:IBN458752 ILJ393218:ILJ458752 IVF393218:IVF458752 JFB393218:JFB458752 JOX393218:JOX458752 JYT393218:JYT458752 KIP393218:KIP458752 KSL393218:KSL458752 LCH393218:LCH458752 LMD393218:LMD458752 LVZ393218:LVZ458752 MFV393218:MFV458752 MPR393218:MPR458752 MZN393218:MZN458752 NJJ393218:NJJ458752 NTF393218:NTF458752 ODB393218:ODB458752 OMX393218:OMX458752 OWT393218:OWT458752 PGP393218:PGP458752 PQL393218:PQL458752 QAH393218:QAH458752 QKD393218:QKD458752 QTZ393218:QTZ458752 RDV393218:RDV458752 RNR393218:RNR458752 RXN393218:RXN458752 SHJ393218:SHJ458752 SRF393218:SRF458752 TBB393218:TBB458752 TKX393218:TKX458752 TUT393218:TUT458752 UEP393218:UEP458752 UOL393218:UOL458752 UYH393218:UYH458752 VID393218:VID458752 VRZ393218:VRZ458752 WBV393218:WBV458752 WLR393218:WLR458752 WVN393218:WVN458752 F458754:F524288 JB458754:JB524288 SX458754:SX524288 ACT458754:ACT524288 AMP458754:AMP524288 AWL458754:AWL524288 BGH458754:BGH524288 BQD458754:BQD524288 BZZ458754:BZZ524288 CJV458754:CJV524288 CTR458754:CTR524288 DDN458754:DDN524288 DNJ458754:DNJ524288 DXF458754:DXF524288 EHB458754:EHB524288 EQX458754:EQX524288 FAT458754:FAT524288 FKP458754:FKP524288 FUL458754:FUL524288 GEH458754:GEH524288 GOD458754:GOD524288 GXZ458754:GXZ524288 HHV458754:HHV524288 HRR458754:HRR524288 IBN458754:IBN524288 ILJ458754:ILJ524288 IVF458754:IVF524288 JFB458754:JFB524288 JOX458754:JOX524288 JYT458754:JYT524288 KIP458754:KIP524288 KSL458754:KSL524288 LCH458754:LCH524288 LMD458754:LMD524288 LVZ458754:LVZ524288 MFV458754:MFV524288 MPR458754:MPR524288 MZN458754:MZN524288 NJJ458754:NJJ524288 NTF458754:NTF524288 ODB458754:ODB524288 OMX458754:OMX524288 OWT458754:OWT524288 PGP458754:PGP524288 PQL458754:PQL524288 QAH458754:QAH524288 QKD458754:QKD524288 QTZ458754:QTZ524288 RDV458754:RDV524288 RNR458754:RNR524288 RXN458754:RXN524288 SHJ458754:SHJ524288 SRF458754:SRF524288 TBB458754:TBB524288 TKX458754:TKX524288 TUT458754:TUT524288 UEP458754:UEP524288 UOL458754:UOL524288 UYH458754:UYH524288 VID458754:VID524288 VRZ458754:VRZ524288 WBV458754:WBV524288 WLR458754:WLR524288 WVN458754:WVN524288 F524290:F589824 JB524290:JB589824 SX524290:SX589824 ACT524290:ACT589824 AMP524290:AMP589824 AWL524290:AWL589824 BGH524290:BGH589824 BQD524290:BQD589824 BZZ524290:BZZ589824 CJV524290:CJV589824 CTR524290:CTR589824 DDN524290:DDN589824 DNJ524290:DNJ589824 DXF524290:DXF589824 EHB524290:EHB589824 EQX524290:EQX589824 FAT524290:FAT589824 FKP524290:FKP589824 FUL524290:FUL589824 GEH524290:GEH589824 GOD524290:GOD589824 GXZ524290:GXZ589824 HHV524290:HHV589824 HRR524290:HRR589824 IBN524290:IBN589824 ILJ524290:ILJ589824 IVF524290:IVF589824 JFB524290:JFB589824 JOX524290:JOX589824 JYT524290:JYT589824 KIP524290:KIP589824 KSL524290:KSL589824 LCH524290:LCH589824 LMD524290:LMD589824 LVZ524290:LVZ589824 MFV524290:MFV589824 MPR524290:MPR589824 MZN524290:MZN589824 NJJ524290:NJJ589824 NTF524290:NTF589824 ODB524290:ODB589824 OMX524290:OMX589824 OWT524290:OWT589824 PGP524290:PGP589824 PQL524290:PQL589824 QAH524290:QAH589824 QKD524290:QKD589824 QTZ524290:QTZ589824 RDV524290:RDV589824 RNR524290:RNR589824 RXN524290:RXN589824 SHJ524290:SHJ589824 SRF524290:SRF589824 TBB524290:TBB589824 TKX524290:TKX589824 TUT524290:TUT589824 UEP524290:UEP589824 UOL524290:UOL589824 UYH524290:UYH589824 VID524290:VID589824 VRZ524290:VRZ589824 WBV524290:WBV589824 WLR524290:WLR589824 WVN524290:WVN589824 F589826:F655360 JB589826:JB655360 SX589826:SX655360 ACT589826:ACT655360 AMP589826:AMP655360 AWL589826:AWL655360 BGH589826:BGH655360 BQD589826:BQD655360 BZZ589826:BZZ655360 CJV589826:CJV655360 CTR589826:CTR655360 DDN589826:DDN655360 DNJ589826:DNJ655360 DXF589826:DXF655360 EHB589826:EHB655360 EQX589826:EQX655360 FAT589826:FAT655360 FKP589826:FKP655360 FUL589826:FUL655360 GEH589826:GEH655360 GOD589826:GOD655360 GXZ589826:GXZ655360 HHV589826:HHV655360 HRR589826:HRR655360 IBN589826:IBN655360 ILJ589826:ILJ655360 IVF589826:IVF655360 JFB589826:JFB655360 JOX589826:JOX655360 JYT589826:JYT655360 KIP589826:KIP655360 KSL589826:KSL655360 LCH589826:LCH655360 LMD589826:LMD655360 LVZ589826:LVZ655360 MFV589826:MFV655360 MPR589826:MPR655360 MZN589826:MZN655360 NJJ589826:NJJ655360 NTF589826:NTF655360 ODB589826:ODB655360 OMX589826:OMX655360 OWT589826:OWT655360 PGP589826:PGP655360 PQL589826:PQL655360 QAH589826:QAH655360 QKD589826:QKD655360 QTZ589826:QTZ655360 RDV589826:RDV655360 RNR589826:RNR655360 RXN589826:RXN655360 SHJ589826:SHJ655360 SRF589826:SRF655360 TBB589826:TBB655360 TKX589826:TKX655360 TUT589826:TUT655360 UEP589826:UEP655360 UOL589826:UOL655360 UYH589826:UYH655360 VID589826:VID655360 VRZ589826:VRZ655360 WBV589826:WBV655360 WLR589826:WLR655360 WVN589826:WVN655360 F655362:F720896 JB655362:JB720896 SX655362:SX720896 ACT655362:ACT720896 AMP655362:AMP720896 AWL655362:AWL720896 BGH655362:BGH720896 BQD655362:BQD720896 BZZ655362:BZZ720896 CJV655362:CJV720896 CTR655362:CTR720896 DDN655362:DDN720896 DNJ655362:DNJ720896 DXF655362:DXF720896 EHB655362:EHB720896 EQX655362:EQX720896 FAT655362:FAT720896 FKP655362:FKP720896 FUL655362:FUL720896 GEH655362:GEH720896 GOD655362:GOD720896 GXZ655362:GXZ720896 HHV655362:HHV720896 HRR655362:HRR720896 IBN655362:IBN720896 ILJ655362:ILJ720896 IVF655362:IVF720896 JFB655362:JFB720896 JOX655362:JOX720896 JYT655362:JYT720896 KIP655362:KIP720896 KSL655362:KSL720896 LCH655362:LCH720896 LMD655362:LMD720896 LVZ655362:LVZ720896 MFV655362:MFV720896 MPR655362:MPR720896 MZN655362:MZN720896 NJJ655362:NJJ720896 NTF655362:NTF720896 ODB655362:ODB720896 OMX655362:OMX720896 OWT655362:OWT720896 PGP655362:PGP720896 PQL655362:PQL720896 QAH655362:QAH720896 QKD655362:QKD720896 QTZ655362:QTZ720896 RDV655362:RDV720896 RNR655362:RNR720896 RXN655362:RXN720896 SHJ655362:SHJ720896 SRF655362:SRF720896 TBB655362:TBB720896 TKX655362:TKX720896 TUT655362:TUT720896 UEP655362:UEP720896 UOL655362:UOL720896 UYH655362:UYH720896 VID655362:VID720896 VRZ655362:VRZ720896 WBV655362:WBV720896 WLR655362:WLR720896 WVN655362:WVN720896 F720898:F786432 JB720898:JB786432 SX720898:SX786432 ACT720898:ACT786432 AMP720898:AMP786432 AWL720898:AWL786432 BGH720898:BGH786432 BQD720898:BQD786432 BZZ720898:BZZ786432 CJV720898:CJV786432 CTR720898:CTR786432 DDN720898:DDN786432 DNJ720898:DNJ786432 DXF720898:DXF786432 EHB720898:EHB786432 EQX720898:EQX786432 FAT720898:FAT786432 FKP720898:FKP786432 FUL720898:FUL786432 GEH720898:GEH786432 GOD720898:GOD786432 GXZ720898:GXZ786432 HHV720898:HHV786432 HRR720898:HRR786432 IBN720898:IBN786432 ILJ720898:ILJ786432 IVF720898:IVF786432 JFB720898:JFB786432 JOX720898:JOX786432 JYT720898:JYT786432 KIP720898:KIP786432 KSL720898:KSL786432 LCH720898:LCH786432 LMD720898:LMD786432 LVZ720898:LVZ786432 MFV720898:MFV786432 MPR720898:MPR786432 MZN720898:MZN786432 NJJ720898:NJJ786432 NTF720898:NTF786432 ODB720898:ODB786432 OMX720898:OMX786432 OWT720898:OWT786432 PGP720898:PGP786432 PQL720898:PQL786432 QAH720898:QAH786432 QKD720898:QKD786432 QTZ720898:QTZ786432 RDV720898:RDV786432 RNR720898:RNR786432 RXN720898:RXN786432 SHJ720898:SHJ786432 SRF720898:SRF786432 TBB720898:TBB786432 TKX720898:TKX786432 TUT720898:TUT786432 UEP720898:UEP786432 UOL720898:UOL786432 UYH720898:UYH786432 VID720898:VID786432 VRZ720898:VRZ786432 WBV720898:WBV786432 WLR720898:WLR786432 WVN720898:WVN786432 F786434:F851968 JB786434:JB851968 SX786434:SX851968 ACT786434:ACT851968 AMP786434:AMP851968 AWL786434:AWL851968 BGH786434:BGH851968 BQD786434:BQD851968 BZZ786434:BZZ851968 CJV786434:CJV851968 CTR786434:CTR851968 DDN786434:DDN851968 DNJ786434:DNJ851968 DXF786434:DXF851968 EHB786434:EHB851968 EQX786434:EQX851968 FAT786434:FAT851968 FKP786434:FKP851968 FUL786434:FUL851968 GEH786434:GEH851968 GOD786434:GOD851968 GXZ786434:GXZ851968 HHV786434:HHV851968 HRR786434:HRR851968 IBN786434:IBN851968 ILJ786434:ILJ851968 IVF786434:IVF851968 JFB786434:JFB851968 JOX786434:JOX851968 JYT786434:JYT851968 KIP786434:KIP851968 KSL786434:KSL851968 LCH786434:LCH851968 LMD786434:LMD851968 LVZ786434:LVZ851968 MFV786434:MFV851968 MPR786434:MPR851968 MZN786434:MZN851968 NJJ786434:NJJ851968 NTF786434:NTF851968 ODB786434:ODB851968 OMX786434:OMX851968 OWT786434:OWT851968 PGP786434:PGP851968 PQL786434:PQL851968 QAH786434:QAH851968 QKD786434:QKD851968 QTZ786434:QTZ851968 RDV786434:RDV851968 RNR786434:RNR851968 RXN786434:RXN851968 SHJ786434:SHJ851968 SRF786434:SRF851968 TBB786434:TBB851968 TKX786434:TKX851968 TUT786434:TUT851968 UEP786434:UEP851968 UOL786434:UOL851968 UYH786434:UYH851968 VID786434:VID851968 VRZ786434:VRZ851968 WBV786434:WBV851968 WLR786434:WLR851968 WVN786434:WVN851968 F851970:F917504 JB851970:JB917504 SX851970:SX917504 ACT851970:ACT917504 AMP851970:AMP917504 AWL851970:AWL917504 BGH851970:BGH917504 BQD851970:BQD917504 BZZ851970:BZZ917504 CJV851970:CJV917504 CTR851970:CTR917504 DDN851970:DDN917504 DNJ851970:DNJ917504 DXF851970:DXF917504 EHB851970:EHB917504 EQX851970:EQX917504 FAT851970:FAT917504 FKP851970:FKP917504 FUL851970:FUL917504 GEH851970:GEH917504 GOD851970:GOD917504 GXZ851970:GXZ917504 HHV851970:HHV917504 HRR851970:HRR917504 IBN851970:IBN917504 ILJ851970:ILJ917504 IVF851970:IVF917504 JFB851970:JFB917504 JOX851970:JOX917504 JYT851970:JYT917504 KIP851970:KIP917504 KSL851970:KSL917504 LCH851970:LCH917504 LMD851970:LMD917504 LVZ851970:LVZ917504 MFV851970:MFV917504 MPR851970:MPR917504 MZN851970:MZN917504 NJJ851970:NJJ917504 NTF851970:NTF917504 ODB851970:ODB917504 OMX851970:OMX917504 OWT851970:OWT917504 PGP851970:PGP917504 PQL851970:PQL917504 QAH851970:QAH917504 QKD851970:QKD917504 QTZ851970:QTZ917504 RDV851970:RDV917504 RNR851970:RNR917504 RXN851970:RXN917504 SHJ851970:SHJ917504 SRF851970:SRF917504 TBB851970:TBB917504 TKX851970:TKX917504 TUT851970:TUT917504 UEP851970:UEP917504 UOL851970:UOL917504 UYH851970:UYH917504 VID851970:VID917504 VRZ851970:VRZ917504 WBV851970:WBV917504 WLR851970:WLR917504 WVN851970:WVN917504 F917506:F983040 JB917506:JB983040 SX917506:SX983040 ACT917506:ACT983040 AMP917506:AMP983040 AWL917506:AWL983040 BGH917506:BGH983040 BQD917506:BQD983040 BZZ917506:BZZ983040 CJV917506:CJV983040 CTR917506:CTR983040 DDN917506:DDN983040 DNJ917506:DNJ983040 DXF917506:DXF983040 EHB917506:EHB983040 EQX917506:EQX983040 FAT917506:FAT983040 FKP917506:FKP983040 FUL917506:FUL983040 GEH917506:GEH983040 GOD917506:GOD983040 GXZ917506:GXZ983040 HHV917506:HHV983040 HRR917506:HRR983040 IBN917506:IBN983040 ILJ917506:ILJ983040 IVF917506:IVF983040 JFB917506:JFB983040 JOX917506:JOX983040 JYT917506:JYT983040 KIP917506:KIP983040 KSL917506:KSL983040 LCH917506:LCH983040 LMD917506:LMD983040 LVZ917506:LVZ983040 MFV917506:MFV983040 MPR917506:MPR983040 MZN917506:MZN983040 NJJ917506:NJJ983040 NTF917506:NTF983040 ODB917506:ODB983040 OMX917506:OMX983040 OWT917506:OWT983040 PGP917506:PGP983040 PQL917506:PQL983040 QAH917506:QAH983040 QKD917506:QKD983040 QTZ917506:QTZ983040 RDV917506:RDV983040 RNR917506:RNR983040 RXN917506:RXN983040 SHJ917506:SHJ983040 SRF917506:SRF983040 TBB917506:TBB983040 TKX917506:TKX983040 TUT917506:TUT983040 UEP917506:UEP983040 UOL917506:UOL983040 UYH917506:UYH983040 VID917506:VID983040 VRZ917506:VRZ983040 WBV917506:WBV983040 WLR917506:WLR983040 WVN917506:WVN983040 F983042:F1048576 JB983042:JB1048576 SX983042:SX1048576 ACT983042:ACT1048576 AMP983042:AMP1048576 AWL983042:AWL1048576 BGH983042:BGH1048576 BQD983042:BQD1048576 BZZ983042:BZZ1048576 CJV983042:CJV1048576 CTR983042:CTR1048576 DDN983042:DDN1048576 DNJ983042:DNJ1048576 DXF983042:DXF1048576 EHB983042:EHB1048576 EQX983042:EQX1048576 FAT983042:FAT1048576 FKP983042:FKP1048576 FUL983042:FUL1048576 GEH983042:GEH1048576 GOD983042:GOD1048576 GXZ983042:GXZ1048576 HHV983042:HHV1048576 HRR983042:HRR1048576 IBN983042:IBN1048576 ILJ983042:ILJ1048576 IVF983042:IVF1048576 JFB983042:JFB1048576 JOX983042:JOX1048576 JYT983042:JYT1048576 KIP983042:KIP1048576 KSL983042:KSL1048576 LCH983042:LCH1048576 LMD983042:LMD1048576 LVZ983042:LVZ1048576 MFV983042:MFV1048576 MPR983042:MPR1048576 MZN983042:MZN1048576 NJJ983042:NJJ1048576 NTF983042:NTF1048576 ODB983042:ODB1048576 OMX983042:OMX1048576 OWT983042:OWT1048576 PGP983042:PGP1048576 PQL983042:PQL1048576 QAH983042:QAH1048576 QKD983042:QKD1048576 QTZ983042:QTZ1048576 RDV983042:RDV1048576 RNR983042:RNR1048576 RXN983042:RXN1048576 SHJ983042:SHJ1048576 SRF983042:SRF1048576 TBB983042:TBB1048576 TKX983042:TKX1048576 TUT983042:TUT1048576 UEP983042:UEP1048576 UOL983042:UOL1048576 UYH983042:UYH1048576 VID983042:VID1048576 VRZ983042:VRZ1048576 WBV983042:WBV1048576 WLR983042:WLR1048576 F2:F65536">
      <formula1>$AH$2:$AH$12</formula1>
    </dataValidation>
  </dataValidations>
  <pageMargins left="0.70866141732283472" right="0.70866141732283472" top="0.74803149606299213" bottom="0.74803149606299213" header="0.31496062992125984" footer="0.31496062992125984"/>
  <pageSetup paperSize="9" scale="5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32"/>
  <sheetViews>
    <sheetView zoomScale="70" zoomScaleNormal="70" workbookViewId="0">
      <selection activeCell="T42" sqref="T42"/>
    </sheetView>
  </sheetViews>
  <sheetFormatPr defaultColWidth="9" defaultRowHeight="13.5" x14ac:dyDescent="0.15"/>
  <cols>
    <col min="1" max="3" width="9" style="33"/>
    <col min="4" max="4" width="10.5" style="33" customWidth="1"/>
    <col min="5" max="11" width="9" style="33"/>
    <col min="12" max="12" width="8.5" style="33" bestFit="1" customWidth="1"/>
    <col min="13" max="16" width="9" style="33"/>
    <col min="17" max="17" width="9" style="67"/>
    <col min="18" max="18" width="9" style="33"/>
    <col min="19" max="19" width="9.5" style="33" customWidth="1"/>
    <col min="20" max="20" width="9" style="67"/>
    <col min="21" max="21" width="9" style="33"/>
    <col min="22" max="22" width="9" style="67"/>
    <col min="23" max="23" width="10.5" style="33" customWidth="1"/>
    <col min="24" max="32" width="9" style="33"/>
    <col min="33" max="33" width="19.625" style="33" customWidth="1"/>
    <col min="34" max="34" width="9.375" style="33" customWidth="1"/>
    <col min="35" max="259" width="9" style="33"/>
    <col min="260" max="260" width="10.5" style="33" customWidth="1"/>
    <col min="261" max="274" width="9" style="33"/>
    <col min="275" max="275" width="9.5" style="33" customWidth="1"/>
    <col min="276" max="278" width="9" style="33"/>
    <col min="279" max="279" width="10.5" style="33" customWidth="1"/>
    <col min="280" max="515" width="9" style="33"/>
    <col min="516" max="516" width="10.5" style="33" customWidth="1"/>
    <col min="517" max="530" width="9" style="33"/>
    <col min="531" max="531" width="9.5" style="33" customWidth="1"/>
    <col min="532" max="534" width="9" style="33"/>
    <col min="535" max="535" width="10.5" style="33" customWidth="1"/>
    <col min="536" max="771" width="9" style="33"/>
    <col min="772" max="772" width="10.5" style="33" customWidth="1"/>
    <col min="773" max="786" width="9" style="33"/>
    <col min="787" max="787" width="9.5" style="33" customWidth="1"/>
    <col min="788" max="790" width="9" style="33"/>
    <col min="791" max="791" width="10.5" style="33" customWidth="1"/>
    <col min="792" max="1027" width="9" style="33"/>
    <col min="1028" max="1028" width="10.5" style="33" customWidth="1"/>
    <col min="1029" max="1042" width="9" style="33"/>
    <col min="1043" max="1043" width="9.5" style="33" customWidth="1"/>
    <col min="1044" max="1046" width="9" style="33"/>
    <col min="1047" max="1047" width="10.5" style="33" customWidth="1"/>
    <col min="1048" max="1283" width="9" style="33"/>
    <col min="1284" max="1284" width="10.5" style="33" customWidth="1"/>
    <col min="1285" max="1298" width="9" style="33"/>
    <col min="1299" max="1299" width="9.5" style="33" customWidth="1"/>
    <col min="1300" max="1302" width="9" style="33"/>
    <col min="1303" max="1303" width="10.5" style="33" customWidth="1"/>
    <col min="1304" max="1539" width="9" style="33"/>
    <col min="1540" max="1540" width="10.5" style="33" customWidth="1"/>
    <col min="1541" max="1554" width="9" style="33"/>
    <col min="1555" max="1555" width="9.5" style="33" customWidth="1"/>
    <col min="1556" max="1558" width="9" style="33"/>
    <col min="1559" max="1559" width="10.5" style="33" customWidth="1"/>
    <col min="1560" max="1795" width="9" style="33"/>
    <col min="1796" max="1796" width="10.5" style="33" customWidth="1"/>
    <col min="1797" max="1810" width="9" style="33"/>
    <col min="1811" max="1811" width="9.5" style="33" customWidth="1"/>
    <col min="1812" max="1814" width="9" style="33"/>
    <col min="1815" max="1815" width="10.5" style="33" customWidth="1"/>
    <col min="1816" max="2051" width="9" style="33"/>
    <col min="2052" max="2052" width="10.5" style="33" customWidth="1"/>
    <col min="2053" max="2066" width="9" style="33"/>
    <col min="2067" max="2067" width="9.5" style="33" customWidth="1"/>
    <col min="2068" max="2070" width="9" style="33"/>
    <col min="2071" max="2071" width="10.5" style="33" customWidth="1"/>
    <col min="2072" max="2307" width="9" style="33"/>
    <col min="2308" max="2308" width="10.5" style="33" customWidth="1"/>
    <col min="2309" max="2322" width="9" style="33"/>
    <col min="2323" max="2323" width="9.5" style="33" customWidth="1"/>
    <col min="2324" max="2326" width="9" style="33"/>
    <col min="2327" max="2327" width="10.5" style="33" customWidth="1"/>
    <col min="2328" max="2563" width="9" style="33"/>
    <col min="2564" max="2564" width="10.5" style="33" customWidth="1"/>
    <col min="2565" max="2578" width="9" style="33"/>
    <col min="2579" max="2579" width="9.5" style="33" customWidth="1"/>
    <col min="2580" max="2582" width="9" style="33"/>
    <col min="2583" max="2583" width="10.5" style="33" customWidth="1"/>
    <col min="2584" max="2819" width="9" style="33"/>
    <col min="2820" max="2820" width="10.5" style="33" customWidth="1"/>
    <col min="2821" max="2834" width="9" style="33"/>
    <col min="2835" max="2835" width="9.5" style="33" customWidth="1"/>
    <col min="2836" max="2838" width="9" style="33"/>
    <col min="2839" max="2839" width="10.5" style="33" customWidth="1"/>
    <col min="2840" max="3075" width="9" style="33"/>
    <col min="3076" max="3076" width="10.5" style="33" customWidth="1"/>
    <col min="3077" max="3090" width="9" style="33"/>
    <col min="3091" max="3091" width="9.5" style="33" customWidth="1"/>
    <col min="3092" max="3094" width="9" style="33"/>
    <col min="3095" max="3095" width="10.5" style="33" customWidth="1"/>
    <col min="3096" max="3331" width="9" style="33"/>
    <col min="3332" max="3332" width="10.5" style="33" customWidth="1"/>
    <col min="3333" max="3346" width="9" style="33"/>
    <col min="3347" max="3347" width="9.5" style="33" customWidth="1"/>
    <col min="3348" max="3350" width="9" style="33"/>
    <col min="3351" max="3351" width="10.5" style="33" customWidth="1"/>
    <col min="3352" max="3587" width="9" style="33"/>
    <col min="3588" max="3588" width="10.5" style="33" customWidth="1"/>
    <col min="3589" max="3602" width="9" style="33"/>
    <col min="3603" max="3603" width="9.5" style="33" customWidth="1"/>
    <col min="3604" max="3606" width="9" style="33"/>
    <col min="3607" max="3607" width="10.5" style="33" customWidth="1"/>
    <col min="3608" max="3843" width="9" style="33"/>
    <col min="3844" max="3844" width="10.5" style="33" customWidth="1"/>
    <col min="3845" max="3858" width="9" style="33"/>
    <col min="3859" max="3859" width="9.5" style="33" customWidth="1"/>
    <col min="3860" max="3862" width="9" style="33"/>
    <col min="3863" max="3863" width="10.5" style="33" customWidth="1"/>
    <col min="3864" max="4099" width="9" style="33"/>
    <col min="4100" max="4100" width="10.5" style="33" customWidth="1"/>
    <col min="4101" max="4114" width="9" style="33"/>
    <col min="4115" max="4115" width="9.5" style="33" customWidth="1"/>
    <col min="4116" max="4118" width="9" style="33"/>
    <col min="4119" max="4119" width="10.5" style="33" customWidth="1"/>
    <col min="4120" max="4355" width="9" style="33"/>
    <col min="4356" max="4356" width="10.5" style="33" customWidth="1"/>
    <col min="4357" max="4370" width="9" style="33"/>
    <col min="4371" max="4371" width="9.5" style="33" customWidth="1"/>
    <col min="4372" max="4374" width="9" style="33"/>
    <col min="4375" max="4375" width="10.5" style="33" customWidth="1"/>
    <col min="4376" max="4611" width="9" style="33"/>
    <col min="4612" max="4612" width="10.5" style="33" customWidth="1"/>
    <col min="4613" max="4626" width="9" style="33"/>
    <col min="4627" max="4627" width="9.5" style="33" customWidth="1"/>
    <col min="4628" max="4630" width="9" style="33"/>
    <col min="4631" max="4631" width="10.5" style="33" customWidth="1"/>
    <col min="4632" max="4867" width="9" style="33"/>
    <col min="4868" max="4868" width="10.5" style="33" customWidth="1"/>
    <col min="4869" max="4882" width="9" style="33"/>
    <col min="4883" max="4883" width="9.5" style="33" customWidth="1"/>
    <col min="4884" max="4886" width="9" style="33"/>
    <col min="4887" max="4887" width="10.5" style="33" customWidth="1"/>
    <col min="4888" max="5123" width="9" style="33"/>
    <col min="5124" max="5124" width="10.5" style="33" customWidth="1"/>
    <col min="5125" max="5138" width="9" style="33"/>
    <col min="5139" max="5139" width="9.5" style="33" customWidth="1"/>
    <col min="5140" max="5142" width="9" style="33"/>
    <col min="5143" max="5143" width="10.5" style="33" customWidth="1"/>
    <col min="5144" max="5379" width="9" style="33"/>
    <col min="5380" max="5380" width="10.5" style="33" customWidth="1"/>
    <col min="5381" max="5394" width="9" style="33"/>
    <col min="5395" max="5395" width="9.5" style="33" customWidth="1"/>
    <col min="5396" max="5398" width="9" style="33"/>
    <col min="5399" max="5399" width="10.5" style="33" customWidth="1"/>
    <col min="5400" max="5635" width="9" style="33"/>
    <col min="5636" max="5636" width="10.5" style="33" customWidth="1"/>
    <col min="5637" max="5650" width="9" style="33"/>
    <col min="5651" max="5651" width="9.5" style="33" customWidth="1"/>
    <col min="5652" max="5654" width="9" style="33"/>
    <col min="5655" max="5655" width="10.5" style="33" customWidth="1"/>
    <col min="5656" max="5891" width="9" style="33"/>
    <col min="5892" max="5892" width="10.5" style="33" customWidth="1"/>
    <col min="5893" max="5906" width="9" style="33"/>
    <col min="5907" max="5907" width="9.5" style="33" customWidth="1"/>
    <col min="5908" max="5910" width="9" style="33"/>
    <col min="5911" max="5911" width="10.5" style="33" customWidth="1"/>
    <col min="5912" max="6147" width="9" style="33"/>
    <col min="6148" max="6148" width="10.5" style="33" customWidth="1"/>
    <col min="6149" max="6162" width="9" style="33"/>
    <col min="6163" max="6163" width="9.5" style="33" customWidth="1"/>
    <col min="6164" max="6166" width="9" style="33"/>
    <col min="6167" max="6167" width="10.5" style="33" customWidth="1"/>
    <col min="6168" max="6403" width="9" style="33"/>
    <col min="6404" max="6404" width="10.5" style="33" customWidth="1"/>
    <col min="6405" max="6418" width="9" style="33"/>
    <col min="6419" max="6419" width="9.5" style="33" customWidth="1"/>
    <col min="6420" max="6422" width="9" style="33"/>
    <col min="6423" max="6423" width="10.5" style="33" customWidth="1"/>
    <col min="6424" max="6659" width="9" style="33"/>
    <col min="6660" max="6660" width="10.5" style="33" customWidth="1"/>
    <col min="6661" max="6674" width="9" style="33"/>
    <col min="6675" max="6675" width="9.5" style="33" customWidth="1"/>
    <col min="6676" max="6678" width="9" style="33"/>
    <col min="6679" max="6679" width="10.5" style="33" customWidth="1"/>
    <col min="6680" max="6915" width="9" style="33"/>
    <col min="6916" max="6916" width="10.5" style="33" customWidth="1"/>
    <col min="6917" max="6930" width="9" style="33"/>
    <col min="6931" max="6931" width="9.5" style="33" customWidth="1"/>
    <col min="6932" max="6934" width="9" style="33"/>
    <col min="6935" max="6935" width="10.5" style="33" customWidth="1"/>
    <col min="6936" max="7171" width="9" style="33"/>
    <col min="7172" max="7172" width="10.5" style="33" customWidth="1"/>
    <col min="7173" max="7186" width="9" style="33"/>
    <col min="7187" max="7187" width="9.5" style="33" customWidth="1"/>
    <col min="7188" max="7190" width="9" style="33"/>
    <col min="7191" max="7191" width="10.5" style="33" customWidth="1"/>
    <col min="7192" max="7427" width="9" style="33"/>
    <col min="7428" max="7428" width="10.5" style="33" customWidth="1"/>
    <col min="7429" max="7442" width="9" style="33"/>
    <col min="7443" max="7443" width="9.5" style="33" customWidth="1"/>
    <col min="7444" max="7446" width="9" style="33"/>
    <col min="7447" max="7447" width="10.5" style="33" customWidth="1"/>
    <col min="7448" max="7683" width="9" style="33"/>
    <col min="7684" max="7684" width="10.5" style="33" customWidth="1"/>
    <col min="7685" max="7698" width="9" style="33"/>
    <col min="7699" max="7699" width="9.5" style="33" customWidth="1"/>
    <col min="7700" max="7702" width="9" style="33"/>
    <col min="7703" max="7703" width="10.5" style="33" customWidth="1"/>
    <col min="7704" max="7939" width="9" style="33"/>
    <col min="7940" max="7940" width="10.5" style="33" customWidth="1"/>
    <col min="7941" max="7954" width="9" style="33"/>
    <col min="7955" max="7955" width="9.5" style="33" customWidth="1"/>
    <col min="7956" max="7958" width="9" style="33"/>
    <col min="7959" max="7959" width="10.5" style="33" customWidth="1"/>
    <col min="7960" max="8195" width="9" style="33"/>
    <col min="8196" max="8196" width="10.5" style="33" customWidth="1"/>
    <col min="8197" max="8210" width="9" style="33"/>
    <col min="8211" max="8211" width="9.5" style="33" customWidth="1"/>
    <col min="8212" max="8214" width="9" style="33"/>
    <col min="8215" max="8215" width="10.5" style="33" customWidth="1"/>
    <col min="8216" max="8451" width="9" style="33"/>
    <col min="8452" max="8452" width="10.5" style="33" customWidth="1"/>
    <col min="8453" max="8466" width="9" style="33"/>
    <col min="8467" max="8467" width="9.5" style="33" customWidth="1"/>
    <col min="8468" max="8470" width="9" style="33"/>
    <col min="8471" max="8471" width="10.5" style="33" customWidth="1"/>
    <col min="8472" max="8707" width="9" style="33"/>
    <col min="8708" max="8708" width="10.5" style="33" customWidth="1"/>
    <col min="8709" max="8722" width="9" style="33"/>
    <col min="8723" max="8723" width="9.5" style="33" customWidth="1"/>
    <col min="8724" max="8726" width="9" style="33"/>
    <col min="8727" max="8727" width="10.5" style="33" customWidth="1"/>
    <col min="8728" max="8963" width="9" style="33"/>
    <col min="8964" max="8964" width="10.5" style="33" customWidth="1"/>
    <col min="8965" max="8978" width="9" style="33"/>
    <col min="8979" max="8979" width="9.5" style="33" customWidth="1"/>
    <col min="8980" max="8982" width="9" style="33"/>
    <col min="8983" max="8983" width="10.5" style="33" customWidth="1"/>
    <col min="8984" max="9219" width="9" style="33"/>
    <col min="9220" max="9220" width="10.5" style="33" customWidth="1"/>
    <col min="9221" max="9234" width="9" style="33"/>
    <col min="9235" max="9235" width="9.5" style="33" customWidth="1"/>
    <col min="9236" max="9238" width="9" style="33"/>
    <col min="9239" max="9239" width="10.5" style="33" customWidth="1"/>
    <col min="9240" max="9475" width="9" style="33"/>
    <col min="9476" max="9476" width="10.5" style="33" customWidth="1"/>
    <col min="9477" max="9490" width="9" style="33"/>
    <col min="9491" max="9491" width="9.5" style="33" customWidth="1"/>
    <col min="9492" max="9494" width="9" style="33"/>
    <col min="9495" max="9495" width="10.5" style="33" customWidth="1"/>
    <col min="9496" max="9731" width="9" style="33"/>
    <col min="9732" max="9732" width="10.5" style="33" customWidth="1"/>
    <col min="9733" max="9746" width="9" style="33"/>
    <col min="9747" max="9747" width="9.5" style="33" customWidth="1"/>
    <col min="9748" max="9750" width="9" style="33"/>
    <col min="9751" max="9751" width="10.5" style="33" customWidth="1"/>
    <col min="9752" max="9987" width="9" style="33"/>
    <col min="9988" max="9988" width="10.5" style="33" customWidth="1"/>
    <col min="9989" max="10002" width="9" style="33"/>
    <col min="10003" max="10003" width="9.5" style="33" customWidth="1"/>
    <col min="10004" max="10006" width="9" style="33"/>
    <col min="10007" max="10007" width="10.5" style="33" customWidth="1"/>
    <col min="10008" max="10243" width="9" style="33"/>
    <col min="10244" max="10244" width="10.5" style="33" customWidth="1"/>
    <col min="10245" max="10258" width="9" style="33"/>
    <col min="10259" max="10259" width="9.5" style="33" customWidth="1"/>
    <col min="10260" max="10262" width="9" style="33"/>
    <col min="10263" max="10263" width="10.5" style="33" customWidth="1"/>
    <col min="10264" max="10499" width="9" style="33"/>
    <col min="10500" max="10500" width="10.5" style="33" customWidth="1"/>
    <col min="10501" max="10514" width="9" style="33"/>
    <col min="10515" max="10515" width="9.5" style="33" customWidth="1"/>
    <col min="10516" max="10518" width="9" style="33"/>
    <col min="10519" max="10519" width="10.5" style="33" customWidth="1"/>
    <col min="10520" max="10755" width="9" style="33"/>
    <col min="10756" max="10756" width="10.5" style="33" customWidth="1"/>
    <col min="10757" max="10770" width="9" style="33"/>
    <col min="10771" max="10771" width="9.5" style="33" customWidth="1"/>
    <col min="10772" max="10774" width="9" style="33"/>
    <col min="10775" max="10775" width="10.5" style="33" customWidth="1"/>
    <col min="10776" max="11011" width="9" style="33"/>
    <col min="11012" max="11012" width="10.5" style="33" customWidth="1"/>
    <col min="11013" max="11026" width="9" style="33"/>
    <col min="11027" max="11027" width="9.5" style="33" customWidth="1"/>
    <col min="11028" max="11030" width="9" style="33"/>
    <col min="11031" max="11031" width="10.5" style="33" customWidth="1"/>
    <col min="11032" max="11267" width="9" style="33"/>
    <col min="11268" max="11268" width="10.5" style="33" customWidth="1"/>
    <col min="11269" max="11282" width="9" style="33"/>
    <col min="11283" max="11283" width="9.5" style="33" customWidth="1"/>
    <col min="11284" max="11286" width="9" style="33"/>
    <col min="11287" max="11287" width="10.5" style="33" customWidth="1"/>
    <col min="11288" max="11523" width="9" style="33"/>
    <col min="11524" max="11524" width="10.5" style="33" customWidth="1"/>
    <col min="11525" max="11538" width="9" style="33"/>
    <col min="11539" max="11539" width="9.5" style="33" customWidth="1"/>
    <col min="11540" max="11542" width="9" style="33"/>
    <col min="11543" max="11543" width="10.5" style="33" customWidth="1"/>
    <col min="11544" max="11779" width="9" style="33"/>
    <col min="11780" max="11780" width="10.5" style="33" customWidth="1"/>
    <col min="11781" max="11794" width="9" style="33"/>
    <col min="11795" max="11795" width="9.5" style="33" customWidth="1"/>
    <col min="11796" max="11798" width="9" style="33"/>
    <col min="11799" max="11799" width="10.5" style="33" customWidth="1"/>
    <col min="11800" max="12035" width="9" style="33"/>
    <col min="12036" max="12036" width="10.5" style="33" customWidth="1"/>
    <col min="12037" max="12050" width="9" style="33"/>
    <col min="12051" max="12051" width="9.5" style="33" customWidth="1"/>
    <col min="12052" max="12054" width="9" style="33"/>
    <col min="12055" max="12055" width="10.5" style="33" customWidth="1"/>
    <col min="12056" max="12291" width="9" style="33"/>
    <col min="12292" max="12292" width="10.5" style="33" customWidth="1"/>
    <col min="12293" max="12306" width="9" style="33"/>
    <col min="12307" max="12307" width="9.5" style="33" customWidth="1"/>
    <col min="12308" max="12310" width="9" style="33"/>
    <col min="12311" max="12311" width="10.5" style="33" customWidth="1"/>
    <col min="12312" max="12547" width="9" style="33"/>
    <col min="12548" max="12548" width="10.5" style="33" customWidth="1"/>
    <col min="12549" max="12562" width="9" style="33"/>
    <col min="12563" max="12563" width="9.5" style="33" customWidth="1"/>
    <col min="12564" max="12566" width="9" style="33"/>
    <col min="12567" max="12567" width="10.5" style="33" customWidth="1"/>
    <col min="12568" max="12803" width="9" style="33"/>
    <col min="12804" max="12804" width="10.5" style="33" customWidth="1"/>
    <col min="12805" max="12818" width="9" style="33"/>
    <col min="12819" max="12819" width="9.5" style="33" customWidth="1"/>
    <col min="12820" max="12822" width="9" style="33"/>
    <col min="12823" max="12823" width="10.5" style="33" customWidth="1"/>
    <col min="12824" max="13059" width="9" style="33"/>
    <col min="13060" max="13060" width="10.5" style="33" customWidth="1"/>
    <col min="13061" max="13074" width="9" style="33"/>
    <col min="13075" max="13075" width="9.5" style="33" customWidth="1"/>
    <col min="13076" max="13078" width="9" style="33"/>
    <col min="13079" max="13079" width="10.5" style="33" customWidth="1"/>
    <col min="13080" max="13315" width="9" style="33"/>
    <col min="13316" max="13316" width="10.5" style="33" customWidth="1"/>
    <col min="13317" max="13330" width="9" style="33"/>
    <col min="13331" max="13331" width="9.5" style="33" customWidth="1"/>
    <col min="13332" max="13334" width="9" style="33"/>
    <col min="13335" max="13335" width="10.5" style="33" customWidth="1"/>
    <col min="13336" max="13571" width="9" style="33"/>
    <col min="13572" max="13572" width="10.5" style="33" customWidth="1"/>
    <col min="13573" max="13586" width="9" style="33"/>
    <col min="13587" max="13587" width="9.5" style="33" customWidth="1"/>
    <col min="13588" max="13590" width="9" style="33"/>
    <col min="13591" max="13591" width="10.5" style="33" customWidth="1"/>
    <col min="13592" max="13827" width="9" style="33"/>
    <col min="13828" max="13828" width="10.5" style="33" customWidth="1"/>
    <col min="13829" max="13842" width="9" style="33"/>
    <col min="13843" max="13843" width="9.5" style="33" customWidth="1"/>
    <col min="13844" max="13846" width="9" style="33"/>
    <col min="13847" max="13847" width="10.5" style="33" customWidth="1"/>
    <col min="13848" max="14083" width="9" style="33"/>
    <col min="14084" max="14084" width="10.5" style="33" customWidth="1"/>
    <col min="14085" max="14098" width="9" style="33"/>
    <col min="14099" max="14099" width="9.5" style="33" customWidth="1"/>
    <col min="14100" max="14102" width="9" style="33"/>
    <col min="14103" max="14103" width="10.5" style="33" customWidth="1"/>
    <col min="14104" max="14339" width="9" style="33"/>
    <col min="14340" max="14340" width="10.5" style="33" customWidth="1"/>
    <col min="14341" max="14354" width="9" style="33"/>
    <col min="14355" max="14355" width="9.5" style="33" customWidth="1"/>
    <col min="14356" max="14358" width="9" style="33"/>
    <col min="14359" max="14359" width="10.5" style="33" customWidth="1"/>
    <col min="14360" max="14595" width="9" style="33"/>
    <col min="14596" max="14596" width="10.5" style="33" customWidth="1"/>
    <col min="14597" max="14610" width="9" style="33"/>
    <col min="14611" max="14611" width="9.5" style="33" customWidth="1"/>
    <col min="14612" max="14614" width="9" style="33"/>
    <col min="14615" max="14615" width="10.5" style="33" customWidth="1"/>
    <col min="14616" max="14851" width="9" style="33"/>
    <col min="14852" max="14852" width="10.5" style="33" customWidth="1"/>
    <col min="14853" max="14866" width="9" style="33"/>
    <col min="14867" max="14867" width="9.5" style="33" customWidth="1"/>
    <col min="14868" max="14870" width="9" style="33"/>
    <col min="14871" max="14871" width="10.5" style="33" customWidth="1"/>
    <col min="14872" max="15107" width="9" style="33"/>
    <col min="15108" max="15108" width="10.5" style="33" customWidth="1"/>
    <col min="15109" max="15122" width="9" style="33"/>
    <col min="15123" max="15123" width="9.5" style="33" customWidth="1"/>
    <col min="15124" max="15126" width="9" style="33"/>
    <col min="15127" max="15127" width="10.5" style="33" customWidth="1"/>
    <col min="15128" max="15363" width="9" style="33"/>
    <col min="15364" max="15364" width="10.5" style="33" customWidth="1"/>
    <col min="15365" max="15378" width="9" style="33"/>
    <col min="15379" max="15379" width="9.5" style="33" customWidth="1"/>
    <col min="15380" max="15382" width="9" style="33"/>
    <col min="15383" max="15383" width="10.5" style="33" customWidth="1"/>
    <col min="15384" max="15619" width="9" style="33"/>
    <col min="15620" max="15620" width="10.5" style="33" customWidth="1"/>
    <col min="15621" max="15634" width="9" style="33"/>
    <col min="15635" max="15635" width="9.5" style="33" customWidth="1"/>
    <col min="15636" max="15638" width="9" style="33"/>
    <col min="15639" max="15639" width="10.5" style="33" customWidth="1"/>
    <col min="15640" max="15875" width="9" style="33"/>
    <col min="15876" max="15876" width="10.5" style="33" customWidth="1"/>
    <col min="15877" max="15890" width="9" style="33"/>
    <col min="15891" max="15891" width="9.5" style="33" customWidth="1"/>
    <col min="15892" max="15894" width="9" style="33"/>
    <col min="15895" max="15895" width="10.5" style="33" customWidth="1"/>
    <col min="15896" max="16131" width="9" style="33"/>
    <col min="16132" max="16132" width="10.5" style="33" customWidth="1"/>
    <col min="16133" max="16146" width="9" style="33"/>
    <col min="16147" max="16147" width="9.5" style="33" customWidth="1"/>
    <col min="16148" max="16150" width="9" style="33"/>
    <col min="16151" max="16151" width="10.5" style="33" customWidth="1"/>
    <col min="16152" max="16384" width="9" style="33"/>
  </cols>
  <sheetData>
    <row r="1" spans="1:53" ht="45" x14ac:dyDescent="0.15">
      <c r="A1" s="24" t="s">
        <v>0</v>
      </c>
      <c r="B1" s="25" t="s">
        <v>161</v>
      </c>
      <c r="C1" s="25" t="s">
        <v>162</v>
      </c>
      <c r="D1" s="26" t="s">
        <v>3</v>
      </c>
      <c r="E1" s="27" t="s">
        <v>4</v>
      </c>
      <c r="F1" s="27" t="s">
        <v>5</v>
      </c>
      <c r="G1" s="27" t="s">
        <v>6</v>
      </c>
      <c r="H1" s="27" t="s">
        <v>7</v>
      </c>
      <c r="I1" s="27" t="s">
        <v>8</v>
      </c>
      <c r="J1" s="27" t="s">
        <v>9</v>
      </c>
      <c r="K1" s="27" t="s">
        <v>10</v>
      </c>
      <c r="L1" s="26" t="s">
        <v>163</v>
      </c>
      <c r="M1" s="26" t="s">
        <v>164</v>
      </c>
      <c r="N1" s="26" t="s">
        <v>12</v>
      </c>
      <c r="O1" s="26" t="s">
        <v>165</v>
      </c>
      <c r="P1" s="26" t="s">
        <v>166</v>
      </c>
      <c r="Q1" s="28" t="s">
        <v>167</v>
      </c>
      <c r="R1" s="26" t="s">
        <v>168</v>
      </c>
      <c r="S1" s="26" t="s">
        <v>169</v>
      </c>
      <c r="T1" s="28" t="s">
        <v>15</v>
      </c>
      <c r="U1" s="29" t="s">
        <v>94</v>
      </c>
      <c r="V1" s="30" t="s">
        <v>16</v>
      </c>
      <c r="W1" s="26" t="s">
        <v>170</v>
      </c>
      <c r="X1" s="27" t="s">
        <v>18</v>
      </c>
      <c r="Y1" s="27" t="s">
        <v>19</v>
      </c>
      <c r="Z1" s="27" t="s">
        <v>20</v>
      </c>
      <c r="AA1" s="31" t="s">
        <v>21</v>
      </c>
      <c r="AB1" s="32" t="s">
        <v>171</v>
      </c>
      <c r="AE1" s="34" t="s">
        <v>0</v>
      </c>
      <c r="AF1" s="35"/>
      <c r="AG1" s="34" t="s">
        <v>4</v>
      </c>
      <c r="AH1" s="34" t="s">
        <v>5</v>
      </c>
      <c r="AI1" s="35"/>
      <c r="AJ1" s="34" t="s">
        <v>6</v>
      </c>
      <c r="AK1" s="35"/>
      <c r="AL1" s="36" t="s">
        <v>7</v>
      </c>
      <c r="AM1" s="35"/>
      <c r="AN1" s="36" t="s">
        <v>8</v>
      </c>
      <c r="AO1" s="35"/>
      <c r="AP1" s="36" t="s">
        <v>22</v>
      </c>
      <c r="AQ1" s="35"/>
      <c r="AR1" s="36" t="s">
        <v>10</v>
      </c>
      <c r="AS1" s="35"/>
      <c r="AT1" s="37" t="s">
        <v>172</v>
      </c>
      <c r="AU1" s="35"/>
      <c r="AV1" s="36" t="s">
        <v>24</v>
      </c>
      <c r="AX1" s="38" t="s">
        <v>173</v>
      </c>
      <c r="AY1" s="39" t="s">
        <v>174</v>
      </c>
      <c r="AZ1" s="39" t="s">
        <v>175</v>
      </c>
      <c r="BA1" s="40" t="s">
        <v>176</v>
      </c>
    </row>
    <row r="2" spans="1:53" s="177" customFormat="1" x14ac:dyDescent="0.15">
      <c r="A2" s="177" t="s">
        <v>42</v>
      </c>
      <c r="B2" s="177" t="s">
        <v>321</v>
      </c>
      <c r="C2" s="177">
        <v>2018</v>
      </c>
      <c r="D2" s="41" t="s">
        <v>408</v>
      </c>
      <c r="E2" s="177" t="s">
        <v>177</v>
      </c>
      <c r="F2" s="177" t="s">
        <v>178</v>
      </c>
      <c r="G2" s="177" t="s">
        <v>33</v>
      </c>
      <c r="H2" s="177" t="s">
        <v>134</v>
      </c>
      <c r="I2" s="177" t="s">
        <v>132</v>
      </c>
      <c r="J2" s="177" t="s">
        <v>29</v>
      </c>
      <c r="K2" s="177" t="s">
        <v>133</v>
      </c>
      <c r="L2" s="177">
        <v>1</v>
      </c>
      <c r="N2" s="177">
        <v>1</v>
      </c>
      <c r="O2" s="177">
        <v>0.25</v>
      </c>
      <c r="P2" s="177">
        <v>0.65</v>
      </c>
      <c r="Q2" s="42">
        <f t="shared" ref="Q2:Q65" si="0">IF(OR(O2="",P2=""),"",AVERAGE(O2,P2))</f>
        <v>0.45</v>
      </c>
      <c r="R2" s="177">
        <v>15.6</v>
      </c>
      <c r="S2" s="177">
        <v>130</v>
      </c>
      <c r="T2" s="43">
        <f t="shared" ref="T2:T65" si="1">IF(H2="","",IF(OR(H2="GREEN",H2="GK"),IF(S2&gt;=$AX$2,VLOOKUP(S2,$AX$2:$AY$12,2,1),""),IF(S2&gt;=$AZ$2,VLOOKUP(S2,$AZ$2:$BA$12,2,1),"")))</f>
        <v>25</v>
      </c>
      <c r="U2" s="177">
        <v>98</v>
      </c>
      <c r="V2" s="44">
        <f t="shared" ref="V2:V65" si="2">IF(OR(N2="",U2="",T2=""),"",U2/N2*T2)</f>
        <v>2450</v>
      </c>
      <c r="W2" s="177">
        <v>3</v>
      </c>
      <c r="X2" s="177" t="s">
        <v>30</v>
      </c>
      <c r="Y2" s="177" t="s">
        <v>72</v>
      </c>
      <c r="Z2" s="177" t="s">
        <v>57</v>
      </c>
      <c r="AA2" s="177" t="s">
        <v>78</v>
      </c>
      <c r="AB2" s="177" t="s">
        <v>409</v>
      </c>
      <c r="AE2" s="45" t="s">
        <v>26</v>
      </c>
      <c r="AG2" s="46" t="s">
        <v>145</v>
      </c>
      <c r="AH2" s="46" t="s">
        <v>179</v>
      </c>
      <c r="AJ2" s="46" t="s">
        <v>27</v>
      </c>
      <c r="AL2" s="46" t="s">
        <v>180</v>
      </c>
      <c r="AN2" s="46" t="s">
        <v>28</v>
      </c>
      <c r="AP2" s="46" t="s">
        <v>29</v>
      </c>
      <c r="AR2" s="46" t="s">
        <v>133</v>
      </c>
      <c r="AT2" s="46" t="s">
        <v>30</v>
      </c>
      <c r="AV2" s="46" t="s">
        <v>31</v>
      </c>
      <c r="AX2" s="47">
        <v>1</v>
      </c>
      <c r="AY2" s="48">
        <v>50</v>
      </c>
      <c r="AZ2" s="48">
        <v>1</v>
      </c>
      <c r="BA2" s="49">
        <v>50</v>
      </c>
    </row>
    <row r="3" spans="1:53" s="50" customFormat="1" x14ac:dyDescent="0.15">
      <c r="A3" s="177" t="s">
        <v>42</v>
      </c>
      <c r="B3" s="177" t="s">
        <v>321</v>
      </c>
      <c r="C3" s="177">
        <v>2018</v>
      </c>
      <c r="D3" s="41" t="s">
        <v>408</v>
      </c>
      <c r="E3" s="177" t="s">
        <v>177</v>
      </c>
      <c r="F3" s="177" t="s">
        <v>178</v>
      </c>
      <c r="G3" s="177" t="s">
        <v>33</v>
      </c>
      <c r="H3" s="177" t="s">
        <v>134</v>
      </c>
      <c r="I3" s="177" t="s">
        <v>132</v>
      </c>
      <c r="J3" s="177" t="s">
        <v>29</v>
      </c>
      <c r="K3" s="177" t="s">
        <v>133</v>
      </c>
      <c r="L3" s="177">
        <v>2</v>
      </c>
      <c r="M3" s="177"/>
      <c r="N3" s="177">
        <v>1</v>
      </c>
      <c r="O3" s="177">
        <v>0.6</v>
      </c>
      <c r="P3" s="177">
        <v>0.6</v>
      </c>
      <c r="Q3" s="42">
        <f t="shared" si="0"/>
        <v>0.6</v>
      </c>
      <c r="R3" s="177">
        <v>15.8</v>
      </c>
      <c r="S3" s="177">
        <v>136</v>
      </c>
      <c r="T3" s="43">
        <f t="shared" si="1"/>
        <v>25</v>
      </c>
      <c r="U3" s="177">
        <v>98</v>
      </c>
      <c r="V3" s="44">
        <f t="shared" si="2"/>
        <v>2450</v>
      </c>
      <c r="W3" s="177">
        <v>3</v>
      </c>
      <c r="X3" s="177" t="s">
        <v>30</v>
      </c>
      <c r="Y3" s="177" t="s">
        <v>72</v>
      </c>
      <c r="Z3" s="177" t="s">
        <v>57</v>
      </c>
      <c r="AA3" s="177" t="s">
        <v>78</v>
      </c>
      <c r="AB3" s="177" t="s">
        <v>409</v>
      </c>
      <c r="AE3" s="51" t="s">
        <v>32</v>
      </c>
      <c r="AG3" s="46" t="s">
        <v>181</v>
      </c>
      <c r="AH3" s="46" t="s">
        <v>182</v>
      </c>
      <c r="AJ3" s="52" t="s">
        <v>33</v>
      </c>
      <c r="AL3" s="52" t="s">
        <v>183</v>
      </c>
      <c r="AN3" s="52" t="s">
        <v>34</v>
      </c>
      <c r="AP3" s="52" t="s">
        <v>35</v>
      </c>
      <c r="AR3" s="53" t="s">
        <v>36</v>
      </c>
      <c r="AT3" s="52" t="s">
        <v>37</v>
      </c>
      <c r="AV3" s="52" t="s">
        <v>38</v>
      </c>
      <c r="AX3" s="54">
        <v>72</v>
      </c>
      <c r="AY3" s="55">
        <v>46</v>
      </c>
      <c r="AZ3" s="55">
        <v>71</v>
      </c>
      <c r="BA3" s="56">
        <v>42</v>
      </c>
    </row>
    <row r="4" spans="1:53" s="50" customFormat="1" x14ac:dyDescent="0.15">
      <c r="A4" s="177" t="s">
        <v>42</v>
      </c>
      <c r="B4" s="177" t="s">
        <v>321</v>
      </c>
      <c r="C4" s="177">
        <v>2018</v>
      </c>
      <c r="D4" s="41" t="s">
        <v>408</v>
      </c>
      <c r="E4" s="177" t="s">
        <v>177</v>
      </c>
      <c r="F4" s="177" t="s">
        <v>178</v>
      </c>
      <c r="G4" s="177" t="s">
        <v>33</v>
      </c>
      <c r="H4" s="177" t="s">
        <v>134</v>
      </c>
      <c r="I4" s="177" t="s">
        <v>132</v>
      </c>
      <c r="J4" s="177" t="s">
        <v>29</v>
      </c>
      <c r="K4" s="177" t="s">
        <v>133</v>
      </c>
      <c r="L4" s="177">
        <v>3</v>
      </c>
      <c r="M4" s="177"/>
      <c r="N4" s="177">
        <v>1</v>
      </c>
      <c r="O4" s="177">
        <v>0.55000000000000004</v>
      </c>
      <c r="P4" s="177">
        <v>0.6</v>
      </c>
      <c r="Q4" s="42">
        <f t="shared" si="0"/>
        <v>0.57499999999999996</v>
      </c>
      <c r="R4" s="177">
        <v>16</v>
      </c>
      <c r="S4" s="177">
        <v>130</v>
      </c>
      <c r="T4" s="43">
        <f t="shared" si="1"/>
        <v>25</v>
      </c>
      <c r="U4" s="177">
        <v>98</v>
      </c>
      <c r="V4" s="44">
        <f t="shared" si="2"/>
        <v>2450</v>
      </c>
      <c r="W4" s="177">
        <v>3</v>
      </c>
      <c r="X4" s="177" t="s">
        <v>30</v>
      </c>
      <c r="Y4" s="177" t="s">
        <v>72</v>
      </c>
      <c r="Z4" s="177" t="s">
        <v>57</v>
      </c>
      <c r="AA4" s="177" t="s">
        <v>78</v>
      </c>
      <c r="AB4" s="177" t="s">
        <v>409</v>
      </c>
      <c r="AE4" s="51" t="s">
        <v>25</v>
      </c>
      <c r="AG4" s="46" t="s">
        <v>184</v>
      </c>
      <c r="AH4" s="46" t="s">
        <v>185</v>
      </c>
      <c r="AJ4" s="57" t="s">
        <v>39</v>
      </c>
      <c r="AL4" s="57" t="s">
        <v>186</v>
      </c>
      <c r="AN4" s="58" t="s">
        <v>187</v>
      </c>
      <c r="AP4" s="52" t="s">
        <v>188</v>
      </c>
      <c r="AR4" s="53" t="s">
        <v>189</v>
      </c>
      <c r="AT4" s="58"/>
      <c r="AV4" s="52" t="s">
        <v>41</v>
      </c>
      <c r="AX4" s="54">
        <v>75</v>
      </c>
      <c r="AY4" s="55">
        <v>42</v>
      </c>
      <c r="AZ4" s="55">
        <v>76</v>
      </c>
      <c r="BA4" s="56">
        <v>39</v>
      </c>
    </row>
    <row r="5" spans="1:53" s="50" customFormat="1" x14ac:dyDescent="0.15">
      <c r="A5" s="177" t="s">
        <v>42</v>
      </c>
      <c r="B5" s="177" t="s">
        <v>321</v>
      </c>
      <c r="C5" s="177">
        <v>2018</v>
      </c>
      <c r="D5" s="41" t="s">
        <v>408</v>
      </c>
      <c r="E5" s="177" t="s">
        <v>177</v>
      </c>
      <c r="F5" s="177" t="s">
        <v>178</v>
      </c>
      <c r="G5" s="177" t="s">
        <v>33</v>
      </c>
      <c r="H5" s="177" t="s">
        <v>194</v>
      </c>
      <c r="I5" s="177" t="s">
        <v>132</v>
      </c>
      <c r="J5" s="177" t="s">
        <v>29</v>
      </c>
      <c r="K5" s="177" t="s">
        <v>44</v>
      </c>
      <c r="L5" s="177">
        <v>1</v>
      </c>
      <c r="M5" s="177"/>
      <c r="N5" s="177">
        <v>4</v>
      </c>
      <c r="O5" s="177">
        <v>0.65</v>
      </c>
      <c r="P5" s="177">
        <v>0.7</v>
      </c>
      <c r="Q5" s="42">
        <f t="shared" si="0"/>
        <v>0.67500000000000004</v>
      </c>
      <c r="R5" s="177">
        <v>16.399999999999999</v>
      </c>
      <c r="S5" s="177">
        <v>77</v>
      </c>
      <c r="T5" s="43">
        <f t="shared" si="1"/>
        <v>42</v>
      </c>
      <c r="U5" s="177">
        <v>498</v>
      </c>
      <c r="V5" s="44">
        <f t="shared" si="2"/>
        <v>5229</v>
      </c>
      <c r="W5" s="177">
        <v>3</v>
      </c>
      <c r="X5" s="177" t="s">
        <v>37</v>
      </c>
      <c r="Y5" s="177" t="s">
        <v>72</v>
      </c>
      <c r="Z5" s="177" t="s">
        <v>57</v>
      </c>
      <c r="AA5" s="177" t="s">
        <v>78</v>
      </c>
      <c r="AB5" s="177" t="s">
        <v>409</v>
      </c>
      <c r="AE5" s="51" t="s">
        <v>42</v>
      </c>
      <c r="AG5" s="46" t="s">
        <v>190</v>
      </c>
      <c r="AH5" s="46" t="s">
        <v>178</v>
      </c>
      <c r="AJ5" s="58"/>
      <c r="AL5" s="59" t="s">
        <v>134</v>
      </c>
      <c r="AN5" s="59" t="s">
        <v>132</v>
      </c>
      <c r="AP5" s="52" t="s">
        <v>191</v>
      </c>
      <c r="AR5" s="53" t="s">
        <v>44</v>
      </c>
      <c r="AV5" s="52" t="s">
        <v>45</v>
      </c>
      <c r="AX5" s="54">
        <v>84</v>
      </c>
      <c r="AY5" s="55">
        <v>39</v>
      </c>
      <c r="AZ5" s="55">
        <v>84</v>
      </c>
      <c r="BA5" s="56">
        <v>36</v>
      </c>
    </row>
    <row r="6" spans="1:53" s="50" customFormat="1" x14ac:dyDescent="0.15">
      <c r="A6" s="177" t="s">
        <v>42</v>
      </c>
      <c r="B6" s="177" t="s">
        <v>321</v>
      </c>
      <c r="C6" s="177">
        <v>2018</v>
      </c>
      <c r="D6" s="41" t="s">
        <v>408</v>
      </c>
      <c r="E6" s="177" t="s">
        <v>177</v>
      </c>
      <c r="F6" s="177" t="s">
        <v>178</v>
      </c>
      <c r="G6" s="177" t="s">
        <v>33</v>
      </c>
      <c r="H6" s="177" t="s">
        <v>194</v>
      </c>
      <c r="I6" s="177" t="s">
        <v>132</v>
      </c>
      <c r="J6" s="177" t="s">
        <v>29</v>
      </c>
      <c r="K6" s="177" t="s">
        <v>44</v>
      </c>
      <c r="L6" s="177">
        <v>2</v>
      </c>
      <c r="M6" s="177"/>
      <c r="N6" s="177">
        <v>4</v>
      </c>
      <c r="O6" s="177">
        <v>0.7</v>
      </c>
      <c r="P6" s="177">
        <v>0.6</v>
      </c>
      <c r="Q6" s="42">
        <f t="shared" si="0"/>
        <v>0.64999999999999991</v>
      </c>
      <c r="R6" s="177">
        <v>16.899999999999999</v>
      </c>
      <c r="S6" s="177">
        <v>87</v>
      </c>
      <c r="T6" s="43">
        <f t="shared" si="1"/>
        <v>39</v>
      </c>
      <c r="U6" s="177">
        <v>498</v>
      </c>
      <c r="V6" s="44">
        <f t="shared" si="2"/>
        <v>4855.5</v>
      </c>
      <c r="W6" s="177">
        <v>3</v>
      </c>
      <c r="X6" s="177" t="s">
        <v>37</v>
      </c>
      <c r="Y6" s="177" t="s">
        <v>72</v>
      </c>
      <c r="Z6" s="177" t="s">
        <v>57</v>
      </c>
      <c r="AA6" s="177" t="s">
        <v>78</v>
      </c>
      <c r="AB6" s="177" t="s">
        <v>409</v>
      </c>
      <c r="AE6" s="51" t="s">
        <v>46</v>
      </c>
      <c r="AG6" s="46" t="s">
        <v>192</v>
      </c>
      <c r="AH6" s="46" t="s">
        <v>193</v>
      </c>
      <c r="AL6" s="59" t="s">
        <v>194</v>
      </c>
      <c r="AN6" s="59" t="s">
        <v>135</v>
      </c>
      <c r="AP6" s="52" t="s">
        <v>43</v>
      </c>
      <c r="AR6" s="53" t="s">
        <v>48</v>
      </c>
      <c r="AV6" s="52" t="s">
        <v>49</v>
      </c>
      <c r="AX6" s="54">
        <v>97</v>
      </c>
      <c r="AY6" s="55">
        <v>36</v>
      </c>
      <c r="AZ6" s="55">
        <v>99</v>
      </c>
      <c r="BA6" s="56">
        <v>33</v>
      </c>
    </row>
    <row r="7" spans="1:53" s="50" customFormat="1" x14ac:dyDescent="0.15">
      <c r="A7" s="177" t="s">
        <v>42</v>
      </c>
      <c r="B7" s="177" t="s">
        <v>321</v>
      </c>
      <c r="C7" s="177">
        <v>2018</v>
      </c>
      <c r="D7" s="41" t="s">
        <v>408</v>
      </c>
      <c r="E7" s="177" t="s">
        <v>177</v>
      </c>
      <c r="F7" s="177" t="s">
        <v>178</v>
      </c>
      <c r="G7" s="177" t="s">
        <v>33</v>
      </c>
      <c r="H7" s="177" t="s">
        <v>194</v>
      </c>
      <c r="I7" s="177" t="s">
        <v>132</v>
      </c>
      <c r="J7" s="177" t="s">
        <v>29</v>
      </c>
      <c r="K7" s="177" t="s">
        <v>44</v>
      </c>
      <c r="L7" s="177">
        <v>3</v>
      </c>
      <c r="M7" s="177"/>
      <c r="N7" s="177">
        <v>4</v>
      </c>
      <c r="O7" s="177">
        <v>0.75</v>
      </c>
      <c r="P7" s="177">
        <v>0.65</v>
      </c>
      <c r="Q7" s="42">
        <f t="shared" si="0"/>
        <v>0.7</v>
      </c>
      <c r="R7" s="177">
        <v>16.5</v>
      </c>
      <c r="S7" s="177">
        <v>84</v>
      </c>
      <c r="T7" s="43">
        <f t="shared" si="1"/>
        <v>39</v>
      </c>
      <c r="U7" s="177">
        <v>498</v>
      </c>
      <c r="V7" s="44">
        <f t="shared" si="2"/>
        <v>4855.5</v>
      </c>
      <c r="W7" s="177">
        <v>3</v>
      </c>
      <c r="X7" s="177" t="s">
        <v>37</v>
      </c>
      <c r="Y7" s="177" t="s">
        <v>72</v>
      </c>
      <c r="Z7" s="177" t="s">
        <v>57</v>
      </c>
      <c r="AA7" s="177" t="s">
        <v>78</v>
      </c>
      <c r="AB7" s="177" t="s">
        <v>409</v>
      </c>
      <c r="AE7" s="51" t="s">
        <v>50</v>
      </c>
      <c r="AG7" s="46" t="s">
        <v>195</v>
      </c>
      <c r="AH7" s="46" t="s">
        <v>179</v>
      </c>
      <c r="AL7" s="50" t="s">
        <v>196</v>
      </c>
      <c r="AP7" s="52" t="s">
        <v>47</v>
      </c>
      <c r="AR7" s="53" t="s">
        <v>197</v>
      </c>
      <c r="AV7" s="52" t="s">
        <v>53</v>
      </c>
      <c r="AX7" s="54">
        <v>109</v>
      </c>
      <c r="AY7" s="55">
        <v>33</v>
      </c>
      <c r="AZ7" s="55">
        <v>113</v>
      </c>
      <c r="BA7" s="56">
        <v>30</v>
      </c>
    </row>
    <row r="8" spans="1:53" s="50" customFormat="1" x14ac:dyDescent="0.15">
      <c r="A8" s="177" t="s">
        <v>42</v>
      </c>
      <c r="B8" s="177" t="s">
        <v>321</v>
      </c>
      <c r="C8" s="177">
        <v>2018</v>
      </c>
      <c r="D8" s="41" t="s">
        <v>408</v>
      </c>
      <c r="E8" s="177" t="s">
        <v>181</v>
      </c>
      <c r="F8" s="177" t="s">
        <v>182</v>
      </c>
      <c r="G8" s="177" t="s">
        <v>27</v>
      </c>
      <c r="H8" s="177" t="s">
        <v>134</v>
      </c>
      <c r="I8" s="177" t="s">
        <v>132</v>
      </c>
      <c r="J8" s="177" t="s">
        <v>29</v>
      </c>
      <c r="K8" s="177" t="s">
        <v>133</v>
      </c>
      <c r="L8" s="177">
        <v>1</v>
      </c>
      <c r="M8" s="177"/>
      <c r="N8" s="177">
        <v>1</v>
      </c>
      <c r="O8" s="177">
        <v>0.95</v>
      </c>
      <c r="P8" s="177">
        <v>1</v>
      </c>
      <c r="Q8" s="42">
        <f t="shared" si="0"/>
        <v>0.97499999999999998</v>
      </c>
      <c r="R8" s="177">
        <v>14.7</v>
      </c>
      <c r="S8" s="177">
        <v>134</v>
      </c>
      <c r="T8" s="43">
        <f t="shared" si="1"/>
        <v>25</v>
      </c>
      <c r="U8" s="177">
        <v>138</v>
      </c>
      <c r="V8" s="44">
        <f t="shared" si="2"/>
        <v>3450</v>
      </c>
      <c r="W8" s="177">
        <v>4</v>
      </c>
      <c r="X8" s="177" t="s">
        <v>37</v>
      </c>
      <c r="Y8" s="177" t="s">
        <v>72</v>
      </c>
      <c r="Z8" s="177" t="s">
        <v>78</v>
      </c>
      <c r="AA8" s="177" t="s">
        <v>57</v>
      </c>
      <c r="AB8" s="177" t="s">
        <v>409</v>
      </c>
      <c r="AE8" s="51" t="s">
        <v>48</v>
      </c>
      <c r="AG8" s="46" t="s">
        <v>198</v>
      </c>
      <c r="AH8" s="46" t="s">
        <v>199</v>
      </c>
      <c r="AL8" s="50" t="s">
        <v>142</v>
      </c>
      <c r="AP8" s="52" t="s">
        <v>51</v>
      </c>
      <c r="AR8" s="53" t="s">
        <v>69</v>
      </c>
      <c r="AV8" s="52" t="s">
        <v>84</v>
      </c>
      <c r="AX8" s="54">
        <v>119</v>
      </c>
      <c r="AY8" s="55">
        <v>30</v>
      </c>
      <c r="AZ8" s="55">
        <v>121</v>
      </c>
      <c r="BA8" s="56">
        <v>27</v>
      </c>
    </row>
    <row r="9" spans="1:53" s="50" customFormat="1" x14ac:dyDescent="0.15">
      <c r="A9" s="177" t="s">
        <v>42</v>
      </c>
      <c r="B9" s="177" t="s">
        <v>321</v>
      </c>
      <c r="C9" s="177">
        <v>2018</v>
      </c>
      <c r="D9" s="41" t="s">
        <v>408</v>
      </c>
      <c r="E9" s="177" t="s">
        <v>181</v>
      </c>
      <c r="F9" s="177" t="s">
        <v>182</v>
      </c>
      <c r="G9" s="177" t="s">
        <v>27</v>
      </c>
      <c r="H9" s="177" t="s">
        <v>134</v>
      </c>
      <c r="I9" s="177" t="s">
        <v>132</v>
      </c>
      <c r="J9" s="177" t="s">
        <v>29</v>
      </c>
      <c r="K9" s="177" t="s">
        <v>133</v>
      </c>
      <c r="L9" s="177">
        <v>2</v>
      </c>
      <c r="M9" s="177"/>
      <c r="N9" s="177">
        <v>1</v>
      </c>
      <c r="O9" s="177">
        <v>0.8</v>
      </c>
      <c r="P9" s="177">
        <v>0.85</v>
      </c>
      <c r="Q9" s="42">
        <f t="shared" si="0"/>
        <v>0.82499999999999996</v>
      </c>
      <c r="R9" s="177">
        <v>15.3</v>
      </c>
      <c r="S9" s="177">
        <v>136</v>
      </c>
      <c r="T9" s="43">
        <f t="shared" si="1"/>
        <v>25</v>
      </c>
      <c r="U9" s="177">
        <v>138</v>
      </c>
      <c r="V9" s="44">
        <f t="shared" si="2"/>
        <v>3450</v>
      </c>
      <c r="W9" s="177">
        <v>4</v>
      </c>
      <c r="X9" s="177" t="s">
        <v>37</v>
      </c>
      <c r="Y9" s="177" t="s">
        <v>72</v>
      </c>
      <c r="Z9" s="177" t="s">
        <v>78</v>
      </c>
      <c r="AA9" s="177" t="s">
        <v>57</v>
      </c>
      <c r="AB9" s="177" t="s">
        <v>409</v>
      </c>
      <c r="AE9" s="51" t="s">
        <v>200</v>
      </c>
      <c r="AG9" s="46" t="s">
        <v>201</v>
      </c>
      <c r="AH9" s="46" t="s">
        <v>178</v>
      </c>
      <c r="AL9" s="59"/>
      <c r="AP9" s="52" t="s">
        <v>82</v>
      </c>
      <c r="AR9" s="53" t="s">
        <v>202</v>
      </c>
      <c r="AV9" s="52" t="s">
        <v>88</v>
      </c>
      <c r="AX9" s="54">
        <v>128</v>
      </c>
      <c r="AY9" s="55">
        <v>27</v>
      </c>
      <c r="AZ9" s="55">
        <v>129</v>
      </c>
      <c r="BA9" s="56">
        <v>25</v>
      </c>
    </row>
    <row r="10" spans="1:53" s="50" customFormat="1" x14ac:dyDescent="0.15">
      <c r="A10" s="177" t="s">
        <v>42</v>
      </c>
      <c r="B10" s="177" t="s">
        <v>321</v>
      </c>
      <c r="C10" s="177">
        <v>2018</v>
      </c>
      <c r="D10" s="41" t="s">
        <v>408</v>
      </c>
      <c r="E10" s="177" t="s">
        <v>181</v>
      </c>
      <c r="F10" s="177" t="s">
        <v>182</v>
      </c>
      <c r="G10" s="177" t="s">
        <v>27</v>
      </c>
      <c r="H10" s="177" t="s">
        <v>134</v>
      </c>
      <c r="I10" s="177" t="s">
        <v>132</v>
      </c>
      <c r="J10" s="177" t="s">
        <v>29</v>
      </c>
      <c r="K10" s="177" t="s">
        <v>133</v>
      </c>
      <c r="L10" s="177">
        <v>3</v>
      </c>
      <c r="M10" s="177"/>
      <c r="N10" s="177">
        <v>1</v>
      </c>
      <c r="O10" s="177">
        <v>0.9</v>
      </c>
      <c r="P10" s="177">
        <v>0.95</v>
      </c>
      <c r="Q10" s="42">
        <f t="shared" si="0"/>
        <v>0.92500000000000004</v>
      </c>
      <c r="R10" s="177">
        <v>14.4</v>
      </c>
      <c r="S10" s="177">
        <v>132</v>
      </c>
      <c r="T10" s="43">
        <f t="shared" si="1"/>
        <v>25</v>
      </c>
      <c r="U10" s="177">
        <v>138</v>
      </c>
      <c r="V10" s="44">
        <f t="shared" si="2"/>
        <v>3450</v>
      </c>
      <c r="W10" s="177">
        <v>4</v>
      </c>
      <c r="X10" s="177" t="s">
        <v>37</v>
      </c>
      <c r="Y10" s="177" t="s">
        <v>72</v>
      </c>
      <c r="Z10" s="177" t="s">
        <v>78</v>
      </c>
      <c r="AA10" s="177" t="s">
        <v>57</v>
      </c>
      <c r="AB10" s="177" t="s">
        <v>409</v>
      </c>
      <c r="AE10" s="51" t="s">
        <v>203</v>
      </c>
      <c r="AG10" s="46" t="s">
        <v>177</v>
      </c>
      <c r="AH10" s="52" t="s">
        <v>178</v>
      </c>
      <c r="AP10" s="52" t="s">
        <v>86</v>
      </c>
      <c r="AR10" s="53" t="s">
        <v>204</v>
      </c>
      <c r="AV10" s="52" t="s">
        <v>92</v>
      </c>
      <c r="AX10" s="54">
        <v>138</v>
      </c>
      <c r="AY10" s="55">
        <v>25</v>
      </c>
      <c r="AZ10" s="55">
        <v>138</v>
      </c>
      <c r="BA10" s="56">
        <v>22</v>
      </c>
    </row>
    <row r="11" spans="1:53" s="50" customFormat="1" x14ac:dyDescent="0.15">
      <c r="A11" s="177" t="s">
        <v>42</v>
      </c>
      <c r="B11" s="177" t="s">
        <v>321</v>
      </c>
      <c r="C11" s="177">
        <v>2018</v>
      </c>
      <c r="D11" s="41" t="s">
        <v>408</v>
      </c>
      <c r="E11" s="177" t="s">
        <v>118</v>
      </c>
      <c r="F11" s="177" t="s">
        <v>410</v>
      </c>
      <c r="G11" s="177" t="s">
        <v>33</v>
      </c>
      <c r="H11" s="177" t="s">
        <v>134</v>
      </c>
      <c r="I11" s="177" t="s">
        <v>132</v>
      </c>
      <c r="J11" s="177" t="s">
        <v>29</v>
      </c>
      <c r="K11" s="177" t="s">
        <v>133</v>
      </c>
      <c r="L11" s="177">
        <v>1</v>
      </c>
      <c r="M11" s="177"/>
      <c r="N11" s="177">
        <v>1</v>
      </c>
      <c r="O11" s="177">
        <v>0.7</v>
      </c>
      <c r="P11" s="177">
        <v>0.8</v>
      </c>
      <c r="Q11" s="42">
        <f t="shared" si="0"/>
        <v>0.75</v>
      </c>
      <c r="R11" s="177">
        <v>13.8</v>
      </c>
      <c r="S11" s="177">
        <v>112</v>
      </c>
      <c r="T11" s="43">
        <f t="shared" si="1"/>
        <v>33</v>
      </c>
      <c r="U11" s="177">
        <v>79</v>
      </c>
      <c r="V11" s="44">
        <f t="shared" si="2"/>
        <v>2607</v>
      </c>
      <c r="W11" s="177">
        <v>6</v>
      </c>
      <c r="X11" s="177" t="s">
        <v>37</v>
      </c>
      <c r="Y11" s="177" t="s">
        <v>72</v>
      </c>
      <c r="Z11" s="177" t="s">
        <v>57</v>
      </c>
      <c r="AA11" s="177" t="s">
        <v>78</v>
      </c>
      <c r="AB11" s="177" t="s">
        <v>409</v>
      </c>
      <c r="AE11" s="51" t="s">
        <v>56</v>
      </c>
      <c r="AG11" s="46" t="s">
        <v>118</v>
      </c>
      <c r="AH11" s="52" t="s">
        <v>410</v>
      </c>
      <c r="AP11" s="52" t="s">
        <v>90</v>
      </c>
      <c r="AR11" s="53" t="s">
        <v>205</v>
      </c>
      <c r="AV11" s="52" t="s">
        <v>57</v>
      </c>
      <c r="AX11" s="54">
        <v>151</v>
      </c>
      <c r="AY11" s="55">
        <v>22</v>
      </c>
      <c r="AZ11" s="55">
        <v>152</v>
      </c>
      <c r="BA11" s="56">
        <v>18</v>
      </c>
    </row>
    <row r="12" spans="1:53" s="50" customFormat="1" x14ac:dyDescent="0.15">
      <c r="A12" s="177" t="s">
        <v>42</v>
      </c>
      <c r="B12" s="177" t="s">
        <v>321</v>
      </c>
      <c r="C12" s="177">
        <v>2018</v>
      </c>
      <c r="D12" s="41" t="s">
        <v>408</v>
      </c>
      <c r="E12" s="177" t="s">
        <v>118</v>
      </c>
      <c r="F12" s="177" t="s">
        <v>410</v>
      </c>
      <c r="G12" s="177" t="s">
        <v>33</v>
      </c>
      <c r="H12" s="177" t="s">
        <v>134</v>
      </c>
      <c r="I12" s="177" t="s">
        <v>132</v>
      </c>
      <c r="J12" s="177" t="s">
        <v>29</v>
      </c>
      <c r="K12" s="177" t="s">
        <v>133</v>
      </c>
      <c r="L12" s="177">
        <v>2</v>
      </c>
      <c r="M12" s="177"/>
      <c r="N12" s="177">
        <v>1</v>
      </c>
      <c r="O12" s="177">
        <v>0.85</v>
      </c>
      <c r="P12" s="177">
        <v>0.75</v>
      </c>
      <c r="Q12" s="42">
        <f t="shared" si="0"/>
        <v>0.8</v>
      </c>
      <c r="R12" s="177">
        <v>13.6</v>
      </c>
      <c r="S12" s="177">
        <v>110</v>
      </c>
      <c r="T12" s="43">
        <f t="shared" si="1"/>
        <v>33</v>
      </c>
      <c r="U12" s="177">
        <v>79</v>
      </c>
      <c r="V12" s="44">
        <f t="shared" si="2"/>
        <v>2607</v>
      </c>
      <c r="W12" s="177">
        <v>6</v>
      </c>
      <c r="X12" s="177" t="s">
        <v>37</v>
      </c>
      <c r="Y12" s="177" t="s">
        <v>72</v>
      </c>
      <c r="Z12" s="177" t="s">
        <v>57</v>
      </c>
      <c r="AA12" s="177" t="s">
        <v>78</v>
      </c>
      <c r="AB12" s="177" t="s">
        <v>409</v>
      </c>
      <c r="AE12" s="51" t="s">
        <v>206</v>
      </c>
      <c r="AG12" s="52"/>
      <c r="AH12" s="52"/>
      <c r="AP12" s="52" t="s">
        <v>55</v>
      </c>
      <c r="AR12" s="53" t="s">
        <v>207</v>
      </c>
      <c r="AV12" s="52" t="s">
        <v>60</v>
      </c>
      <c r="AX12" s="60">
        <v>180</v>
      </c>
      <c r="AY12" s="61">
        <v>18</v>
      </c>
      <c r="AZ12" s="61">
        <v>181</v>
      </c>
      <c r="BA12" s="62">
        <v>16</v>
      </c>
    </row>
    <row r="13" spans="1:53" s="50" customFormat="1" x14ac:dyDescent="0.15">
      <c r="A13" s="177" t="s">
        <v>42</v>
      </c>
      <c r="B13" s="177" t="s">
        <v>321</v>
      </c>
      <c r="C13" s="177">
        <v>2018</v>
      </c>
      <c r="D13" s="41" t="s">
        <v>408</v>
      </c>
      <c r="E13" s="177" t="s">
        <v>118</v>
      </c>
      <c r="F13" s="177" t="s">
        <v>410</v>
      </c>
      <c r="G13" s="177" t="s">
        <v>33</v>
      </c>
      <c r="H13" s="177" t="s">
        <v>134</v>
      </c>
      <c r="I13" s="177" t="s">
        <v>132</v>
      </c>
      <c r="J13" s="177" t="s">
        <v>29</v>
      </c>
      <c r="K13" s="177" t="s">
        <v>133</v>
      </c>
      <c r="L13" s="177">
        <v>3</v>
      </c>
      <c r="M13" s="177"/>
      <c r="N13" s="177">
        <v>1</v>
      </c>
      <c r="O13" s="177">
        <v>0.7</v>
      </c>
      <c r="P13" s="177">
        <v>0.7</v>
      </c>
      <c r="Q13" s="42">
        <f t="shared" si="0"/>
        <v>0.7</v>
      </c>
      <c r="R13" s="177">
        <v>14.4</v>
      </c>
      <c r="S13" s="177">
        <v>116</v>
      </c>
      <c r="T13" s="43">
        <f t="shared" si="1"/>
        <v>30</v>
      </c>
      <c r="U13" s="177">
        <v>79</v>
      </c>
      <c r="V13" s="44">
        <f t="shared" si="2"/>
        <v>2370</v>
      </c>
      <c r="W13" s="177">
        <v>6</v>
      </c>
      <c r="X13" s="177" t="s">
        <v>37</v>
      </c>
      <c r="Y13" s="177" t="s">
        <v>72</v>
      </c>
      <c r="Z13" s="177" t="s">
        <v>57</v>
      </c>
      <c r="AA13" s="177" t="s">
        <v>78</v>
      </c>
      <c r="AB13" s="177" t="s">
        <v>409</v>
      </c>
      <c r="AE13" s="51" t="s">
        <v>208</v>
      </c>
      <c r="AG13" s="52"/>
      <c r="AH13" s="52"/>
      <c r="AP13" s="52" t="s">
        <v>59</v>
      </c>
      <c r="AR13" s="53" t="s">
        <v>203</v>
      </c>
      <c r="AV13" s="52" t="s">
        <v>63</v>
      </c>
    </row>
    <row r="14" spans="1:53" s="50" customFormat="1" x14ac:dyDescent="0.15">
      <c r="A14" s="177" t="s">
        <v>42</v>
      </c>
      <c r="B14" s="177" t="s">
        <v>321</v>
      </c>
      <c r="C14" s="177">
        <v>2018</v>
      </c>
      <c r="D14" s="41" t="s">
        <v>408</v>
      </c>
      <c r="E14" s="177" t="s">
        <v>118</v>
      </c>
      <c r="F14" s="177" t="s">
        <v>410</v>
      </c>
      <c r="G14" s="177" t="s">
        <v>33</v>
      </c>
      <c r="H14" s="177" t="s">
        <v>183</v>
      </c>
      <c r="I14" s="177" t="s">
        <v>132</v>
      </c>
      <c r="J14" s="177" t="s">
        <v>68</v>
      </c>
      <c r="K14" s="177" t="s">
        <v>52</v>
      </c>
      <c r="L14" s="177">
        <v>1</v>
      </c>
      <c r="M14" s="177"/>
      <c r="N14" s="177">
        <v>5</v>
      </c>
      <c r="O14" s="177">
        <v>0.7</v>
      </c>
      <c r="P14" s="177">
        <v>0.5</v>
      </c>
      <c r="Q14" s="42">
        <f t="shared" si="0"/>
        <v>0.6</v>
      </c>
      <c r="R14" s="177">
        <v>16</v>
      </c>
      <c r="S14" s="177">
        <v>79</v>
      </c>
      <c r="T14" s="43">
        <f t="shared" si="1"/>
        <v>39</v>
      </c>
      <c r="U14" s="177">
        <v>398</v>
      </c>
      <c r="V14" s="44">
        <f t="shared" si="2"/>
        <v>3104.3999999999996</v>
      </c>
      <c r="W14" s="177">
        <v>6</v>
      </c>
      <c r="X14" s="177" t="s">
        <v>37</v>
      </c>
      <c r="Y14" s="177" t="s">
        <v>72</v>
      </c>
      <c r="Z14" s="177" t="s">
        <v>57</v>
      </c>
      <c r="AA14" s="177" t="s">
        <v>78</v>
      </c>
      <c r="AB14" s="177" t="s">
        <v>409</v>
      </c>
      <c r="AE14" s="51" t="s">
        <v>83</v>
      </c>
      <c r="AG14" s="52"/>
      <c r="AH14" s="52"/>
      <c r="AP14" s="52" t="s">
        <v>62</v>
      </c>
      <c r="AR14" s="53" t="s">
        <v>209</v>
      </c>
      <c r="AV14" s="52" t="s">
        <v>66</v>
      </c>
    </row>
    <row r="15" spans="1:53" s="50" customFormat="1" x14ac:dyDescent="0.15">
      <c r="A15" s="177" t="s">
        <v>42</v>
      </c>
      <c r="B15" s="177" t="s">
        <v>321</v>
      </c>
      <c r="C15" s="177">
        <v>2018</v>
      </c>
      <c r="D15" s="41" t="s">
        <v>408</v>
      </c>
      <c r="E15" s="177" t="s">
        <v>118</v>
      </c>
      <c r="F15" s="177" t="s">
        <v>410</v>
      </c>
      <c r="G15" s="177" t="s">
        <v>33</v>
      </c>
      <c r="H15" s="177" t="s">
        <v>183</v>
      </c>
      <c r="I15" s="177" t="s">
        <v>132</v>
      </c>
      <c r="J15" s="177" t="s">
        <v>68</v>
      </c>
      <c r="K15" s="177" t="s">
        <v>52</v>
      </c>
      <c r="L15" s="177">
        <v>2</v>
      </c>
      <c r="M15" s="177"/>
      <c r="N15" s="177">
        <v>5</v>
      </c>
      <c r="O15" s="177">
        <v>0.75</v>
      </c>
      <c r="P15" s="177">
        <v>0.7</v>
      </c>
      <c r="Q15" s="42">
        <f t="shared" si="0"/>
        <v>0.72499999999999998</v>
      </c>
      <c r="R15" s="177">
        <v>16.2</v>
      </c>
      <c r="S15" s="177">
        <v>83</v>
      </c>
      <c r="T15" s="43">
        <f t="shared" si="1"/>
        <v>39</v>
      </c>
      <c r="U15" s="177">
        <v>398</v>
      </c>
      <c r="V15" s="44">
        <f t="shared" si="2"/>
        <v>3104.3999999999996</v>
      </c>
      <c r="W15" s="177">
        <v>6</v>
      </c>
      <c r="X15" s="177" t="s">
        <v>37</v>
      </c>
      <c r="Y15" s="177" t="s">
        <v>72</v>
      </c>
      <c r="Z15" s="177" t="s">
        <v>57</v>
      </c>
      <c r="AA15" s="177" t="s">
        <v>78</v>
      </c>
      <c r="AB15" s="177" t="s">
        <v>409</v>
      </c>
      <c r="AE15" s="51" t="s">
        <v>210</v>
      </c>
      <c r="AG15" s="52"/>
      <c r="AH15" s="52"/>
      <c r="AP15" s="52" t="s">
        <v>65</v>
      </c>
      <c r="AR15" s="53" t="s">
        <v>68</v>
      </c>
      <c r="AV15" s="52" t="s">
        <v>93</v>
      </c>
    </row>
    <row r="16" spans="1:53" s="50" customFormat="1" x14ac:dyDescent="0.15">
      <c r="A16" s="177" t="s">
        <v>42</v>
      </c>
      <c r="B16" s="177" t="s">
        <v>321</v>
      </c>
      <c r="C16" s="177">
        <v>2018</v>
      </c>
      <c r="D16" s="41" t="s">
        <v>408</v>
      </c>
      <c r="E16" s="177" t="s">
        <v>118</v>
      </c>
      <c r="F16" s="177" t="s">
        <v>410</v>
      </c>
      <c r="G16" s="177" t="s">
        <v>33</v>
      </c>
      <c r="H16" s="177" t="s">
        <v>183</v>
      </c>
      <c r="I16" s="177" t="s">
        <v>132</v>
      </c>
      <c r="J16" s="177" t="s">
        <v>68</v>
      </c>
      <c r="K16" s="177" t="s">
        <v>52</v>
      </c>
      <c r="L16" s="177">
        <v>3</v>
      </c>
      <c r="M16" s="177"/>
      <c r="N16" s="177">
        <v>5</v>
      </c>
      <c r="O16" s="177">
        <v>1.3</v>
      </c>
      <c r="P16" s="177">
        <v>1.9</v>
      </c>
      <c r="Q16" s="42">
        <f t="shared" si="0"/>
        <v>1.6</v>
      </c>
      <c r="R16" s="177">
        <v>13.7</v>
      </c>
      <c r="S16" s="177">
        <v>70</v>
      </c>
      <c r="T16" s="43">
        <f t="shared" si="1"/>
        <v>50</v>
      </c>
      <c r="U16" s="177">
        <v>398</v>
      </c>
      <c r="V16" s="44">
        <f t="shared" si="2"/>
        <v>3979.9999999999995</v>
      </c>
      <c r="W16" s="177">
        <v>6</v>
      </c>
      <c r="X16" s="177" t="s">
        <v>37</v>
      </c>
      <c r="Y16" s="177" t="s">
        <v>72</v>
      </c>
      <c r="Z16" s="177" t="s">
        <v>57</v>
      </c>
      <c r="AA16" s="177" t="s">
        <v>78</v>
      </c>
      <c r="AB16" s="177" t="s">
        <v>409</v>
      </c>
      <c r="AE16" s="51" t="s">
        <v>211</v>
      </c>
      <c r="AG16" s="58"/>
      <c r="AH16" s="58"/>
      <c r="AP16" s="52" t="s">
        <v>68</v>
      </c>
      <c r="AR16" s="53" t="s">
        <v>52</v>
      </c>
      <c r="AV16" s="52" t="s">
        <v>72</v>
      </c>
    </row>
    <row r="17" spans="1:48" s="50" customFormat="1" x14ac:dyDescent="0.15">
      <c r="A17" s="177" t="s">
        <v>42</v>
      </c>
      <c r="B17" s="177" t="s">
        <v>321</v>
      </c>
      <c r="C17" s="177">
        <v>2018</v>
      </c>
      <c r="D17" s="41" t="s">
        <v>408</v>
      </c>
      <c r="E17" s="177" t="s">
        <v>192</v>
      </c>
      <c r="F17" s="177" t="s">
        <v>193</v>
      </c>
      <c r="G17" s="177" t="s">
        <v>27</v>
      </c>
      <c r="H17" s="177" t="s">
        <v>134</v>
      </c>
      <c r="I17" s="177" t="s">
        <v>132</v>
      </c>
      <c r="J17" s="177" t="s">
        <v>29</v>
      </c>
      <c r="K17" s="177" t="s">
        <v>133</v>
      </c>
      <c r="L17" s="177">
        <v>1</v>
      </c>
      <c r="M17" s="177"/>
      <c r="N17" s="177">
        <v>1</v>
      </c>
      <c r="O17" s="177">
        <v>0.6</v>
      </c>
      <c r="P17" s="177">
        <v>0.6</v>
      </c>
      <c r="Q17" s="42">
        <f t="shared" si="0"/>
        <v>0.6</v>
      </c>
      <c r="R17" s="177">
        <v>14.6</v>
      </c>
      <c r="S17" s="177">
        <v>134</v>
      </c>
      <c r="T17" s="43">
        <f t="shared" si="1"/>
        <v>25</v>
      </c>
      <c r="U17" s="177">
        <v>128</v>
      </c>
      <c r="V17" s="44">
        <f t="shared" si="2"/>
        <v>3200</v>
      </c>
      <c r="W17" s="177">
        <v>3</v>
      </c>
      <c r="X17" s="177" t="s">
        <v>30</v>
      </c>
      <c r="Y17" s="177" t="s">
        <v>72</v>
      </c>
      <c r="Z17" s="177" t="s">
        <v>78</v>
      </c>
      <c r="AA17" s="177" t="s">
        <v>57</v>
      </c>
      <c r="AB17" s="177" t="s">
        <v>409</v>
      </c>
      <c r="AE17" s="51" t="s">
        <v>212</v>
      </c>
      <c r="AP17" s="63" t="s">
        <v>213</v>
      </c>
      <c r="AR17" s="53" t="s">
        <v>83</v>
      </c>
      <c r="AV17" s="52" t="s">
        <v>74</v>
      </c>
    </row>
    <row r="18" spans="1:48" s="50" customFormat="1" x14ac:dyDescent="0.15">
      <c r="A18" s="177" t="s">
        <v>42</v>
      </c>
      <c r="B18" s="177" t="s">
        <v>321</v>
      </c>
      <c r="C18" s="177">
        <v>2018</v>
      </c>
      <c r="D18" s="41" t="s">
        <v>408</v>
      </c>
      <c r="E18" s="177" t="s">
        <v>192</v>
      </c>
      <c r="F18" s="177" t="s">
        <v>193</v>
      </c>
      <c r="G18" s="177" t="s">
        <v>27</v>
      </c>
      <c r="H18" s="177" t="s">
        <v>134</v>
      </c>
      <c r="I18" s="177" t="s">
        <v>132</v>
      </c>
      <c r="J18" s="177" t="s">
        <v>29</v>
      </c>
      <c r="K18" s="177" t="s">
        <v>133</v>
      </c>
      <c r="L18" s="177">
        <v>2</v>
      </c>
      <c r="M18" s="177"/>
      <c r="N18" s="177">
        <v>1</v>
      </c>
      <c r="O18" s="177">
        <v>0.55000000000000004</v>
      </c>
      <c r="P18" s="177">
        <v>0.7</v>
      </c>
      <c r="Q18" s="42">
        <f t="shared" si="0"/>
        <v>0.625</v>
      </c>
      <c r="R18" s="177">
        <v>14.3</v>
      </c>
      <c r="S18" s="177">
        <v>130</v>
      </c>
      <c r="T18" s="43">
        <f t="shared" si="1"/>
        <v>25</v>
      </c>
      <c r="U18" s="177">
        <v>128</v>
      </c>
      <c r="V18" s="44">
        <f t="shared" si="2"/>
        <v>3200</v>
      </c>
      <c r="W18" s="177">
        <v>3</v>
      </c>
      <c r="X18" s="177" t="s">
        <v>30</v>
      </c>
      <c r="Y18" s="177" t="s">
        <v>72</v>
      </c>
      <c r="Z18" s="177" t="s">
        <v>78</v>
      </c>
      <c r="AA18" s="177" t="s">
        <v>57</v>
      </c>
      <c r="AB18" s="177" t="s">
        <v>409</v>
      </c>
      <c r="AE18" s="51" t="s">
        <v>205</v>
      </c>
      <c r="AP18" s="63" t="s">
        <v>214</v>
      </c>
      <c r="AR18" s="53" t="s">
        <v>87</v>
      </c>
      <c r="AV18" s="52" t="s">
        <v>76</v>
      </c>
    </row>
    <row r="19" spans="1:48" s="50" customFormat="1" x14ac:dyDescent="0.15">
      <c r="A19" s="177" t="s">
        <v>42</v>
      </c>
      <c r="B19" s="177" t="s">
        <v>321</v>
      </c>
      <c r="C19" s="177">
        <v>2018</v>
      </c>
      <c r="D19" s="41" t="s">
        <v>408</v>
      </c>
      <c r="E19" s="177" t="s">
        <v>192</v>
      </c>
      <c r="F19" s="177" t="s">
        <v>193</v>
      </c>
      <c r="G19" s="177" t="s">
        <v>27</v>
      </c>
      <c r="H19" s="177" t="s">
        <v>134</v>
      </c>
      <c r="I19" s="177" t="s">
        <v>132</v>
      </c>
      <c r="J19" s="177" t="s">
        <v>29</v>
      </c>
      <c r="K19" s="177" t="s">
        <v>133</v>
      </c>
      <c r="L19" s="177">
        <v>3</v>
      </c>
      <c r="M19" s="177"/>
      <c r="N19" s="177">
        <v>1</v>
      </c>
      <c r="O19" s="177">
        <v>0.65</v>
      </c>
      <c r="P19" s="177">
        <v>0.55000000000000004</v>
      </c>
      <c r="Q19" s="42">
        <f t="shared" si="0"/>
        <v>0.60000000000000009</v>
      </c>
      <c r="R19" s="177">
        <v>14.8</v>
      </c>
      <c r="S19" s="177">
        <v>134</v>
      </c>
      <c r="T19" s="43">
        <f t="shared" si="1"/>
        <v>25</v>
      </c>
      <c r="U19" s="177">
        <v>128</v>
      </c>
      <c r="V19" s="44">
        <f t="shared" si="2"/>
        <v>3200</v>
      </c>
      <c r="W19" s="177">
        <v>3</v>
      </c>
      <c r="X19" s="177" t="s">
        <v>30</v>
      </c>
      <c r="Y19" s="177" t="s">
        <v>72</v>
      </c>
      <c r="Z19" s="177" t="s">
        <v>78</v>
      </c>
      <c r="AA19" s="177" t="s">
        <v>57</v>
      </c>
      <c r="AB19" s="177" t="s">
        <v>409</v>
      </c>
      <c r="AE19" s="64" t="s">
        <v>202</v>
      </c>
      <c r="AP19" s="63" t="s">
        <v>215</v>
      </c>
      <c r="AR19" s="53" t="s">
        <v>216</v>
      </c>
      <c r="AV19" s="52" t="s">
        <v>78</v>
      </c>
    </row>
    <row r="20" spans="1:48" s="50" customFormat="1" x14ac:dyDescent="0.15">
      <c r="A20" s="177" t="s">
        <v>42</v>
      </c>
      <c r="B20" s="177" t="s">
        <v>321</v>
      </c>
      <c r="C20" s="177">
        <v>2018</v>
      </c>
      <c r="D20" s="41" t="s">
        <v>408</v>
      </c>
      <c r="E20" s="177" t="s">
        <v>145</v>
      </c>
      <c r="F20" s="177" t="s">
        <v>179</v>
      </c>
      <c r="G20" s="177" t="s">
        <v>33</v>
      </c>
      <c r="H20" s="177" t="s">
        <v>134</v>
      </c>
      <c r="I20" s="177" t="s">
        <v>132</v>
      </c>
      <c r="J20" s="177" t="s">
        <v>29</v>
      </c>
      <c r="K20" s="177" t="s">
        <v>133</v>
      </c>
      <c r="L20" s="177">
        <v>1</v>
      </c>
      <c r="M20" s="177"/>
      <c r="N20" s="177">
        <v>1</v>
      </c>
      <c r="O20" s="177">
        <v>0.25</v>
      </c>
      <c r="P20" s="177">
        <v>0.6</v>
      </c>
      <c r="Q20" s="42">
        <f t="shared" si="0"/>
        <v>0.42499999999999999</v>
      </c>
      <c r="R20" s="177">
        <v>16.2</v>
      </c>
      <c r="S20" s="177">
        <v>148</v>
      </c>
      <c r="T20" s="43">
        <f t="shared" si="1"/>
        <v>22</v>
      </c>
      <c r="U20" s="177">
        <v>87</v>
      </c>
      <c r="V20" s="44">
        <f t="shared" si="2"/>
        <v>1914</v>
      </c>
      <c r="W20" s="177">
        <v>10</v>
      </c>
      <c r="X20" s="177" t="s">
        <v>37</v>
      </c>
      <c r="Y20" s="177" t="s">
        <v>72</v>
      </c>
      <c r="Z20" s="177" t="s">
        <v>78</v>
      </c>
      <c r="AA20" s="177" t="s">
        <v>57</v>
      </c>
      <c r="AB20" s="177" t="s">
        <v>409</v>
      </c>
      <c r="AE20" s="64"/>
      <c r="AP20" s="63" t="s">
        <v>217</v>
      </c>
      <c r="AR20" s="53" t="s">
        <v>91</v>
      </c>
      <c r="AV20" s="57" t="s">
        <v>218</v>
      </c>
    </row>
    <row r="21" spans="1:48" s="50" customFormat="1" x14ac:dyDescent="0.15">
      <c r="A21" s="177" t="s">
        <v>42</v>
      </c>
      <c r="B21" s="177" t="s">
        <v>321</v>
      </c>
      <c r="C21" s="177">
        <v>2018</v>
      </c>
      <c r="D21" s="41" t="s">
        <v>408</v>
      </c>
      <c r="E21" s="177" t="s">
        <v>145</v>
      </c>
      <c r="F21" s="177" t="s">
        <v>179</v>
      </c>
      <c r="G21" s="177" t="s">
        <v>33</v>
      </c>
      <c r="H21" s="177" t="s">
        <v>134</v>
      </c>
      <c r="I21" s="177" t="s">
        <v>132</v>
      </c>
      <c r="J21" s="177" t="s">
        <v>29</v>
      </c>
      <c r="K21" s="177" t="s">
        <v>133</v>
      </c>
      <c r="L21" s="177">
        <v>2</v>
      </c>
      <c r="M21" s="177"/>
      <c r="N21" s="177">
        <v>1</v>
      </c>
      <c r="O21" s="177">
        <v>0.65</v>
      </c>
      <c r="P21" s="177">
        <v>0.6</v>
      </c>
      <c r="Q21" s="42">
        <f t="shared" si="0"/>
        <v>0.625</v>
      </c>
      <c r="R21" s="177">
        <v>16.5</v>
      </c>
      <c r="S21" s="177">
        <v>150</v>
      </c>
      <c r="T21" s="43">
        <f t="shared" si="1"/>
        <v>22</v>
      </c>
      <c r="U21" s="177">
        <v>87</v>
      </c>
      <c r="V21" s="44">
        <f t="shared" si="2"/>
        <v>1914</v>
      </c>
      <c r="W21" s="177">
        <v>10</v>
      </c>
      <c r="X21" s="177" t="s">
        <v>37</v>
      </c>
      <c r="Y21" s="177" t="s">
        <v>72</v>
      </c>
      <c r="Z21" s="177" t="s">
        <v>78</v>
      </c>
      <c r="AA21" s="177" t="s">
        <v>57</v>
      </c>
      <c r="AB21" s="177" t="s">
        <v>409</v>
      </c>
      <c r="AE21" s="58"/>
      <c r="AP21" s="63" t="s">
        <v>219</v>
      </c>
      <c r="AR21" s="53" t="s">
        <v>56</v>
      </c>
      <c r="AV21" s="57" t="s">
        <v>144</v>
      </c>
    </row>
    <row r="22" spans="1:48" s="50" customFormat="1" x14ac:dyDescent="0.15">
      <c r="A22" s="177" t="s">
        <v>42</v>
      </c>
      <c r="B22" s="177" t="s">
        <v>321</v>
      </c>
      <c r="C22" s="177">
        <v>2018</v>
      </c>
      <c r="D22" s="41" t="s">
        <v>408</v>
      </c>
      <c r="E22" s="177" t="s">
        <v>145</v>
      </c>
      <c r="F22" s="177" t="s">
        <v>179</v>
      </c>
      <c r="G22" s="177" t="s">
        <v>33</v>
      </c>
      <c r="H22" s="177" t="s">
        <v>134</v>
      </c>
      <c r="I22" s="177" t="s">
        <v>132</v>
      </c>
      <c r="J22" s="177" t="s">
        <v>29</v>
      </c>
      <c r="K22" s="177" t="s">
        <v>133</v>
      </c>
      <c r="L22" s="177">
        <v>3</v>
      </c>
      <c r="M22" s="177"/>
      <c r="N22" s="177">
        <v>1</v>
      </c>
      <c r="O22" s="177">
        <v>0.55000000000000004</v>
      </c>
      <c r="P22" s="177">
        <v>0.55000000000000004</v>
      </c>
      <c r="Q22" s="42">
        <f t="shared" si="0"/>
        <v>0.55000000000000004</v>
      </c>
      <c r="R22" s="177">
        <v>15.6</v>
      </c>
      <c r="S22" s="177">
        <v>140</v>
      </c>
      <c r="T22" s="43">
        <f t="shared" si="1"/>
        <v>22</v>
      </c>
      <c r="U22" s="177">
        <v>87</v>
      </c>
      <c r="V22" s="44">
        <f t="shared" si="2"/>
        <v>1914</v>
      </c>
      <c r="W22" s="177">
        <v>10</v>
      </c>
      <c r="X22" s="177" t="s">
        <v>37</v>
      </c>
      <c r="Y22" s="177" t="s">
        <v>72</v>
      </c>
      <c r="Z22" s="177" t="s">
        <v>78</v>
      </c>
      <c r="AA22" s="177" t="s">
        <v>57</v>
      </c>
      <c r="AB22" s="177" t="s">
        <v>409</v>
      </c>
      <c r="AP22" s="63" t="s">
        <v>220</v>
      </c>
      <c r="AR22" s="53" t="s">
        <v>71</v>
      </c>
      <c r="AV22" s="57"/>
    </row>
    <row r="23" spans="1:48" s="50" customFormat="1" x14ac:dyDescent="0.15">
      <c r="A23" s="177" t="s">
        <v>42</v>
      </c>
      <c r="B23" s="177" t="s">
        <v>321</v>
      </c>
      <c r="C23" s="177">
        <v>2018</v>
      </c>
      <c r="D23" s="41" t="s">
        <v>408</v>
      </c>
      <c r="E23" s="177" t="s">
        <v>145</v>
      </c>
      <c r="F23" s="177" t="s">
        <v>179</v>
      </c>
      <c r="G23" s="177" t="s">
        <v>33</v>
      </c>
      <c r="H23" s="177" t="s">
        <v>180</v>
      </c>
      <c r="I23" s="177" t="s">
        <v>132</v>
      </c>
      <c r="J23" s="177" t="s">
        <v>90</v>
      </c>
      <c r="K23" s="177" t="s">
        <v>204</v>
      </c>
      <c r="L23" s="177">
        <v>1</v>
      </c>
      <c r="M23" s="177"/>
      <c r="N23" s="177">
        <v>6</v>
      </c>
      <c r="O23" s="177">
        <v>0.85</v>
      </c>
      <c r="P23" s="177">
        <v>0.9</v>
      </c>
      <c r="Q23" s="42">
        <f t="shared" si="0"/>
        <v>0.875</v>
      </c>
      <c r="R23" s="177">
        <v>13</v>
      </c>
      <c r="S23" s="177">
        <v>114</v>
      </c>
      <c r="T23" s="43">
        <f t="shared" si="1"/>
        <v>30</v>
      </c>
      <c r="U23" s="177">
        <v>398</v>
      </c>
      <c r="V23" s="44">
        <f t="shared" si="2"/>
        <v>1989.9999999999998</v>
      </c>
      <c r="W23" s="177">
        <v>10</v>
      </c>
      <c r="X23" s="177" t="s">
        <v>37</v>
      </c>
      <c r="Y23" s="177" t="s">
        <v>72</v>
      </c>
      <c r="Z23" s="177" t="s">
        <v>78</v>
      </c>
      <c r="AA23" s="177" t="s">
        <v>57</v>
      </c>
      <c r="AB23" s="177" t="s">
        <v>409</v>
      </c>
      <c r="AP23" s="63" t="s">
        <v>221</v>
      </c>
      <c r="AR23" s="53" t="s">
        <v>50</v>
      </c>
    </row>
    <row r="24" spans="1:48" s="50" customFormat="1" x14ac:dyDescent="0.15">
      <c r="A24" s="177" t="s">
        <v>42</v>
      </c>
      <c r="B24" s="177" t="s">
        <v>321</v>
      </c>
      <c r="C24" s="177">
        <v>2018</v>
      </c>
      <c r="D24" s="41" t="s">
        <v>408</v>
      </c>
      <c r="E24" s="177" t="s">
        <v>145</v>
      </c>
      <c r="F24" s="177" t="s">
        <v>179</v>
      </c>
      <c r="G24" s="177" t="s">
        <v>33</v>
      </c>
      <c r="H24" s="177" t="s">
        <v>180</v>
      </c>
      <c r="I24" s="177" t="s">
        <v>132</v>
      </c>
      <c r="J24" s="177" t="s">
        <v>90</v>
      </c>
      <c r="K24" s="177" t="s">
        <v>204</v>
      </c>
      <c r="L24" s="177">
        <v>2</v>
      </c>
      <c r="M24" s="177"/>
      <c r="N24" s="177">
        <v>6</v>
      </c>
      <c r="O24" s="177">
        <v>0.9</v>
      </c>
      <c r="P24" s="177">
        <v>0.8</v>
      </c>
      <c r="Q24" s="42">
        <f t="shared" si="0"/>
        <v>0.85000000000000009</v>
      </c>
      <c r="R24" s="177">
        <v>13.4</v>
      </c>
      <c r="S24" s="177">
        <v>116</v>
      </c>
      <c r="T24" s="43">
        <f t="shared" si="1"/>
        <v>30</v>
      </c>
      <c r="U24" s="177">
        <v>398</v>
      </c>
      <c r="V24" s="44">
        <f t="shared" si="2"/>
        <v>1989.9999999999998</v>
      </c>
      <c r="W24" s="177">
        <v>10</v>
      </c>
      <c r="X24" s="177" t="s">
        <v>37</v>
      </c>
      <c r="Y24" s="177" t="s">
        <v>72</v>
      </c>
      <c r="Z24" s="177" t="s">
        <v>78</v>
      </c>
      <c r="AA24" s="177" t="s">
        <v>57</v>
      </c>
      <c r="AB24" s="177" t="s">
        <v>409</v>
      </c>
      <c r="AP24" s="63" t="s">
        <v>222</v>
      </c>
      <c r="AR24" s="53" t="s">
        <v>79</v>
      </c>
    </row>
    <row r="25" spans="1:48" s="50" customFormat="1" x14ac:dyDescent="0.15">
      <c r="A25" s="177" t="s">
        <v>42</v>
      </c>
      <c r="B25" s="177" t="s">
        <v>321</v>
      </c>
      <c r="C25" s="177">
        <v>2018</v>
      </c>
      <c r="D25" s="41" t="s">
        <v>408</v>
      </c>
      <c r="E25" s="177" t="s">
        <v>145</v>
      </c>
      <c r="F25" s="177" t="s">
        <v>179</v>
      </c>
      <c r="G25" s="177" t="s">
        <v>33</v>
      </c>
      <c r="H25" s="177" t="s">
        <v>180</v>
      </c>
      <c r="I25" s="177" t="s">
        <v>132</v>
      </c>
      <c r="J25" s="177" t="s">
        <v>90</v>
      </c>
      <c r="K25" s="177" t="s">
        <v>204</v>
      </c>
      <c r="L25" s="177">
        <v>3</v>
      </c>
      <c r="M25" s="177"/>
      <c r="N25" s="177">
        <v>6</v>
      </c>
      <c r="O25" s="177">
        <v>0.95</v>
      </c>
      <c r="P25" s="177">
        <v>1</v>
      </c>
      <c r="Q25" s="42">
        <f t="shared" si="0"/>
        <v>0.97499999999999998</v>
      </c>
      <c r="R25" s="177">
        <v>12.3</v>
      </c>
      <c r="S25" s="177">
        <v>110</v>
      </c>
      <c r="T25" s="43">
        <f t="shared" si="1"/>
        <v>33</v>
      </c>
      <c r="U25" s="177">
        <v>398</v>
      </c>
      <c r="V25" s="44">
        <f t="shared" si="2"/>
        <v>2189</v>
      </c>
      <c r="W25" s="177">
        <v>10</v>
      </c>
      <c r="X25" s="177" t="s">
        <v>37</v>
      </c>
      <c r="Y25" s="177" t="s">
        <v>72</v>
      </c>
      <c r="Z25" s="177" t="s">
        <v>78</v>
      </c>
      <c r="AA25" s="177" t="s">
        <v>57</v>
      </c>
      <c r="AB25" s="177" t="s">
        <v>409</v>
      </c>
      <c r="AP25" s="63" t="s">
        <v>223</v>
      </c>
      <c r="AR25" s="63" t="s">
        <v>42</v>
      </c>
    </row>
    <row r="26" spans="1:48" s="50" customFormat="1" x14ac:dyDescent="0.15">
      <c r="A26" s="177" t="s">
        <v>42</v>
      </c>
      <c r="B26" s="177" t="s">
        <v>321</v>
      </c>
      <c r="C26" s="177">
        <v>2018</v>
      </c>
      <c r="D26" s="41" t="s">
        <v>408</v>
      </c>
      <c r="E26" s="177" t="s">
        <v>195</v>
      </c>
      <c r="F26" s="177" t="s">
        <v>179</v>
      </c>
      <c r="G26" s="177" t="s">
        <v>33</v>
      </c>
      <c r="H26" s="177" t="s">
        <v>134</v>
      </c>
      <c r="I26" s="177" t="s">
        <v>132</v>
      </c>
      <c r="J26" s="177" t="s">
        <v>29</v>
      </c>
      <c r="K26" s="177" t="s">
        <v>133</v>
      </c>
      <c r="L26" s="177">
        <v>1</v>
      </c>
      <c r="M26" s="177"/>
      <c r="N26" s="177">
        <v>1</v>
      </c>
      <c r="O26" s="177">
        <v>0.7</v>
      </c>
      <c r="P26" s="177">
        <v>0.6</v>
      </c>
      <c r="Q26" s="42">
        <f t="shared" si="0"/>
        <v>0.64999999999999991</v>
      </c>
      <c r="R26" s="177">
        <v>14.1</v>
      </c>
      <c r="S26" s="177">
        <v>138</v>
      </c>
      <c r="T26" s="43">
        <f t="shared" si="1"/>
        <v>22</v>
      </c>
      <c r="U26" s="177">
        <v>128</v>
      </c>
      <c r="V26" s="44">
        <f t="shared" si="2"/>
        <v>2816</v>
      </c>
      <c r="W26" s="177">
        <v>10</v>
      </c>
      <c r="X26" s="177" t="s">
        <v>37</v>
      </c>
      <c r="Y26" s="177" t="s">
        <v>78</v>
      </c>
      <c r="Z26" s="177" t="s">
        <v>72</v>
      </c>
      <c r="AA26" s="177" t="s">
        <v>66</v>
      </c>
      <c r="AB26" s="177" t="s">
        <v>409</v>
      </c>
      <c r="AP26" s="63" t="s">
        <v>224</v>
      </c>
      <c r="AR26" s="50" t="s">
        <v>411</v>
      </c>
    </row>
    <row r="27" spans="1:48" s="50" customFormat="1" x14ac:dyDescent="0.15">
      <c r="A27" s="177" t="s">
        <v>42</v>
      </c>
      <c r="B27" s="177" t="s">
        <v>321</v>
      </c>
      <c r="C27" s="177">
        <v>2018</v>
      </c>
      <c r="D27" s="41" t="s">
        <v>408</v>
      </c>
      <c r="E27" s="177" t="s">
        <v>195</v>
      </c>
      <c r="F27" s="177" t="s">
        <v>179</v>
      </c>
      <c r="G27" s="177" t="s">
        <v>33</v>
      </c>
      <c r="H27" s="177" t="s">
        <v>134</v>
      </c>
      <c r="I27" s="177" t="s">
        <v>132</v>
      </c>
      <c r="J27" s="177" t="s">
        <v>29</v>
      </c>
      <c r="K27" s="177" t="s">
        <v>133</v>
      </c>
      <c r="L27" s="177">
        <v>2</v>
      </c>
      <c r="M27" s="177"/>
      <c r="N27" s="177">
        <v>1</v>
      </c>
      <c r="O27" s="177">
        <v>0.7</v>
      </c>
      <c r="P27" s="177">
        <v>0.5</v>
      </c>
      <c r="Q27" s="42">
        <f t="shared" si="0"/>
        <v>0.6</v>
      </c>
      <c r="R27" s="177">
        <v>13.1</v>
      </c>
      <c r="S27" s="177">
        <v>126</v>
      </c>
      <c r="T27" s="43">
        <f t="shared" si="1"/>
        <v>27</v>
      </c>
      <c r="U27" s="177">
        <v>128</v>
      </c>
      <c r="V27" s="44">
        <f t="shared" si="2"/>
        <v>3456</v>
      </c>
      <c r="W27" s="177">
        <v>10</v>
      </c>
      <c r="X27" s="177" t="s">
        <v>37</v>
      </c>
      <c r="Y27" s="177" t="s">
        <v>78</v>
      </c>
      <c r="Z27" s="177" t="s">
        <v>72</v>
      </c>
      <c r="AA27" s="177" t="s">
        <v>66</v>
      </c>
      <c r="AB27" s="177" t="s">
        <v>409</v>
      </c>
      <c r="AP27" s="63" t="s">
        <v>225</v>
      </c>
    </row>
    <row r="28" spans="1:48" s="50" customFormat="1" x14ac:dyDescent="0.15">
      <c r="A28" s="177" t="s">
        <v>42</v>
      </c>
      <c r="B28" s="177" t="s">
        <v>321</v>
      </c>
      <c r="C28" s="177">
        <v>2018</v>
      </c>
      <c r="D28" s="41" t="s">
        <v>408</v>
      </c>
      <c r="E28" s="177" t="s">
        <v>195</v>
      </c>
      <c r="F28" s="177" t="s">
        <v>179</v>
      </c>
      <c r="G28" s="177" t="s">
        <v>33</v>
      </c>
      <c r="H28" s="177" t="s">
        <v>134</v>
      </c>
      <c r="I28" s="177" t="s">
        <v>132</v>
      </c>
      <c r="J28" s="177" t="s">
        <v>29</v>
      </c>
      <c r="K28" s="177" t="s">
        <v>133</v>
      </c>
      <c r="L28" s="177">
        <v>3</v>
      </c>
      <c r="M28" s="177"/>
      <c r="N28" s="177">
        <v>1</v>
      </c>
      <c r="O28" s="177">
        <v>0.65</v>
      </c>
      <c r="P28" s="177">
        <v>0.7</v>
      </c>
      <c r="Q28" s="42">
        <f t="shared" si="0"/>
        <v>0.67500000000000004</v>
      </c>
      <c r="R28" s="177">
        <v>13.7</v>
      </c>
      <c r="S28" s="177">
        <v>132</v>
      </c>
      <c r="T28" s="43">
        <f t="shared" si="1"/>
        <v>25</v>
      </c>
      <c r="U28" s="177">
        <v>128</v>
      </c>
      <c r="V28" s="44">
        <f t="shared" si="2"/>
        <v>3200</v>
      </c>
      <c r="W28" s="177">
        <v>10</v>
      </c>
      <c r="X28" s="177" t="s">
        <v>37</v>
      </c>
      <c r="Y28" s="177" t="s">
        <v>78</v>
      </c>
      <c r="Z28" s="177" t="s">
        <v>72</v>
      </c>
      <c r="AA28" s="177" t="s">
        <v>66</v>
      </c>
      <c r="AB28" s="177" t="s">
        <v>409</v>
      </c>
    </row>
    <row r="29" spans="1:48" s="50" customFormat="1" x14ac:dyDescent="0.15">
      <c r="A29" s="177" t="s">
        <v>42</v>
      </c>
      <c r="B29" s="177" t="s">
        <v>321</v>
      </c>
      <c r="C29" s="177">
        <v>2018</v>
      </c>
      <c r="D29" s="41" t="s">
        <v>408</v>
      </c>
      <c r="E29" s="177" t="s">
        <v>195</v>
      </c>
      <c r="F29" s="177" t="s">
        <v>179</v>
      </c>
      <c r="G29" s="177" t="s">
        <v>33</v>
      </c>
      <c r="H29" s="177" t="s">
        <v>142</v>
      </c>
      <c r="I29" s="177" t="s">
        <v>132</v>
      </c>
      <c r="J29" s="177" t="s">
        <v>29</v>
      </c>
      <c r="K29" s="177" t="s">
        <v>411</v>
      </c>
      <c r="L29" s="177">
        <v>1</v>
      </c>
      <c r="M29" s="177"/>
      <c r="N29" s="177">
        <v>4</v>
      </c>
      <c r="O29" s="177">
        <v>0.7</v>
      </c>
      <c r="P29" s="177">
        <v>0.75</v>
      </c>
      <c r="Q29" s="42">
        <f t="shared" si="0"/>
        <v>0.72499999999999998</v>
      </c>
      <c r="R29" s="177">
        <v>17.600000000000001</v>
      </c>
      <c r="S29" s="177">
        <v>91</v>
      </c>
      <c r="T29" s="43">
        <f t="shared" si="1"/>
        <v>36</v>
      </c>
      <c r="U29" s="177">
        <v>498</v>
      </c>
      <c r="V29" s="44">
        <f t="shared" si="2"/>
        <v>4482</v>
      </c>
      <c r="W29" s="177">
        <v>10</v>
      </c>
      <c r="X29" s="177" t="s">
        <v>37</v>
      </c>
      <c r="Y29" s="177" t="s">
        <v>78</v>
      </c>
      <c r="Z29" s="177" t="s">
        <v>72</v>
      </c>
      <c r="AA29" s="177" t="s">
        <v>66</v>
      </c>
      <c r="AB29" s="177" t="s">
        <v>409</v>
      </c>
    </row>
    <row r="30" spans="1:48" s="50" customFormat="1" x14ac:dyDescent="0.15">
      <c r="A30" s="177" t="s">
        <v>42</v>
      </c>
      <c r="B30" s="177" t="s">
        <v>321</v>
      </c>
      <c r="C30" s="177">
        <v>2018</v>
      </c>
      <c r="D30" s="41" t="s">
        <v>408</v>
      </c>
      <c r="E30" s="177" t="s">
        <v>195</v>
      </c>
      <c r="F30" s="177" t="s">
        <v>179</v>
      </c>
      <c r="G30" s="177" t="s">
        <v>33</v>
      </c>
      <c r="H30" s="177" t="s">
        <v>142</v>
      </c>
      <c r="I30" s="177" t="s">
        <v>132</v>
      </c>
      <c r="J30" s="177" t="s">
        <v>29</v>
      </c>
      <c r="K30" s="177" t="s">
        <v>411</v>
      </c>
      <c r="L30" s="177">
        <v>2</v>
      </c>
      <c r="M30" s="177"/>
      <c r="N30" s="177">
        <v>4</v>
      </c>
      <c r="O30" s="177">
        <v>0.75</v>
      </c>
      <c r="P30" s="177">
        <v>0.65</v>
      </c>
      <c r="Q30" s="42">
        <f t="shared" si="0"/>
        <v>0.7</v>
      </c>
      <c r="R30" s="177">
        <v>16.8</v>
      </c>
      <c r="S30" s="177">
        <v>81</v>
      </c>
      <c r="T30" s="43">
        <f t="shared" si="1"/>
        <v>39</v>
      </c>
      <c r="U30" s="177">
        <v>498</v>
      </c>
      <c r="V30" s="44">
        <f t="shared" si="2"/>
        <v>4855.5</v>
      </c>
      <c r="W30" s="177">
        <v>10</v>
      </c>
      <c r="X30" s="177" t="s">
        <v>37</v>
      </c>
      <c r="Y30" s="177" t="s">
        <v>78</v>
      </c>
      <c r="Z30" s="177" t="s">
        <v>72</v>
      </c>
      <c r="AA30" s="177" t="s">
        <v>66</v>
      </c>
      <c r="AB30" s="177" t="s">
        <v>409</v>
      </c>
    </row>
    <row r="31" spans="1:48" s="50" customFormat="1" x14ac:dyDescent="0.15">
      <c r="A31" s="177" t="s">
        <v>42</v>
      </c>
      <c r="B31" s="177" t="s">
        <v>321</v>
      </c>
      <c r="C31" s="177">
        <v>2018</v>
      </c>
      <c r="D31" s="41" t="s">
        <v>408</v>
      </c>
      <c r="E31" s="177" t="s">
        <v>195</v>
      </c>
      <c r="F31" s="177" t="s">
        <v>179</v>
      </c>
      <c r="G31" s="177" t="s">
        <v>33</v>
      </c>
      <c r="H31" s="177" t="s">
        <v>142</v>
      </c>
      <c r="I31" s="177" t="s">
        <v>132</v>
      </c>
      <c r="J31" s="177" t="s">
        <v>29</v>
      </c>
      <c r="K31" s="177" t="s">
        <v>411</v>
      </c>
      <c r="L31" s="177">
        <v>3</v>
      </c>
      <c r="M31" s="177"/>
      <c r="N31" s="177">
        <v>4</v>
      </c>
      <c r="O31" s="177">
        <v>0.7</v>
      </c>
      <c r="P31" s="177">
        <v>0.6</v>
      </c>
      <c r="Q31" s="42">
        <f t="shared" si="0"/>
        <v>0.64999999999999991</v>
      </c>
      <c r="R31" s="177">
        <v>17</v>
      </c>
      <c r="S31" s="177">
        <v>74</v>
      </c>
      <c r="T31" s="43">
        <f t="shared" si="1"/>
        <v>42</v>
      </c>
      <c r="U31" s="177">
        <v>498</v>
      </c>
      <c r="V31" s="44">
        <f t="shared" si="2"/>
        <v>5229</v>
      </c>
      <c r="W31" s="177">
        <v>10</v>
      </c>
      <c r="X31" s="177" t="s">
        <v>37</v>
      </c>
      <c r="Y31" s="177" t="s">
        <v>78</v>
      </c>
      <c r="Z31" s="177" t="s">
        <v>72</v>
      </c>
      <c r="AA31" s="177" t="s">
        <v>66</v>
      </c>
      <c r="AB31" s="177" t="s">
        <v>409</v>
      </c>
    </row>
    <row r="32" spans="1:48" s="50" customFormat="1" x14ac:dyDescent="0.15">
      <c r="A32" s="177" t="s">
        <v>42</v>
      </c>
      <c r="B32" s="177" t="s">
        <v>321</v>
      </c>
      <c r="C32" s="177">
        <v>2018</v>
      </c>
      <c r="D32" s="41" t="s">
        <v>408</v>
      </c>
      <c r="E32" s="177" t="s">
        <v>195</v>
      </c>
      <c r="F32" s="177" t="s">
        <v>179</v>
      </c>
      <c r="G32" s="177" t="s">
        <v>33</v>
      </c>
      <c r="H32" s="177" t="s">
        <v>194</v>
      </c>
      <c r="I32" s="177" t="s">
        <v>132</v>
      </c>
      <c r="J32" s="177" t="s">
        <v>29</v>
      </c>
      <c r="K32" s="177" t="s">
        <v>44</v>
      </c>
      <c r="L32" s="177">
        <v>1</v>
      </c>
      <c r="M32" s="177"/>
      <c r="N32" s="177">
        <v>4</v>
      </c>
      <c r="O32" s="177">
        <v>0.65</v>
      </c>
      <c r="P32" s="177">
        <v>0.65</v>
      </c>
      <c r="Q32" s="42">
        <f t="shared" si="0"/>
        <v>0.65</v>
      </c>
      <c r="R32" s="177">
        <v>13.8</v>
      </c>
      <c r="S32" s="177">
        <v>88</v>
      </c>
      <c r="T32" s="43">
        <f t="shared" si="1"/>
        <v>39</v>
      </c>
      <c r="U32" s="177">
        <v>498</v>
      </c>
      <c r="V32" s="44">
        <f t="shared" si="2"/>
        <v>4855.5</v>
      </c>
      <c r="W32" s="177">
        <v>10</v>
      </c>
      <c r="X32" s="177" t="s">
        <v>37</v>
      </c>
      <c r="Y32" s="177" t="s">
        <v>78</v>
      </c>
      <c r="Z32" s="177" t="s">
        <v>72</v>
      </c>
      <c r="AA32" s="177" t="s">
        <v>66</v>
      </c>
      <c r="AB32" s="177" t="s">
        <v>409</v>
      </c>
    </row>
    <row r="33" spans="1:28" s="50" customFormat="1" x14ac:dyDescent="0.15">
      <c r="A33" s="177" t="s">
        <v>42</v>
      </c>
      <c r="B33" s="177" t="s">
        <v>321</v>
      </c>
      <c r="C33" s="177">
        <v>2018</v>
      </c>
      <c r="D33" s="41" t="s">
        <v>408</v>
      </c>
      <c r="E33" s="177" t="s">
        <v>195</v>
      </c>
      <c r="F33" s="177" t="s">
        <v>179</v>
      </c>
      <c r="G33" s="177" t="s">
        <v>33</v>
      </c>
      <c r="H33" s="177" t="s">
        <v>194</v>
      </c>
      <c r="I33" s="177" t="s">
        <v>132</v>
      </c>
      <c r="J33" s="177" t="s">
        <v>29</v>
      </c>
      <c r="K33" s="177" t="s">
        <v>44</v>
      </c>
      <c r="L33" s="177">
        <v>2</v>
      </c>
      <c r="M33" s="177"/>
      <c r="N33" s="177">
        <v>4</v>
      </c>
      <c r="O33" s="177">
        <v>0.7</v>
      </c>
      <c r="P33" s="177">
        <v>0.6</v>
      </c>
      <c r="Q33" s="42">
        <f t="shared" si="0"/>
        <v>0.64999999999999991</v>
      </c>
      <c r="R33" s="177">
        <v>14.2</v>
      </c>
      <c r="S33" s="177">
        <v>97</v>
      </c>
      <c r="T33" s="43">
        <f t="shared" si="1"/>
        <v>36</v>
      </c>
      <c r="U33" s="177">
        <v>498</v>
      </c>
      <c r="V33" s="44">
        <f t="shared" si="2"/>
        <v>4482</v>
      </c>
      <c r="W33" s="177">
        <v>10</v>
      </c>
      <c r="X33" s="177" t="s">
        <v>37</v>
      </c>
      <c r="Y33" s="177" t="s">
        <v>78</v>
      </c>
      <c r="Z33" s="177" t="s">
        <v>72</v>
      </c>
      <c r="AA33" s="177" t="s">
        <v>66</v>
      </c>
      <c r="AB33" s="177" t="s">
        <v>409</v>
      </c>
    </row>
    <row r="34" spans="1:28" s="50" customFormat="1" x14ac:dyDescent="0.15">
      <c r="A34" s="177" t="s">
        <v>42</v>
      </c>
      <c r="B34" s="177" t="s">
        <v>321</v>
      </c>
      <c r="C34" s="177">
        <v>2018</v>
      </c>
      <c r="D34" s="41" t="s">
        <v>408</v>
      </c>
      <c r="E34" s="177" t="s">
        <v>195</v>
      </c>
      <c r="F34" s="177" t="s">
        <v>179</v>
      </c>
      <c r="G34" s="177" t="s">
        <v>33</v>
      </c>
      <c r="H34" s="177" t="s">
        <v>194</v>
      </c>
      <c r="I34" s="177" t="s">
        <v>132</v>
      </c>
      <c r="J34" s="177" t="s">
        <v>29</v>
      </c>
      <c r="K34" s="177" t="s">
        <v>44</v>
      </c>
      <c r="L34" s="177">
        <v>3</v>
      </c>
      <c r="M34" s="177"/>
      <c r="N34" s="177">
        <v>4</v>
      </c>
      <c r="O34" s="177">
        <v>0.6</v>
      </c>
      <c r="P34" s="177">
        <v>0.55000000000000004</v>
      </c>
      <c r="Q34" s="42">
        <f t="shared" si="0"/>
        <v>0.57499999999999996</v>
      </c>
      <c r="R34" s="177">
        <v>13.3</v>
      </c>
      <c r="S34" s="177">
        <v>77</v>
      </c>
      <c r="T34" s="43">
        <f t="shared" si="1"/>
        <v>42</v>
      </c>
      <c r="U34" s="177">
        <v>498</v>
      </c>
      <c r="V34" s="44">
        <f t="shared" si="2"/>
        <v>5229</v>
      </c>
      <c r="W34" s="177">
        <v>10</v>
      </c>
      <c r="X34" s="177" t="s">
        <v>37</v>
      </c>
      <c r="Y34" s="177" t="s">
        <v>78</v>
      </c>
      <c r="Z34" s="177" t="s">
        <v>72</v>
      </c>
      <c r="AA34" s="177" t="s">
        <v>66</v>
      </c>
      <c r="AB34" s="177" t="s">
        <v>409</v>
      </c>
    </row>
    <row r="35" spans="1:28" s="50" customFormat="1" x14ac:dyDescent="0.15">
      <c r="A35" s="177" t="s">
        <v>42</v>
      </c>
      <c r="B35" s="177" t="s">
        <v>321</v>
      </c>
      <c r="C35" s="177">
        <v>2018</v>
      </c>
      <c r="D35" s="41" t="s">
        <v>408</v>
      </c>
      <c r="E35" s="177" t="s">
        <v>184</v>
      </c>
      <c r="F35" s="177" t="s">
        <v>185</v>
      </c>
      <c r="G35" s="177" t="s">
        <v>33</v>
      </c>
      <c r="H35" s="177" t="s">
        <v>134</v>
      </c>
      <c r="I35" s="177" t="s">
        <v>132</v>
      </c>
      <c r="J35" s="177" t="s">
        <v>29</v>
      </c>
      <c r="K35" s="177" t="s">
        <v>133</v>
      </c>
      <c r="L35" s="177">
        <v>1</v>
      </c>
      <c r="M35" s="177"/>
      <c r="N35" s="177">
        <v>1</v>
      </c>
      <c r="O35" s="177">
        <v>0.7</v>
      </c>
      <c r="P35" s="177">
        <v>0.6</v>
      </c>
      <c r="Q35" s="42">
        <f t="shared" si="0"/>
        <v>0.64999999999999991</v>
      </c>
      <c r="R35" s="177">
        <v>15.5</v>
      </c>
      <c r="S35" s="177">
        <v>130</v>
      </c>
      <c r="T35" s="43">
        <f t="shared" si="1"/>
        <v>25</v>
      </c>
      <c r="U35" s="177">
        <v>99</v>
      </c>
      <c r="V35" s="44">
        <f t="shared" si="2"/>
        <v>2475</v>
      </c>
      <c r="W35" s="177">
        <v>3</v>
      </c>
      <c r="X35" s="177" t="s">
        <v>30</v>
      </c>
      <c r="Y35" s="177" t="s">
        <v>78</v>
      </c>
      <c r="Z35" s="177" t="s">
        <v>57</v>
      </c>
      <c r="AA35" s="177" t="s">
        <v>72</v>
      </c>
      <c r="AB35" s="177" t="s">
        <v>409</v>
      </c>
    </row>
    <row r="36" spans="1:28" s="50" customFormat="1" x14ac:dyDescent="0.15">
      <c r="A36" s="177" t="s">
        <v>42</v>
      </c>
      <c r="B36" s="177" t="s">
        <v>321</v>
      </c>
      <c r="C36" s="177">
        <v>2018</v>
      </c>
      <c r="D36" s="41" t="s">
        <v>408</v>
      </c>
      <c r="E36" s="177" t="s">
        <v>184</v>
      </c>
      <c r="F36" s="177" t="s">
        <v>185</v>
      </c>
      <c r="G36" s="177" t="s">
        <v>33</v>
      </c>
      <c r="H36" s="177" t="s">
        <v>134</v>
      </c>
      <c r="I36" s="177" t="s">
        <v>132</v>
      </c>
      <c r="J36" s="177" t="s">
        <v>29</v>
      </c>
      <c r="K36" s="177" t="s">
        <v>133</v>
      </c>
      <c r="L36" s="177">
        <v>2</v>
      </c>
      <c r="M36" s="177"/>
      <c r="N36" s="177">
        <v>1</v>
      </c>
      <c r="O36" s="177">
        <v>0.65</v>
      </c>
      <c r="P36" s="177">
        <v>0.6</v>
      </c>
      <c r="Q36" s="42">
        <f t="shared" si="0"/>
        <v>0.625</v>
      </c>
      <c r="R36" s="177">
        <v>15.3</v>
      </c>
      <c r="S36" s="177">
        <v>128</v>
      </c>
      <c r="T36" s="43">
        <f t="shared" si="1"/>
        <v>27</v>
      </c>
      <c r="U36" s="177">
        <v>99</v>
      </c>
      <c r="V36" s="44">
        <f t="shared" si="2"/>
        <v>2673</v>
      </c>
      <c r="W36" s="177">
        <v>3</v>
      </c>
      <c r="X36" s="177" t="s">
        <v>30</v>
      </c>
      <c r="Y36" s="177" t="s">
        <v>78</v>
      </c>
      <c r="Z36" s="177" t="s">
        <v>57</v>
      </c>
      <c r="AA36" s="177" t="s">
        <v>72</v>
      </c>
      <c r="AB36" s="177" t="s">
        <v>409</v>
      </c>
    </row>
    <row r="37" spans="1:28" s="50" customFormat="1" x14ac:dyDescent="0.15">
      <c r="A37" s="177" t="s">
        <v>42</v>
      </c>
      <c r="B37" s="177" t="s">
        <v>321</v>
      </c>
      <c r="C37" s="177">
        <v>2018</v>
      </c>
      <c r="D37" s="41" t="s">
        <v>408</v>
      </c>
      <c r="E37" s="177" t="s">
        <v>184</v>
      </c>
      <c r="F37" s="177" t="s">
        <v>185</v>
      </c>
      <c r="G37" s="177" t="s">
        <v>33</v>
      </c>
      <c r="H37" s="177" t="s">
        <v>134</v>
      </c>
      <c r="I37" s="177" t="s">
        <v>132</v>
      </c>
      <c r="J37" s="177" t="s">
        <v>29</v>
      </c>
      <c r="K37" s="177" t="s">
        <v>133</v>
      </c>
      <c r="L37" s="177">
        <v>3</v>
      </c>
      <c r="M37" s="177"/>
      <c r="N37" s="177">
        <v>1</v>
      </c>
      <c r="O37" s="177">
        <v>0.6</v>
      </c>
      <c r="P37" s="177">
        <v>0.7</v>
      </c>
      <c r="Q37" s="42">
        <f t="shared" si="0"/>
        <v>0.64999999999999991</v>
      </c>
      <c r="R37" s="177">
        <v>16.399999999999999</v>
      </c>
      <c r="S37" s="177">
        <v>136</v>
      </c>
      <c r="T37" s="43">
        <f t="shared" si="1"/>
        <v>25</v>
      </c>
      <c r="U37" s="177">
        <v>99</v>
      </c>
      <c r="V37" s="44">
        <f t="shared" si="2"/>
        <v>2475</v>
      </c>
      <c r="W37" s="177">
        <v>3</v>
      </c>
      <c r="X37" s="177" t="s">
        <v>30</v>
      </c>
      <c r="Y37" s="177" t="s">
        <v>78</v>
      </c>
      <c r="Z37" s="177" t="s">
        <v>57</v>
      </c>
      <c r="AA37" s="177" t="s">
        <v>72</v>
      </c>
      <c r="AB37" s="177" t="s">
        <v>409</v>
      </c>
    </row>
    <row r="38" spans="1:28" s="50" customFormat="1" x14ac:dyDescent="0.15">
      <c r="A38" s="177" t="s">
        <v>42</v>
      </c>
      <c r="B38" s="177" t="s">
        <v>321</v>
      </c>
      <c r="C38" s="177">
        <v>2018</v>
      </c>
      <c r="D38" s="41" t="s">
        <v>408</v>
      </c>
      <c r="E38" s="177" t="s">
        <v>184</v>
      </c>
      <c r="F38" s="177" t="s">
        <v>185</v>
      </c>
      <c r="G38" s="177" t="s">
        <v>33</v>
      </c>
      <c r="H38" s="177" t="s">
        <v>194</v>
      </c>
      <c r="I38" s="177" t="s">
        <v>132</v>
      </c>
      <c r="J38" s="177" t="s">
        <v>29</v>
      </c>
      <c r="K38" s="177" t="s">
        <v>44</v>
      </c>
      <c r="L38" s="177">
        <v>1</v>
      </c>
      <c r="M38" s="177"/>
      <c r="N38" s="177">
        <v>4</v>
      </c>
      <c r="O38" s="177">
        <v>0.7</v>
      </c>
      <c r="P38" s="177">
        <v>0.65</v>
      </c>
      <c r="Q38" s="42">
        <f t="shared" si="0"/>
        <v>0.67500000000000004</v>
      </c>
      <c r="R38" s="177">
        <v>15.2</v>
      </c>
      <c r="S38" s="177">
        <v>90</v>
      </c>
      <c r="T38" s="43">
        <f t="shared" si="1"/>
        <v>39</v>
      </c>
      <c r="U38" s="177">
        <v>598</v>
      </c>
      <c r="V38" s="44">
        <f t="shared" si="2"/>
        <v>5830.5</v>
      </c>
      <c r="W38" s="177">
        <v>3</v>
      </c>
      <c r="X38" s="177" t="s">
        <v>30</v>
      </c>
      <c r="Y38" s="177" t="s">
        <v>78</v>
      </c>
      <c r="Z38" s="177" t="s">
        <v>57</v>
      </c>
      <c r="AA38" s="177" t="s">
        <v>72</v>
      </c>
      <c r="AB38" s="177" t="s">
        <v>409</v>
      </c>
    </row>
    <row r="39" spans="1:28" s="50" customFormat="1" x14ac:dyDescent="0.15">
      <c r="A39" s="177" t="s">
        <v>42</v>
      </c>
      <c r="B39" s="177" t="s">
        <v>321</v>
      </c>
      <c r="C39" s="177">
        <v>2018</v>
      </c>
      <c r="D39" s="41" t="s">
        <v>408</v>
      </c>
      <c r="E39" s="177" t="s">
        <v>184</v>
      </c>
      <c r="F39" s="177" t="s">
        <v>185</v>
      </c>
      <c r="G39" s="177" t="s">
        <v>33</v>
      </c>
      <c r="H39" s="177" t="s">
        <v>194</v>
      </c>
      <c r="I39" s="177" t="s">
        <v>132</v>
      </c>
      <c r="J39" s="177" t="s">
        <v>29</v>
      </c>
      <c r="K39" s="177" t="s">
        <v>44</v>
      </c>
      <c r="L39" s="177">
        <v>2</v>
      </c>
      <c r="M39" s="177"/>
      <c r="N39" s="177">
        <v>4</v>
      </c>
      <c r="O39" s="177">
        <v>0.7</v>
      </c>
      <c r="P39" s="177">
        <v>0.7</v>
      </c>
      <c r="Q39" s="42">
        <f t="shared" si="0"/>
        <v>0.7</v>
      </c>
      <c r="R39" s="177">
        <v>14.4</v>
      </c>
      <c r="S39" s="177">
        <v>82</v>
      </c>
      <c r="T39" s="43">
        <f t="shared" si="1"/>
        <v>42</v>
      </c>
      <c r="U39" s="177">
        <v>598</v>
      </c>
      <c r="V39" s="44">
        <f t="shared" si="2"/>
        <v>6279</v>
      </c>
      <c r="W39" s="177">
        <v>3</v>
      </c>
      <c r="X39" s="177" t="s">
        <v>30</v>
      </c>
      <c r="Y39" s="177" t="s">
        <v>78</v>
      </c>
      <c r="Z39" s="177" t="s">
        <v>57</v>
      </c>
      <c r="AA39" s="177" t="s">
        <v>72</v>
      </c>
      <c r="AB39" s="177" t="s">
        <v>409</v>
      </c>
    </row>
    <row r="40" spans="1:28" s="50" customFormat="1" x14ac:dyDescent="0.15">
      <c r="A40" s="177" t="s">
        <v>42</v>
      </c>
      <c r="B40" s="177" t="s">
        <v>321</v>
      </c>
      <c r="C40" s="177">
        <v>2018</v>
      </c>
      <c r="D40" s="41" t="s">
        <v>408</v>
      </c>
      <c r="E40" s="177" t="s">
        <v>184</v>
      </c>
      <c r="F40" s="177" t="s">
        <v>185</v>
      </c>
      <c r="G40" s="177" t="s">
        <v>33</v>
      </c>
      <c r="H40" s="177" t="s">
        <v>194</v>
      </c>
      <c r="I40" s="177" t="s">
        <v>132</v>
      </c>
      <c r="J40" s="177" t="s">
        <v>29</v>
      </c>
      <c r="K40" s="177" t="s">
        <v>44</v>
      </c>
      <c r="L40" s="177">
        <v>3</v>
      </c>
      <c r="M40" s="177"/>
      <c r="N40" s="177">
        <v>4</v>
      </c>
      <c r="O40" s="177">
        <v>0.65</v>
      </c>
      <c r="P40" s="177">
        <v>0.75</v>
      </c>
      <c r="Q40" s="42">
        <f t="shared" si="0"/>
        <v>0.7</v>
      </c>
      <c r="R40" s="177">
        <v>14.7</v>
      </c>
      <c r="S40" s="177">
        <v>82</v>
      </c>
      <c r="T40" s="43">
        <f t="shared" si="1"/>
        <v>42</v>
      </c>
      <c r="U40" s="177">
        <v>598</v>
      </c>
      <c r="V40" s="44">
        <f t="shared" si="2"/>
        <v>6279</v>
      </c>
      <c r="W40" s="177">
        <v>3</v>
      </c>
      <c r="X40" s="177" t="s">
        <v>30</v>
      </c>
      <c r="Y40" s="177" t="s">
        <v>78</v>
      </c>
      <c r="Z40" s="177" t="s">
        <v>57</v>
      </c>
      <c r="AA40" s="177" t="s">
        <v>72</v>
      </c>
      <c r="AB40" s="177" t="s">
        <v>409</v>
      </c>
    </row>
    <row r="41" spans="1:28" s="50" customFormat="1" x14ac:dyDescent="0.15">
      <c r="A41" s="177" t="s">
        <v>42</v>
      </c>
      <c r="B41" s="177" t="s">
        <v>321</v>
      </c>
      <c r="C41" s="177">
        <v>2018</v>
      </c>
      <c r="D41" s="41" t="s">
        <v>408</v>
      </c>
      <c r="E41" s="177" t="s">
        <v>184</v>
      </c>
      <c r="F41" s="177" t="s">
        <v>185</v>
      </c>
      <c r="G41" s="177" t="s">
        <v>33</v>
      </c>
      <c r="H41" s="177" t="s">
        <v>183</v>
      </c>
      <c r="I41" s="177" t="s">
        <v>132</v>
      </c>
      <c r="J41" s="177" t="s">
        <v>68</v>
      </c>
      <c r="K41" s="177" t="s">
        <v>52</v>
      </c>
      <c r="L41" s="177">
        <v>1</v>
      </c>
      <c r="M41" s="177"/>
      <c r="N41" s="177">
        <v>4</v>
      </c>
      <c r="O41" s="177">
        <v>0.5</v>
      </c>
      <c r="P41" s="177">
        <v>0.5</v>
      </c>
      <c r="Q41" s="42">
        <f t="shared" si="0"/>
        <v>0.5</v>
      </c>
      <c r="R41" s="177">
        <v>17.3</v>
      </c>
      <c r="S41" s="177">
        <v>68</v>
      </c>
      <c r="T41" s="43">
        <f t="shared" si="1"/>
        <v>50</v>
      </c>
      <c r="U41" s="177">
        <v>398</v>
      </c>
      <c r="V41" s="44">
        <f t="shared" si="2"/>
        <v>4975</v>
      </c>
      <c r="W41" s="177">
        <v>3</v>
      </c>
      <c r="X41" s="177" t="s">
        <v>30</v>
      </c>
      <c r="Y41" s="177" t="s">
        <v>78</v>
      </c>
      <c r="Z41" s="177" t="s">
        <v>57</v>
      </c>
      <c r="AA41" s="177" t="s">
        <v>72</v>
      </c>
      <c r="AB41" s="177" t="s">
        <v>409</v>
      </c>
    </row>
    <row r="42" spans="1:28" s="50" customFormat="1" x14ac:dyDescent="0.15">
      <c r="A42" s="177" t="s">
        <v>42</v>
      </c>
      <c r="B42" s="177" t="s">
        <v>321</v>
      </c>
      <c r="C42" s="177">
        <v>2018</v>
      </c>
      <c r="D42" s="41" t="s">
        <v>408</v>
      </c>
      <c r="E42" s="177" t="s">
        <v>184</v>
      </c>
      <c r="F42" s="177" t="s">
        <v>185</v>
      </c>
      <c r="G42" s="177" t="s">
        <v>33</v>
      </c>
      <c r="H42" s="177" t="s">
        <v>183</v>
      </c>
      <c r="I42" s="177" t="s">
        <v>132</v>
      </c>
      <c r="J42" s="177" t="s">
        <v>68</v>
      </c>
      <c r="K42" s="177" t="s">
        <v>52</v>
      </c>
      <c r="L42" s="177">
        <v>2</v>
      </c>
      <c r="M42" s="177"/>
      <c r="N42" s="177">
        <v>4</v>
      </c>
      <c r="O42" s="177">
        <v>0.5</v>
      </c>
      <c r="P42" s="177">
        <v>0.5</v>
      </c>
      <c r="Q42" s="42">
        <f t="shared" si="0"/>
        <v>0.5</v>
      </c>
      <c r="R42" s="177">
        <v>16.399999999999999</v>
      </c>
      <c r="S42" s="177">
        <v>72</v>
      </c>
      <c r="T42" s="43">
        <f t="shared" si="1"/>
        <v>42</v>
      </c>
      <c r="U42" s="177">
        <v>398</v>
      </c>
      <c r="V42" s="44">
        <f t="shared" si="2"/>
        <v>4179</v>
      </c>
      <c r="W42" s="177">
        <v>3</v>
      </c>
      <c r="X42" s="177" t="s">
        <v>30</v>
      </c>
      <c r="Y42" s="177" t="s">
        <v>78</v>
      </c>
      <c r="Z42" s="177" t="s">
        <v>57</v>
      </c>
      <c r="AA42" s="177" t="s">
        <v>72</v>
      </c>
      <c r="AB42" s="177" t="s">
        <v>409</v>
      </c>
    </row>
    <row r="43" spans="1:28" s="50" customFormat="1" x14ac:dyDescent="0.15">
      <c r="A43" s="177" t="s">
        <v>42</v>
      </c>
      <c r="B43" s="177" t="s">
        <v>321</v>
      </c>
      <c r="C43" s="177">
        <v>2018</v>
      </c>
      <c r="D43" s="41" t="s">
        <v>408</v>
      </c>
      <c r="E43" s="177" t="s">
        <v>184</v>
      </c>
      <c r="F43" s="177" t="s">
        <v>185</v>
      </c>
      <c r="G43" s="177" t="s">
        <v>33</v>
      </c>
      <c r="H43" s="177" t="s">
        <v>183</v>
      </c>
      <c r="I43" s="177" t="s">
        <v>132</v>
      </c>
      <c r="J43" s="177" t="s">
        <v>68</v>
      </c>
      <c r="K43" s="177" t="s">
        <v>52</v>
      </c>
      <c r="L43" s="177">
        <v>3</v>
      </c>
      <c r="M43" s="177"/>
      <c r="N43" s="177">
        <v>4</v>
      </c>
      <c r="O43" s="177">
        <v>0.5</v>
      </c>
      <c r="P43" s="177">
        <v>0.5</v>
      </c>
      <c r="Q43" s="42">
        <f t="shared" si="0"/>
        <v>0.5</v>
      </c>
      <c r="R43" s="177">
        <v>16.3</v>
      </c>
      <c r="S43" s="177">
        <v>71</v>
      </c>
      <c r="T43" s="43">
        <f t="shared" si="1"/>
        <v>42</v>
      </c>
      <c r="U43" s="177">
        <v>398</v>
      </c>
      <c r="V43" s="44">
        <f t="shared" si="2"/>
        <v>4179</v>
      </c>
      <c r="W43" s="177">
        <v>3</v>
      </c>
      <c r="X43" s="177" t="s">
        <v>30</v>
      </c>
      <c r="Y43" s="177" t="s">
        <v>78</v>
      </c>
      <c r="Z43" s="177" t="s">
        <v>57</v>
      </c>
      <c r="AA43" s="177" t="s">
        <v>72</v>
      </c>
      <c r="AB43" s="177" t="s">
        <v>409</v>
      </c>
    </row>
    <row r="44" spans="1:28" s="50" customFormat="1" x14ac:dyDescent="0.15">
      <c r="A44" s="177" t="s">
        <v>42</v>
      </c>
      <c r="B44" s="177" t="s">
        <v>321</v>
      </c>
      <c r="C44" s="177">
        <v>2018</v>
      </c>
      <c r="D44" s="41" t="s">
        <v>408</v>
      </c>
      <c r="E44" s="177" t="s">
        <v>190</v>
      </c>
      <c r="F44" s="177" t="s">
        <v>178</v>
      </c>
      <c r="G44" s="177" t="s">
        <v>27</v>
      </c>
      <c r="H44" s="177" t="s">
        <v>134</v>
      </c>
      <c r="I44" s="177" t="s">
        <v>132</v>
      </c>
      <c r="J44" s="177" t="s">
        <v>29</v>
      </c>
      <c r="K44" s="177" t="s">
        <v>133</v>
      </c>
      <c r="L44" s="177">
        <v>1</v>
      </c>
      <c r="M44" s="177"/>
      <c r="N44" s="177">
        <v>1</v>
      </c>
      <c r="O44" s="177">
        <v>0.65</v>
      </c>
      <c r="P44" s="177">
        <v>0.55000000000000004</v>
      </c>
      <c r="Q44" s="42">
        <f t="shared" si="0"/>
        <v>0.60000000000000009</v>
      </c>
      <c r="R44" s="177">
        <v>13.8</v>
      </c>
      <c r="S44" s="177">
        <v>122</v>
      </c>
      <c r="T44" s="43">
        <f t="shared" si="1"/>
        <v>27</v>
      </c>
      <c r="U44" s="177">
        <v>138</v>
      </c>
      <c r="V44" s="44">
        <f t="shared" si="2"/>
        <v>3726</v>
      </c>
      <c r="W44" s="177">
        <v>4</v>
      </c>
      <c r="X44" s="177" t="s">
        <v>37</v>
      </c>
      <c r="Y44" s="177" t="s">
        <v>72</v>
      </c>
      <c r="Z44" s="177" t="s">
        <v>78</v>
      </c>
      <c r="AA44" s="177" t="s">
        <v>57</v>
      </c>
      <c r="AB44" s="177" t="s">
        <v>409</v>
      </c>
    </row>
    <row r="45" spans="1:28" s="50" customFormat="1" x14ac:dyDescent="0.15">
      <c r="A45" s="177" t="s">
        <v>42</v>
      </c>
      <c r="B45" s="177" t="s">
        <v>321</v>
      </c>
      <c r="C45" s="177">
        <v>2018</v>
      </c>
      <c r="D45" s="41" t="s">
        <v>408</v>
      </c>
      <c r="E45" s="177" t="s">
        <v>190</v>
      </c>
      <c r="F45" s="177" t="s">
        <v>178</v>
      </c>
      <c r="G45" s="177" t="s">
        <v>27</v>
      </c>
      <c r="H45" s="177" t="s">
        <v>134</v>
      </c>
      <c r="I45" s="177" t="s">
        <v>132</v>
      </c>
      <c r="J45" s="177" t="s">
        <v>29</v>
      </c>
      <c r="K45" s="177" t="s">
        <v>133</v>
      </c>
      <c r="L45" s="177">
        <v>2</v>
      </c>
      <c r="M45" s="177"/>
      <c r="N45" s="177">
        <v>1</v>
      </c>
      <c r="O45" s="177">
        <v>0.7</v>
      </c>
      <c r="P45" s="177">
        <v>0.6</v>
      </c>
      <c r="Q45" s="42">
        <f t="shared" si="0"/>
        <v>0.64999999999999991</v>
      </c>
      <c r="R45" s="177">
        <v>14.1</v>
      </c>
      <c r="S45" s="177">
        <v>124</v>
      </c>
      <c r="T45" s="43">
        <f t="shared" si="1"/>
        <v>27</v>
      </c>
      <c r="U45" s="177">
        <v>138</v>
      </c>
      <c r="V45" s="44">
        <f t="shared" si="2"/>
        <v>3726</v>
      </c>
      <c r="W45" s="177">
        <v>4</v>
      </c>
      <c r="X45" s="177" t="s">
        <v>37</v>
      </c>
      <c r="Y45" s="177" t="s">
        <v>72</v>
      </c>
      <c r="Z45" s="177" t="s">
        <v>78</v>
      </c>
      <c r="AA45" s="177" t="s">
        <v>57</v>
      </c>
      <c r="AB45" s="177" t="s">
        <v>409</v>
      </c>
    </row>
    <row r="46" spans="1:28" s="50" customFormat="1" x14ac:dyDescent="0.15">
      <c r="A46" s="177" t="s">
        <v>42</v>
      </c>
      <c r="B46" s="177" t="s">
        <v>321</v>
      </c>
      <c r="C46" s="177">
        <v>2018</v>
      </c>
      <c r="D46" s="41" t="s">
        <v>408</v>
      </c>
      <c r="E46" s="177" t="s">
        <v>190</v>
      </c>
      <c r="F46" s="177" t="s">
        <v>178</v>
      </c>
      <c r="G46" s="177" t="s">
        <v>27</v>
      </c>
      <c r="H46" s="177" t="s">
        <v>134</v>
      </c>
      <c r="I46" s="177" t="s">
        <v>132</v>
      </c>
      <c r="J46" s="177" t="s">
        <v>29</v>
      </c>
      <c r="K46" s="177" t="s">
        <v>133</v>
      </c>
      <c r="L46" s="177">
        <v>3</v>
      </c>
      <c r="M46" s="177"/>
      <c r="N46" s="177">
        <v>1</v>
      </c>
      <c r="O46" s="177">
        <v>0.6</v>
      </c>
      <c r="P46" s="177">
        <v>0.5</v>
      </c>
      <c r="Q46" s="42">
        <f t="shared" si="0"/>
        <v>0.55000000000000004</v>
      </c>
      <c r="R46" s="177">
        <v>13.5</v>
      </c>
      <c r="S46" s="177">
        <v>116</v>
      </c>
      <c r="T46" s="43">
        <f t="shared" si="1"/>
        <v>30</v>
      </c>
      <c r="U46" s="177">
        <v>138</v>
      </c>
      <c r="V46" s="44">
        <f t="shared" si="2"/>
        <v>4140</v>
      </c>
      <c r="W46" s="177">
        <v>4</v>
      </c>
      <c r="X46" s="177" t="s">
        <v>37</v>
      </c>
      <c r="Y46" s="177" t="s">
        <v>72</v>
      </c>
      <c r="Z46" s="177" t="s">
        <v>78</v>
      </c>
      <c r="AA46" s="177" t="s">
        <v>57</v>
      </c>
      <c r="AB46" s="177" t="s">
        <v>409</v>
      </c>
    </row>
    <row r="47" spans="1:28" s="50" customFormat="1" x14ac:dyDescent="0.15">
      <c r="A47" s="177" t="s">
        <v>42</v>
      </c>
      <c r="B47" s="177" t="s">
        <v>321</v>
      </c>
      <c r="C47" s="177">
        <v>2018</v>
      </c>
      <c r="D47" s="41" t="s">
        <v>408</v>
      </c>
      <c r="E47" s="177" t="s">
        <v>190</v>
      </c>
      <c r="F47" s="177" t="s">
        <v>178</v>
      </c>
      <c r="G47" s="177" t="s">
        <v>27</v>
      </c>
      <c r="H47" s="177" t="s">
        <v>134</v>
      </c>
      <c r="I47" s="177" t="s">
        <v>135</v>
      </c>
      <c r="J47" s="177" t="s">
        <v>29</v>
      </c>
      <c r="K47" s="177" t="s">
        <v>133</v>
      </c>
      <c r="L47" s="177">
        <v>1</v>
      </c>
      <c r="M47" s="177"/>
      <c r="N47" s="177">
        <v>2</v>
      </c>
      <c r="O47" s="177">
        <v>0.8</v>
      </c>
      <c r="P47" s="177">
        <v>0.7</v>
      </c>
      <c r="Q47" s="42">
        <f t="shared" si="0"/>
        <v>0.75</v>
      </c>
      <c r="R47" s="177">
        <v>14.7</v>
      </c>
      <c r="S47" s="177">
        <v>128</v>
      </c>
      <c r="T47" s="43">
        <f t="shared" si="1"/>
        <v>27</v>
      </c>
      <c r="U47" s="177">
        <v>398</v>
      </c>
      <c r="V47" s="44">
        <f t="shared" si="2"/>
        <v>5373</v>
      </c>
      <c r="W47" s="177">
        <v>4</v>
      </c>
      <c r="X47" s="177" t="s">
        <v>37</v>
      </c>
      <c r="Y47" s="177" t="s">
        <v>72</v>
      </c>
      <c r="Z47" s="177" t="s">
        <v>78</v>
      </c>
      <c r="AA47" s="177" t="s">
        <v>57</v>
      </c>
      <c r="AB47" s="177" t="s">
        <v>409</v>
      </c>
    </row>
    <row r="48" spans="1:28" s="50" customFormat="1" x14ac:dyDescent="0.15">
      <c r="A48" s="177" t="s">
        <v>42</v>
      </c>
      <c r="B48" s="177" t="s">
        <v>321</v>
      </c>
      <c r="C48" s="177">
        <v>2018</v>
      </c>
      <c r="D48" s="41" t="s">
        <v>408</v>
      </c>
      <c r="E48" s="177" t="s">
        <v>190</v>
      </c>
      <c r="F48" s="177" t="s">
        <v>178</v>
      </c>
      <c r="G48" s="177" t="s">
        <v>27</v>
      </c>
      <c r="H48" s="177" t="s">
        <v>134</v>
      </c>
      <c r="I48" s="177" t="s">
        <v>135</v>
      </c>
      <c r="J48" s="177" t="s">
        <v>29</v>
      </c>
      <c r="K48" s="177" t="s">
        <v>133</v>
      </c>
      <c r="L48" s="177">
        <v>2</v>
      </c>
      <c r="M48" s="177"/>
      <c r="N48" s="177">
        <v>2</v>
      </c>
      <c r="O48" s="177">
        <v>0.75</v>
      </c>
      <c r="P48" s="177">
        <v>0.85</v>
      </c>
      <c r="Q48" s="42">
        <f t="shared" si="0"/>
        <v>0.8</v>
      </c>
      <c r="R48" s="177">
        <v>14.1</v>
      </c>
      <c r="S48" s="177">
        <v>124</v>
      </c>
      <c r="T48" s="43">
        <f t="shared" si="1"/>
        <v>27</v>
      </c>
      <c r="U48" s="177">
        <v>398</v>
      </c>
      <c r="V48" s="44">
        <f t="shared" si="2"/>
        <v>5373</v>
      </c>
      <c r="W48" s="177">
        <v>4</v>
      </c>
      <c r="X48" s="177" t="s">
        <v>37</v>
      </c>
      <c r="Y48" s="177" t="s">
        <v>72</v>
      </c>
      <c r="Z48" s="177" t="s">
        <v>78</v>
      </c>
      <c r="AA48" s="177" t="s">
        <v>57</v>
      </c>
      <c r="AB48" s="177" t="s">
        <v>409</v>
      </c>
    </row>
    <row r="49" spans="1:28" s="50" customFormat="1" x14ac:dyDescent="0.15">
      <c r="A49" s="177" t="s">
        <v>42</v>
      </c>
      <c r="B49" s="177" t="s">
        <v>321</v>
      </c>
      <c r="C49" s="177">
        <v>2018</v>
      </c>
      <c r="D49" s="41" t="s">
        <v>408</v>
      </c>
      <c r="E49" s="177" t="s">
        <v>190</v>
      </c>
      <c r="F49" s="177" t="s">
        <v>178</v>
      </c>
      <c r="G49" s="177" t="s">
        <v>27</v>
      </c>
      <c r="H49" s="177" t="s">
        <v>134</v>
      </c>
      <c r="I49" s="177" t="s">
        <v>135</v>
      </c>
      <c r="J49" s="177" t="s">
        <v>29</v>
      </c>
      <c r="K49" s="177" t="s">
        <v>133</v>
      </c>
      <c r="L49" s="177">
        <v>3</v>
      </c>
      <c r="M49" s="177"/>
      <c r="N49" s="177">
        <v>2</v>
      </c>
      <c r="O49" s="177">
        <v>0.75</v>
      </c>
      <c r="P49" s="177">
        <v>0.75</v>
      </c>
      <c r="Q49" s="42">
        <f t="shared" si="0"/>
        <v>0.75</v>
      </c>
      <c r="R49" s="177">
        <v>15</v>
      </c>
      <c r="S49" s="177">
        <v>128</v>
      </c>
      <c r="T49" s="43">
        <f t="shared" si="1"/>
        <v>27</v>
      </c>
      <c r="U49" s="177">
        <v>398</v>
      </c>
      <c r="V49" s="44">
        <f t="shared" si="2"/>
        <v>5373</v>
      </c>
      <c r="W49" s="177">
        <v>4</v>
      </c>
      <c r="X49" s="177" t="s">
        <v>37</v>
      </c>
      <c r="Y49" s="177" t="s">
        <v>72</v>
      </c>
      <c r="Z49" s="177" t="s">
        <v>78</v>
      </c>
      <c r="AA49" s="177" t="s">
        <v>57</v>
      </c>
      <c r="AB49" s="177" t="s">
        <v>409</v>
      </c>
    </row>
    <row r="50" spans="1:28" s="50" customFormat="1" x14ac:dyDescent="0.15">
      <c r="A50" s="177" t="s">
        <v>42</v>
      </c>
      <c r="B50" s="177" t="s">
        <v>321</v>
      </c>
      <c r="C50" s="177">
        <v>2018</v>
      </c>
      <c r="D50" s="41" t="s">
        <v>408</v>
      </c>
      <c r="E50" s="177" t="s">
        <v>201</v>
      </c>
      <c r="F50" s="177" t="s">
        <v>178</v>
      </c>
      <c r="G50" s="177" t="s">
        <v>33</v>
      </c>
      <c r="H50" s="177" t="s">
        <v>134</v>
      </c>
      <c r="I50" s="177" t="s">
        <v>132</v>
      </c>
      <c r="J50" s="177" t="s">
        <v>29</v>
      </c>
      <c r="K50" s="177" t="s">
        <v>133</v>
      </c>
      <c r="L50" s="177">
        <v>1</v>
      </c>
      <c r="M50" s="177"/>
      <c r="N50" s="177">
        <v>1</v>
      </c>
      <c r="O50" s="177">
        <v>0.25</v>
      </c>
      <c r="P50" s="177">
        <v>0.5</v>
      </c>
      <c r="Q50" s="42">
        <f t="shared" si="0"/>
        <v>0.375</v>
      </c>
      <c r="R50" s="177">
        <v>13.8</v>
      </c>
      <c r="S50" s="177">
        <v>110</v>
      </c>
      <c r="T50" s="43">
        <f t="shared" si="1"/>
        <v>33</v>
      </c>
      <c r="U50" s="177">
        <v>78</v>
      </c>
      <c r="V50" s="44">
        <f t="shared" si="2"/>
        <v>2574</v>
      </c>
      <c r="W50" s="177">
        <v>4</v>
      </c>
      <c r="X50" s="177" t="s">
        <v>37</v>
      </c>
      <c r="Y50" s="177" t="s">
        <v>57</v>
      </c>
      <c r="Z50" s="177" t="s">
        <v>72</v>
      </c>
      <c r="AA50" s="177" t="s">
        <v>31</v>
      </c>
      <c r="AB50" s="177" t="s">
        <v>409</v>
      </c>
    </row>
    <row r="51" spans="1:28" s="50" customFormat="1" x14ac:dyDescent="0.15">
      <c r="A51" s="177" t="s">
        <v>42</v>
      </c>
      <c r="B51" s="177" t="s">
        <v>321</v>
      </c>
      <c r="C51" s="177">
        <v>2018</v>
      </c>
      <c r="D51" s="41" t="s">
        <v>408</v>
      </c>
      <c r="E51" s="177" t="s">
        <v>201</v>
      </c>
      <c r="F51" s="177" t="s">
        <v>178</v>
      </c>
      <c r="G51" s="177" t="s">
        <v>33</v>
      </c>
      <c r="H51" s="177" t="s">
        <v>134</v>
      </c>
      <c r="I51" s="177" t="s">
        <v>132</v>
      </c>
      <c r="J51" s="177" t="s">
        <v>29</v>
      </c>
      <c r="K51" s="177" t="s">
        <v>133</v>
      </c>
      <c r="L51" s="177">
        <v>2</v>
      </c>
      <c r="M51" s="177"/>
      <c r="N51" s="177">
        <v>1</v>
      </c>
      <c r="O51" s="177">
        <v>0.55000000000000004</v>
      </c>
      <c r="P51" s="177">
        <v>0.55000000000000004</v>
      </c>
      <c r="Q51" s="42">
        <f t="shared" si="0"/>
        <v>0.55000000000000004</v>
      </c>
      <c r="R51" s="177">
        <v>13.6</v>
      </c>
      <c r="S51" s="177">
        <v>108</v>
      </c>
      <c r="T51" s="43">
        <f t="shared" si="1"/>
        <v>33</v>
      </c>
      <c r="U51" s="177">
        <v>78</v>
      </c>
      <c r="V51" s="44">
        <f t="shared" si="2"/>
        <v>2574</v>
      </c>
      <c r="W51" s="177">
        <v>4</v>
      </c>
      <c r="X51" s="177" t="s">
        <v>37</v>
      </c>
      <c r="Y51" s="177" t="s">
        <v>57</v>
      </c>
      <c r="Z51" s="177" t="s">
        <v>72</v>
      </c>
      <c r="AA51" s="177" t="s">
        <v>31</v>
      </c>
      <c r="AB51" s="177" t="s">
        <v>409</v>
      </c>
    </row>
    <row r="52" spans="1:28" s="50" customFormat="1" x14ac:dyDescent="0.15">
      <c r="A52" s="177" t="s">
        <v>42</v>
      </c>
      <c r="B52" s="177" t="s">
        <v>321</v>
      </c>
      <c r="C52" s="177">
        <v>2018</v>
      </c>
      <c r="D52" s="41" t="s">
        <v>408</v>
      </c>
      <c r="E52" s="177" t="s">
        <v>201</v>
      </c>
      <c r="F52" s="177" t="s">
        <v>178</v>
      </c>
      <c r="G52" s="177" t="s">
        <v>33</v>
      </c>
      <c r="H52" s="177" t="s">
        <v>134</v>
      </c>
      <c r="I52" s="177" t="s">
        <v>132</v>
      </c>
      <c r="J52" s="177" t="s">
        <v>29</v>
      </c>
      <c r="K52" s="177" t="s">
        <v>133</v>
      </c>
      <c r="L52" s="177">
        <v>3</v>
      </c>
      <c r="M52" s="177"/>
      <c r="N52" s="177">
        <v>1</v>
      </c>
      <c r="O52" s="177">
        <v>0.6</v>
      </c>
      <c r="P52" s="177">
        <v>0.5</v>
      </c>
      <c r="Q52" s="42">
        <f t="shared" si="0"/>
        <v>0.55000000000000004</v>
      </c>
      <c r="R52" s="177">
        <v>14</v>
      </c>
      <c r="S52" s="177">
        <v>110</v>
      </c>
      <c r="T52" s="43">
        <f t="shared" si="1"/>
        <v>33</v>
      </c>
      <c r="U52" s="177">
        <v>78</v>
      </c>
      <c r="V52" s="44">
        <f t="shared" si="2"/>
        <v>2574</v>
      </c>
      <c r="W52" s="177">
        <v>4</v>
      </c>
      <c r="X52" s="177" t="s">
        <v>37</v>
      </c>
      <c r="Y52" s="177" t="s">
        <v>57</v>
      </c>
      <c r="Z52" s="177" t="s">
        <v>72</v>
      </c>
      <c r="AA52" s="177" t="s">
        <v>31</v>
      </c>
      <c r="AB52" s="177" t="s">
        <v>409</v>
      </c>
    </row>
    <row r="53" spans="1:28" s="50" customFormat="1" x14ac:dyDescent="0.15">
      <c r="A53" s="177" t="s">
        <v>42</v>
      </c>
      <c r="B53" s="177" t="s">
        <v>321</v>
      </c>
      <c r="C53" s="177">
        <v>2018</v>
      </c>
      <c r="D53" s="41" t="s">
        <v>408</v>
      </c>
      <c r="E53" s="177" t="s">
        <v>201</v>
      </c>
      <c r="F53" s="177" t="s">
        <v>178</v>
      </c>
      <c r="G53" s="177" t="s">
        <v>33</v>
      </c>
      <c r="H53" s="177" t="s">
        <v>194</v>
      </c>
      <c r="I53" s="177" t="s">
        <v>132</v>
      </c>
      <c r="J53" s="177" t="s">
        <v>29</v>
      </c>
      <c r="K53" s="177" t="s">
        <v>44</v>
      </c>
      <c r="L53" s="177">
        <v>1</v>
      </c>
      <c r="M53" s="177"/>
      <c r="N53" s="177">
        <v>1</v>
      </c>
      <c r="O53" s="177">
        <v>0.75</v>
      </c>
      <c r="P53" s="177">
        <v>0.7</v>
      </c>
      <c r="Q53" s="42">
        <f t="shared" si="0"/>
        <v>0.72499999999999998</v>
      </c>
      <c r="R53" s="177">
        <v>13.5</v>
      </c>
      <c r="S53" s="177">
        <v>102</v>
      </c>
      <c r="T53" s="43">
        <f t="shared" si="1"/>
        <v>36</v>
      </c>
      <c r="U53" s="177">
        <v>157</v>
      </c>
      <c r="V53" s="44">
        <f t="shared" si="2"/>
        <v>5652</v>
      </c>
      <c r="W53" s="177">
        <v>4</v>
      </c>
      <c r="X53" s="177" t="s">
        <v>37</v>
      </c>
      <c r="Y53" s="177" t="s">
        <v>57</v>
      </c>
      <c r="Z53" s="177" t="s">
        <v>72</v>
      </c>
      <c r="AA53" s="177" t="s">
        <v>31</v>
      </c>
      <c r="AB53" s="177" t="s">
        <v>409</v>
      </c>
    </row>
    <row r="54" spans="1:28" s="50" customFormat="1" x14ac:dyDescent="0.15">
      <c r="A54" s="177" t="s">
        <v>42</v>
      </c>
      <c r="B54" s="177" t="s">
        <v>321</v>
      </c>
      <c r="C54" s="177">
        <v>2018</v>
      </c>
      <c r="D54" s="41" t="s">
        <v>408</v>
      </c>
      <c r="E54" s="177" t="s">
        <v>201</v>
      </c>
      <c r="F54" s="177" t="s">
        <v>178</v>
      </c>
      <c r="G54" s="177" t="s">
        <v>33</v>
      </c>
      <c r="H54" s="177" t="s">
        <v>194</v>
      </c>
      <c r="I54" s="177" t="s">
        <v>132</v>
      </c>
      <c r="J54" s="177" t="s">
        <v>29</v>
      </c>
      <c r="K54" s="177" t="s">
        <v>44</v>
      </c>
      <c r="L54" s="177">
        <v>2</v>
      </c>
      <c r="M54" s="177"/>
      <c r="N54" s="177">
        <v>1</v>
      </c>
      <c r="O54" s="177">
        <v>0.65</v>
      </c>
      <c r="P54" s="177">
        <v>0.7</v>
      </c>
      <c r="Q54" s="42">
        <f t="shared" si="0"/>
        <v>0.67500000000000004</v>
      </c>
      <c r="R54" s="177">
        <v>13.7</v>
      </c>
      <c r="S54" s="177">
        <v>100</v>
      </c>
      <c r="T54" s="43">
        <f t="shared" si="1"/>
        <v>36</v>
      </c>
      <c r="U54" s="177">
        <v>157</v>
      </c>
      <c r="V54" s="44">
        <f t="shared" si="2"/>
        <v>5652</v>
      </c>
      <c r="W54" s="177">
        <v>4</v>
      </c>
      <c r="X54" s="177" t="s">
        <v>37</v>
      </c>
      <c r="Y54" s="177" t="s">
        <v>57</v>
      </c>
      <c r="Z54" s="177" t="s">
        <v>72</v>
      </c>
      <c r="AA54" s="177" t="s">
        <v>31</v>
      </c>
      <c r="AB54" s="177" t="s">
        <v>409</v>
      </c>
    </row>
    <row r="55" spans="1:28" s="50" customFormat="1" x14ac:dyDescent="0.15">
      <c r="A55" s="177" t="s">
        <v>42</v>
      </c>
      <c r="B55" s="177" t="s">
        <v>321</v>
      </c>
      <c r="C55" s="177">
        <v>2018</v>
      </c>
      <c r="D55" s="41" t="s">
        <v>408</v>
      </c>
      <c r="E55" s="177" t="s">
        <v>201</v>
      </c>
      <c r="F55" s="177" t="s">
        <v>178</v>
      </c>
      <c r="G55" s="177" t="s">
        <v>33</v>
      </c>
      <c r="H55" s="177" t="s">
        <v>194</v>
      </c>
      <c r="I55" s="177" t="s">
        <v>132</v>
      </c>
      <c r="J55" s="177" t="s">
        <v>29</v>
      </c>
      <c r="K55" s="177" t="s">
        <v>44</v>
      </c>
      <c r="L55" s="177">
        <v>3</v>
      </c>
      <c r="M55" s="177"/>
      <c r="N55" s="177">
        <v>1</v>
      </c>
      <c r="O55" s="177">
        <v>0.75</v>
      </c>
      <c r="P55" s="177">
        <v>0.6</v>
      </c>
      <c r="Q55" s="42">
        <f t="shared" si="0"/>
        <v>0.67500000000000004</v>
      </c>
      <c r="R55" s="177">
        <v>14.1</v>
      </c>
      <c r="S55" s="177">
        <v>104</v>
      </c>
      <c r="T55" s="43">
        <f t="shared" si="1"/>
        <v>36</v>
      </c>
      <c r="U55" s="177">
        <v>157</v>
      </c>
      <c r="V55" s="44">
        <f t="shared" si="2"/>
        <v>5652</v>
      </c>
      <c r="W55" s="177">
        <v>4</v>
      </c>
      <c r="X55" s="177" t="s">
        <v>37</v>
      </c>
      <c r="Y55" s="177" t="s">
        <v>57</v>
      </c>
      <c r="Z55" s="177" t="s">
        <v>72</v>
      </c>
      <c r="AA55" s="177" t="s">
        <v>31</v>
      </c>
      <c r="AB55" s="177" t="s">
        <v>409</v>
      </c>
    </row>
    <row r="56" spans="1:28" s="50" customFormat="1" x14ac:dyDescent="0.15">
      <c r="A56" s="177" t="s">
        <v>42</v>
      </c>
      <c r="B56" s="177" t="s">
        <v>321</v>
      </c>
      <c r="C56" s="177">
        <v>2018</v>
      </c>
      <c r="D56" s="41" t="s">
        <v>408</v>
      </c>
      <c r="E56" s="177" t="s">
        <v>198</v>
      </c>
      <c r="F56" s="177" t="s">
        <v>199</v>
      </c>
      <c r="G56" s="177" t="s">
        <v>27</v>
      </c>
      <c r="H56" s="177" t="s">
        <v>183</v>
      </c>
      <c r="I56" s="177" t="s">
        <v>132</v>
      </c>
      <c r="J56" s="177" t="s">
        <v>68</v>
      </c>
      <c r="K56" s="177" t="s">
        <v>36</v>
      </c>
      <c r="L56" s="177">
        <v>1</v>
      </c>
      <c r="M56" s="177"/>
      <c r="N56" s="177">
        <v>5</v>
      </c>
      <c r="O56" s="177">
        <v>1.1000000000000001</v>
      </c>
      <c r="P56" s="177">
        <v>0.9</v>
      </c>
      <c r="Q56" s="42">
        <f t="shared" si="0"/>
        <v>1</v>
      </c>
      <c r="R56" s="177">
        <v>14.4</v>
      </c>
      <c r="S56" s="177">
        <v>94</v>
      </c>
      <c r="T56" s="43">
        <f t="shared" si="1"/>
        <v>36</v>
      </c>
      <c r="U56" s="177">
        <v>398</v>
      </c>
      <c r="V56" s="44">
        <f t="shared" si="2"/>
        <v>2865.6</v>
      </c>
      <c r="W56" s="177">
        <v>1</v>
      </c>
      <c r="X56" s="177" t="s">
        <v>30</v>
      </c>
      <c r="Y56" s="177" t="s">
        <v>72</v>
      </c>
      <c r="Z56" s="177" t="s">
        <v>78</v>
      </c>
      <c r="AA56" s="177" t="s">
        <v>57</v>
      </c>
      <c r="AB56" s="177" t="s">
        <v>409</v>
      </c>
    </row>
    <row r="57" spans="1:28" s="50" customFormat="1" x14ac:dyDescent="0.15">
      <c r="A57" s="177" t="s">
        <v>42</v>
      </c>
      <c r="B57" s="177" t="s">
        <v>321</v>
      </c>
      <c r="C57" s="177">
        <v>2018</v>
      </c>
      <c r="D57" s="41" t="s">
        <v>408</v>
      </c>
      <c r="E57" s="177" t="s">
        <v>198</v>
      </c>
      <c r="F57" s="177" t="s">
        <v>199</v>
      </c>
      <c r="G57" s="177" t="s">
        <v>27</v>
      </c>
      <c r="H57" s="177" t="s">
        <v>183</v>
      </c>
      <c r="I57" s="177" t="s">
        <v>132</v>
      </c>
      <c r="J57" s="177" t="s">
        <v>68</v>
      </c>
      <c r="K57" s="177" t="s">
        <v>36</v>
      </c>
      <c r="L57" s="177">
        <v>2</v>
      </c>
      <c r="M57" s="177"/>
      <c r="N57" s="177">
        <v>5</v>
      </c>
      <c r="O57" s="177">
        <v>1.4</v>
      </c>
      <c r="P57" s="177">
        <v>1.45</v>
      </c>
      <c r="Q57" s="42">
        <f t="shared" si="0"/>
        <v>1.4249999999999998</v>
      </c>
      <c r="R57" s="177">
        <v>15.5</v>
      </c>
      <c r="S57" s="177">
        <v>81</v>
      </c>
      <c r="T57" s="43">
        <f t="shared" si="1"/>
        <v>39</v>
      </c>
      <c r="U57" s="177">
        <v>398</v>
      </c>
      <c r="V57" s="44">
        <f t="shared" si="2"/>
        <v>3104.3999999999996</v>
      </c>
      <c r="W57" s="177">
        <v>1</v>
      </c>
      <c r="X57" s="177" t="s">
        <v>30</v>
      </c>
      <c r="Y57" s="177" t="s">
        <v>72</v>
      </c>
      <c r="Z57" s="177" t="s">
        <v>78</v>
      </c>
      <c r="AA57" s="177" t="s">
        <v>57</v>
      </c>
      <c r="AB57" s="177" t="s">
        <v>409</v>
      </c>
    </row>
    <row r="58" spans="1:28" s="50" customFormat="1" x14ac:dyDescent="0.15">
      <c r="A58" s="177" t="s">
        <v>42</v>
      </c>
      <c r="B58" s="177" t="s">
        <v>321</v>
      </c>
      <c r="C58" s="177">
        <v>2018</v>
      </c>
      <c r="D58" s="41" t="s">
        <v>408</v>
      </c>
      <c r="E58" s="177" t="s">
        <v>198</v>
      </c>
      <c r="F58" s="177" t="s">
        <v>199</v>
      </c>
      <c r="G58" s="177" t="s">
        <v>27</v>
      </c>
      <c r="H58" s="177" t="s">
        <v>183</v>
      </c>
      <c r="I58" s="177" t="s">
        <v>132</v>
      </c>
      <c r="J58" s="177" t="s">
        <v>68</v>
      </c>
      <c r="K58" s="177" t="s">
        <v>36</v>
      </c>
      <c r="L58" s="177">
        <v>3</v>
      </c>
      <c r="M58" s="177"/>
      <c r="N58" s="177">
        <v>5</v>
      </c>
      <c r="O58" s="177">
        <v>1</v>
      </c>
      <c r="P58" s="177">
        <v>1</v>
      </c>
      <c r="Q58" s="42">
        <f t="shared" si="0"/>
        <v>1</v>
      </c>
      <c r="R58" s="177">
        <v>15.6</v>
      </c>
      <c r="S58" s="177">
        <v>80</v>
      </c>
      <c r="T58" s="43">
        <f t="shared" si="1"/>
        <v>39</v>
      </c>
      <c r="U58" s="177">
        <v>398</v>
      </c>
      <c r="V58" s="44">
        <f t="shared" si="2"/>
        <v>3104.3999999999996</v>
      </c>
      <c r="W58" s="177">
        <v>1</v>
      </c>
      <c r="X58" s="177" t="s">
        <v>30</v>
      </c>
      <c r="Y58" s="177" t="s">
        <v>72</v>
      </c>
      <c r="Z58" s="177" t="s">
        <v>78</v>
      </c>
      <c r="AA58" s="177" t="s">
        <v>57</v>
      </c>
      <c r="AB58" s="177" t="s">
        <v>409</v>
      </c>
    </row>
    <row r="59" spans="1:28" s="50" customFormat="1" x14ac:dyDescent="0.15">
      <c r="A59" s="177"/>
      <c r="B59" s="177"/>
      <c r="C59" s="177"/>
      <c r="D59" s="41"/>
      <c r="E59" s="177"/>
      <c r="F59" s="177"/>
      <c r="G59" s="177"/>
      <c r="H59" s="177"/>
      <c r="I59" s="177"/>
      <c r="J59" s="177"/>
      <c r="K59" s="177"/>
      <c r="N59" s="177"/>
      <c r="Q59" s="42" t="str">
        <f t="shared" si="0"/>
        <v/>
      </c>
      <c r="T59" s="43" t="str">
        <f t="shared" si="1"/>
        <v/>
      </c>
      <c r="U59" s="177"/>
      <c r="V59" s="44" t="str">
        <f t="shared" si="2"/>
        <v/>
      </c>
      <c r="W59" s="177"/>
      <c r="X59" s="177"/>
      <c r="Y59" s="177"/>
      <c r="Z59" s="177"/>
      <c r="AA59" s="177"/>
      <c r="AB59" s="177"/>
    </row>
    <row r="60" spans="1:28" s="50" customFormat="1" x14ac:dyDescent="0.15">
      <c r="A60" s="177"/>
      <c r="B60" s="177"/>
      <c r="C60" s="177"/>
      <c r="D60" s="41"/>
      <c r="E60" s="177"/>
      <c r="F60" s="177"/>
      <c r="G60" s="177"/>
      <c r="H60" s="177"/>
      <c r="I60" s="177"/>
      <c r="J60" s="177"/>
      <c r="K60" s="177"/>
      <c r="N60" s="177"/>
      <c r="Q60" s="42" t="str">
        <f t="shared" si="0"/>
        <v/>
      </c>
      <c r="T60" s="43" t="str">
        <f t="shared" si="1"/>
        <v/>
      </c>
      <c r="U60" s="177"/>
      <c r="V60" s="44" t="str">
        <f t="shared" si="2"/>
        <v/>
      </c>
      <c r="W60" s="177"/>
      <c r="X60" s="177"/>
      <c r="Y60" s="177"/>
      <c r="Z60" s="177"/>
      <c r="AA60" s="177"/>
      <c r="AB60" s="177"/>
    </row>
    <row r="61" spans="1:28" s="50" customFormat="1" x14ac:dyDescent="0.15">
      <c r="A61" s="177"/>
      <c r="B61" s="177"/>
      <c r="C61" s="177"/>
      <c r="D61" s="41"/>
      <c r="E61" s="177"/>
      <c r="F61" s="177"/>
      <c r="G61" s="177"/>
      <c r="H61" s="177"/>
      <c r="I61" s="177"/>
      <c r="J61" s="177"/>
      <c r="K61" s="177"/>
      <c r="N61" s="177"/>
      <c r="Q61" s="42" t="str">
        <f t="shared" si="0"/>
        <v/>
      </c>
      <c r="T61" s="43" t="str">
        <f t="shared" si="1"/>
        <v/>
      </c>
      <c r="U61" s="177"/>
      <c r="V61" s="44" t="str">
        <f t="shared" si="2"/>
        <v/>
      </c>
      <c r="W61" s="177"/>
      <c r="X61" s="177"/>
      <c r="Y61" s="177"/>
      <c r="Z61" s="177"/>
      <c r="AA61" s="177"/>
      <c r="AB61" s="177"/>
    </row>
    <row r="62" spans="1:28" s="50" customFormat="1" x14ac:dyDescent="0.15">
      <c r="A62" s="177"/>
      <c r="B62" s="177"/>
      <c r="C62" s="177"/>
      <c r="D62" s="41"/>
      <c r="E62" s="177"/>
      <c r="F62" s="177"/>
      <c r="G62" s="177"/>
      <c r="H62" s="177"/>
      <c r="I62" s="177"/>
      <c r="J62" s="177"/>
      <c r="K62" s="177"/>
      <c r="N62" s="177"/>
      <c r="Q62" s="42" t="str">
        <f t="shared" si="0"/>
        <v/>
      </c>
      <c r="T62" s="43" t="str">
        <f t="shared" si="1"/>
        <v/>
      </c>
      <c r="U62" s="177"/>
      <c r="V62" s="44" t="str">
        <f t="shared" si="2"/>
        <v/>
      </c>
      <c r="W62" s="177"/>
      <c r="X62" s="177"/>
      <c r="Y62" s="177"/>
      <c r="Z62" s="177"/>
      <c r="AA62" s="177"/>
      <c r="AB62" s="177"/>
    </row>
    <row r="63" spans="1:28" s="50" customFormat="1" x14ac:dyDescent="0.15">
      <c r="A63" s="177"/>
      <c r="B63" s="177"/>
      <c r="C63" s="177"/>
      <c r="D63" s="41"/>
      <c r="E63" s="177"/>
      <c r="F63" s="177"/>
      <c r="G63" s="177"/>
      <c r="H63" s="177"/>
      <c r="I63" s="177"/>
      <c r="J63" s="177"/>
      <c r="K63" s="177"/>
      <c r="N63" s="177"/>
      <c r="Q63" s="42" t="str">
        <f t="shared" si="0"/>
        <v/>
      </c>
      <c r="T63" s="43" t="str">
        <f t="shared" si="1"/>
        <v/>
      </c>
      <c r="U63" s="177"/>
      <c r="V63" s="44" t="str">
        <f t="shared" si="2"/>
        <v/>
      </c>
      <c r="W63" s="177"/>
      <c r="X63" s="177"/>
      <c r="Y63" s="177"/>
      <c r="Z63" s="177"/>
      <c r="AA63" s="177"/>
      <c r="AB63" s="177"/>
    </row>
    <row r="64" spans="1:28" s="50" customFormat="1" x14ac:dyDescent="0.15">
      <c r="A64" s="177"/>
      <c r="B64" s="177"/>
      <c r="C64" s="177"/>
      <c r="D64" s="41"/>
      <c r="E64" s="177"/>
      <c r="F64" s="177"/>
      <c r="G64" s="177"/>
      <c r="H64" s="177"/>
      <c r="I64" s="177"/>
      <c r="J64" s="177"/>
      <c r="K64" s="177"/>
      <c r="N64" s="177"/>
      <c r="Q64" s="42" t="str">
        <f t="shared" si="0"/>
        <v/>
      </c>
      <c r="T64" s="43" t="str">
        <f t="shared" si="1"/>
        <v/>
      </c>
      <c r="U64" s="177"/>
      <c r="V64" s="44" t="str">
        <f t="shared" si="2"/>
        <v/>
      </c>
      <c r="W64" s="177"/>
      <c r="X64" s="177"/>
      <c r="Y64" s="177"/>
      <c r="Z64" s="177"/>
      <c r="AA64" s="177"/>
      <c r="AB64" s="177"/>
    </row>
    <row r="65" spans="1:28" s="50" customFormat="1" x14ac:dyDescent="0.15">
      <c r="A65" s="177"/>
      <c r="B65" s="177"/>
      <c r="C65" s="177"/>
      <c r="D65" s="41"/>
      <c r="E65" s="177"/>
      <c r="F65" s="177"/>
      <c r="G65" s="177"/>
      <c r="H65" s="177"/>
      <c r="I65" s="177"/>
      <c r="J65" s="177"/>
      <c r="K65" s="177"/>
      <c r="N65" s="177"/>
      <c r="Q65" s="43" t="str">
        <f t="shared" si="0"/>
        <v/>
      </c>
      <c r="T65" s="43" t="str">
        <f t="shared" si="1"/>
        <v/>
      </c>
      <c r="U65" s="177"/>
      <c r="V65" s="43" t="str">
        <f t="shared" si="2"/>
        <v/>
      </c>
      <c r="W65" s="177"/>
      <c r="X65" s="177"/>
      <c r="Y65" s="177"/>
      <c r="Z65" s="177"/>
      <c r="AA65" s="177"/>
      <c r="AB65" s="177"/>
    </row>
    <row r="66" spans="1:28" x14ac:dyDescent="0.15">
      <c r="A66" s="177"/>
      <c r="B66" s="177"/>
      <c r="C66" s="65"/>
      <c r="D66" s="66"/>
      <c r="E66" s="177"/>
      <c r="F66" s="177"/>
      <c r="G66" s="65"/>
      <c r="H66" s="65"/>
      <c r="I66" s="65"/>
      <c r="J66" s="65"/>
      <c r="K66" s="177"/>
      <c r="N66" s="65"/>
      <c r="Q66" s="67" t="str">
        <f t="shared" ref="Q66:Q85" si="3">IF(OR(O66="",P66=""),"",AVERAGE(O66,P66))</f>
        <v/>
      </c>
      <c r="T66" s="67" t="str">
        <f t="shared" ref="T66:T85" si="4">IF(H66="","",IF(OR(H66="GREEN",H66="GK"),IF(S66&gt;=$AX$2,VLOOKUP(S66,$AX$2:$AY$12,2,1),""),IF(S66&gt;=$AZ$2,VLOOKUP(S66,$AZ$2:$BA$12,2,1),"")))</f>
        <v/>
      </c>
      <c r="U66" s="65"/>
      <c r="V66" s="67" t="str">
        <f t="shared" ref="V66:V85" si="5">IF(OR(N66="",U66="",T66=""),"",U66/N66*T66)</f>
        <v/>
      </c>
      <c r="W66" s="65"/>
      <c r="X66" s="65"/>
      <c r="Y66" s="65"/>
      <c r="Z66" s="65"/>
      <c r="AA66" s="65"/>
      <c r="AB66" s="177"/>
    </row>
    <row r="67" spans="1:28" x14ac:dyDescent="0.15">
      <c r="A67" s="177"/>
      <c r="B67" s="177"/>
      <c r="C67" s="65"/>
      <c r="D67" s="66"/>
      <c r="E67" s="177"/>
      <c r="F67" s="177"/>
      <c r="G67" s="65"/>
      <c r="H67" s="65"/>
      <c r="I67" s="65"/>
      <c r="J67" s="65"/>
      <c r="K67" s="177"/>
      <c r="N67" s="65"/>
      <c r="O67" s="50"/>
      <c r="Q67" s="67" t="str">
        <f t="shared" si="3"/>
        <v/>
      </c>
      <c r="T67" s="67" t="str">
        <f t="shared" si="4"/>
        <v/>
      </c>
      <c r="U67" s="65"/>
      <c r="V67" s="67" t="str">
        <f t="shared" si="5"/>
        <v/>
      </c>
      <c r="W67" s="65"/>
      <c r="X67" s="65"/>
      <c r="Y67" s="65"/>
      <c r="Z67" s="65"/>
      <c r="AA67" s="65"/>
      <c r="AB67" s="177"/>
    </row>
    <row r="68" spans="1:28" x14ac:dyDescent="0.15">
      <c r="A68" s="177"/>
      <c r="B68" s="177"/>
      <c r="C68" s="65"/>
      <c r="D68" s="66"/>
      <c r="E68" s="177"/>
      <c r="F68" s="177"/>
      <c r="G68" s="65"/>
      <c r="H68" s="65"/>
      <c r="I68" s="65"/>
      <c r="J68" s="65"/>
      <c r="K68" s="177"/>
      <c r="N68" s="65"/>
      <c r="Q68" s="67" t="str">
        <f t="shared" si="3"/>
        <v/>
      </c>
      <c r="T68" s="67" t="str">
        <f t="shared" si="4"/>
        <v/>
      </c>
      <c r="V68" s="67" t="str">
        <f t="shared" si="5"/>
        <v/>
      </c>
      <c r="W68" s="65"/>
      <c r="X68" s="65"/>
      <c r="Y68" s="65"/>
      <c r="Z68" s="65"/>
      <c r="AA68" s="65"/>
      <c r="AB68" s="177"/>
    </row>
    <row r="69" spans="1:28" x14ac:dyDescent="0.15">
      <c r="A69" s="177"/>
      <c r="B69" s="177"/>
      <c r="C69" s="65"/>
      <c r="D69" s="66"/>
      <c r="E69" s="177"/>
      <c r="F69" s="177"/>
      <c r="G69" s="65"/>
      <c r="H69" s="65"/>
      <c r="I69" s="65"/>
      <c r="J69" s="65"/>
      <c r="K69" s="177"/>
      <c r="N69" s="65"/>
      <c r="O69" s="50"/>
      <c r="Q69" s="67" t="str">
        <f t="shared" si="3"/>
        <v/>
      </c>
      <c r="T69" s="67" t="str">
        <f t="shared" si="4"/>
        <v/>
      </c>
      <c r="V69" s="67" t="str">
        <f t="shared" si="5"/>
        <v/>
      </c>
      <c r="W69" s="65"/>
      <c r="X69" s="65"/>
      <c r="Y69" s="65"/>
      <c r="Z69" s="65"/>
      <c r="AA69" s="65"/>
      <c r="AB69" s="177"/>
    </row>
    <row r="70" spans="1:28" x14ac:dyDescent="0.15">
      <c r="A70" s="177"/>
      <c r="B70" s="177"/>
      <c r="C70" s="65"/>
      <c r="D70" s="66"/>
      <c r="E70" s="177"/>
      <c r="F70" s="177"/>
      <c r="G70" s="65"/>
      <c r="H70" s="65"/>
      <c r="I70" s="65"/>
      <c r="J70" s="65"/>
      <c r="K70" s="177"/>
      <c r="N70" s="65"/>
      <c r="Q70" s="67" t="str">
        <f t="shared" si="3"/>
        <v/>
      </c>
      <c r="T70" s="67" t="str">
        <f t="shared" si="4"/>
        <v/>
      </c>
      <c r="V70" s="67" t="str">
        <f t="shared" si="5"/>
        <v/>
      </c>
      <c r="W70" s="65"/>
      <c r="X70" s="65"/>
      <c r="Y70" s="65"/>
      <c r="Z70" s="65"/>
      <c r="AA70" s="65"/>
      <c r="AB70" s="177"/>
    </row>
    <row r="71" spans="1:28" x14ac:dyDescent="0.15">
      <c r="A71" s="177"/>
      <c r="B71" s="177"/>
      <c r="C71" s="65"/>
      <c r="D71" s="66"/>
      <c r="E71" s="177"/>
      <c r="F71" s="177"/>
      <c r="G71" s="65"/>
      <c r="H71" s="65"/>
      <c r="I71" s="65"/>
      <c r="J71" s="65"/>
      <c r="K71" s="177"/>
      <c r="N71" s="65"/>
      <c r="Q71" s="67" t="str">
        <f t="shared" si="3"/>
        <v/>
      </c>
      <c r="T71" s="67" t="str">
        <f t="shared" si="4"/>
        <v/>
      </c>
      <c r="V71" s="67" t="str">
        <f t="shared" si="5"/>
        <v/>
      </c>
      <c r="W71" s="65"/>
      <c r="X71" s="65"/>
      <c r="Y71" s="65"/>
      <c r="Z71" s="65"/>
      <c r="AA71" s="65"/>
      <c r="AB71" s="177"/>
    </row>
    <row r="72" spans="1:28" x14ac:dyDescent="0.15">
      <c r="A72" s="177"/>
      <c r="B72" s="177"/>
      <c r="C72" s="65"/>
      <c r="D72" s="66"/>
      <c r="E72" s="177"/>
      <c r="F72" s="177"/>
      <c r="G72" s="65"/>
      <c r="H72" s="65"/>
      <c r="I72" s="65"/>
      <c r="J72" s="65"/>
      <c r="K72" s="177"/>
      <c r="N72" s="65"/>
      <c r="Q72" s="67" t="str">
        <f t="shared" si="3"/>
        <v/>
      </c>
      <c r="T72" s="67" t="str">
        <f t="shared" si="4"/>
        <v/>
      </c>
      <c r="V72" s="67" t="str">
        <f t="shared" si="5"/>
        <v/>
      </c>
      <c r="W72" s="65"/>
      <c r="X72" s="65"/>
      <c r="Y72" s="65"/>
      <c r="Z72" s="65"/>
      <c r="AA72" s="65"/>
      <c r="AB72" s="177"/>
    </row>
    <row r="73" spans="1:28" x14ac:dyDescent="0.15">
      <c r="A73" s="177"/>
      <c r="B73" s="177"/>
      <c r="C73" s="65"/>
      <c r="D73" s="66"/>
      <c r="E73" s="177"/>
      <c r="F73" s="177"/>
      <c r="G73" s="65"/>
      <c r="H73" s="65"/>
      <c r="I73" s="65"/>
      <c r="J73" s="65"/>
      <c r="K73" s="177"/>
      <c r="N73" s="65"/>
      <c r="P73" s="50"/>
      <c r="Q73" s="67" t="str">
        <f t="shared" si="3"/>
        <v/>
      </c>
      <c r="T73" s="67" t="str">
        <f t="shared" si="4"/>
        <v/>
      </c>
      <c r="V73" s="67" t="str">
        <f t="shared" si="5"/>
        <v/>
      </c>
      <c r="W73" s="65"/>
      <c r="X73" s="65"/>
      <c r="Y73" s="65"/>
      <c r="Z73" s="65"/>
      <c r="AA73" s="65"/>
      <c r="AB73" s="177"/>
    </row>
    <row r="74" spans="1:28" x14ac:dyDescent="0.15">
      <c r="A74" s="177"/>
      <c r="B74" s="177"/>
      <c r="C74" s="65"/>
      <c r="D74" s="66"/>
      <c r="E74" s="177"/>
      <c r="F74" s="177"/>
      <c r="G74" s="65"/>
      <c r="H74" s="65"/>
      <c r="I74" s="65"/>
      <c r="J74" s="65"/>
      <c r="K74" s="177"/>
      <c r="N74" s="65"/>
      <c r="Q74" s="67" t="str">
        <f t="shared" si="3"/>
        <v/>
      </c>
      <c r="T74" s="67" t="str">
        <f t="shared" si="4"/>
        <v/>
      </c>
      <c r="V74" s="67" t="str">
        <f t="shared" si="5"/>
        <v/>
      </c>
      <c r="W74" s="65"/>
      <c r="X74" s="65"/>
      <c r="Y74" s="65"/>
      <c r="Z74" s="65"/>
      <c r="AA74" s="65"/>
      <c r="AB74" s="177"/>
    </row>
    <row r="75" spans="1:28" x14ac:dyDescent="0.15">
      <c r="A75" s="177"/>
      <c r="B75" s="177"/>
      <c r="C75" s="65"/>
      <c r="D75" s="66"/>
      <c r="E75" s="177"/>
      <c r="F75" s="177"/>
      <c r="G75" s="65"/>
      <c r="H75" s="65"/>
      <c r="I75" s="65"/>
      <c r="J75" s="65"/>
      <c r="K75" s="177"/>
      <c r="N75" s="65"/>
      <c r="Q75" s="67" t="str">
        <f t="shared" si="3"/>
        <v/>
      </c>
      <c r="T75" s="67" t="str">
        <f t="shared" si="4"/>
        <v/>
      </c>
      <c r="V75" s="67" t="str">
        <f t="shared" si="5"/>
        <v/>
      </c>
      <c r="W75" s="65"/>
      <c r="X75" s="65"/>
      <c r="Y75" s="65"/>
      <c r="Z75" s="65"/>
      <c r="AA75" s="65"/>
      <c r="AB75" s="177"/>
    </row>
    <row r="76" spans="1:28" x14ac:dyDescent="0.15">
      <c r="A76" s="177"/>
      <c r="B76" s="177"/>
      <c r="C76" s="65"/>
      <c r="D76" s="66"/>
      <c r="E76" s="177"/>
      <c r="F76" s="177"/>
      <c r="G76" s="65"/>
      <c r="H76" s="65"/>
      <c r="I76" s="65"/>
      <c r="J76" s="65"/>
      <c r="K76" s="177"/>
      <c r="N76" s="65"/>
      <c r="Q76" s="67" t="str">
        <f t="shared" si="3"/>
        <v/>
      </c>
      <c r="T76" s="67" t="str">
        <f t="shared" si="4"/>
        <v/>
      </c>
      <c r="V76" s="67" t="str">
        <f t="shared" si="5"/>
        <v/>
      </c>
      <c r="W76" s="65"/>
      <c r="X76" s="65"/>
      <c r="Y76" s="65"/>
      <c r="Z76" s="65"/>
      <c r="AA76" s="65"/>
      <c r="AB76" s="177"/>
    </row>
    <row r="77" spans="1:28" x14ac:dyDescent="0.15">
      <c r="A77" s="177"/>
      <c r="B77" s="177"/>
      <c r="C77" s="65"/>
      <c r="D77" s="66"/>
      <c r="E77" s="177"/>
      <c r="F77" s="177"/>
      <c r="G77" s="65"/>
      <c r="H77" s="65"/>
      <c r="I77" s="65"/>
      <c r="J77" s="65"/>
      <c r="K77" s="177"/>
      <c r="N77" s="65"/>
      <c r="Q77" s="67" t="str">
        <f t="shared" si="3"/>
        <v/>
      </c>
      <c r="T77" s="67" t="str">
        <f t="shared" si="4"/>
        <v/>
      </c>
      <c r="V77" s="67" t="str">
        <f t="shared" si="5"/>
        <v/>
      </c>
      <c r="W77" s="65"/>
      <c r="X77" s="65"/>
      <c r="Y77" s="65"/>
      <c r="Z77" s="65"/>
      <c r="AA77" s="65"/>
      <c r="AB77" s="177"/>
    </row>
    <row r="78" spans="1:28" x14ac:dyDescent="0.15">
      <c r="A78" s="177"/>
      <c r="B78" s="177"/>
      <c r="C78" s="65"/>
      <c r="D78" s="66"/>
      <c r="E78" s="177"/>
      <c r="F78" s="177"/>
      <c r="G78" s="65"/>
      <c r="H78" s="65"/>
      <c r="I78" s="65"/>
      <c r="J78" s="65"/>
      <c r="K78" s="177"/>
      <c r="N78" s="65"/>
      <c r="Q78" s="67" t="str">
        <f t="shared" si="3"/>
        <v/>
      </c>
      <c r="T78" s="67" t="str">
        <f t="shared" si="4"/>
        <v/>
      </c>
      <c r="V78" s="67" t="str">
        <f t="shared" si="5"/>
        <v/>
      </c>
      <c r="W78" s="65"/>
      <c r="X78" s="65"/>
      <c r="Y78" s="65"/>
      <c r="Z78" s="65"/>
      <c r="AA78" s="65"/>
      <c r="AB78" s="177"/>
    </row>
    <row r="79" spans="1:28" x14ac:dyDescent="0.15">
      <c r="A79" s="177"/>
      <c r="B79" s="177"/>
      <c r="C79" s="65"/>
      <c r="D79" s="66"/>
      <c r="E79" s="177"/>
      <c r="F79" s="177"/>
      <c r="G79" s="65"/>
      <c r="H79" s="65"/>
      <c r="I79" s="65"/>
      <c r="J79" s="65"/>
      <c r="K79" s="177"/>
      <c r="N79" s="65"/>
      <c r="Q79" s="67" t="str">
        <f t="shared" si="3"/>
        <v/>
      </c>
      <c r="R79" s="50"/>
      <c r="T79" s="67" t="str">
        <f t="shared" si="4"/>
        <v/>
      </c>
      <c r="V79" s="67" t="str">
        <f t="shared" si="5"/>
        <v/>
      </c>
      <c r="W79" s="65"/>
      <c r="X79" s="65"/>
      <c r="Y79" s="65"/>
      <c r="Z79" s="65"/>
      <c r="AA79" s="65"/>
      <c r="AB79" s="177"/>
    </row>
    <row r="80" spans="1:28" x14ac:dyDescent="0.15">
      <c r="A80" s="177"/>
      <c r="B80" s="177"/>
      <c r="C80" s="65"/>
      <c r="D80" s="66"/>
      <c r="E80" s="177"/>
      <c r="F80" s="177"/>
      <c r="G80" s="65"/>
      <c r="H80" s="65"/>
      <c r="I80" s="65"/>
      <c r="J80" s="65"/>
      <c r="K80" s="177"/>
      <c r="N80" s="65"/>
      <c r="Q80" s="67" t="str">
        <f t="shared" si="3"/>
        <v/>
      </c>
      <c r="T80" s="67" t="str">
        <f t="shared" si="4"/>
        <v/>
      </c>
      <c r="V80" s="67" t="str">
        <f t="shared" si="5"/>
        <v/>
      </c>
      <c r="W80" s="65"/>
      <c r="X80" s="65"/>
      <c r="Y80" s="65"/>
      <c r="Z80" s="65"/>
      <c r="AA80" s="65"/>
      <c r="AB80" s="177"/>
    </row>
    <row r="81" spans="1:28" x14ac:dyDescent="0.15">
      <c r="A81" s="177"/>
      <c r="B81" s="177"/>
      <c r="C81" s="65"/>
      <c r="D81" s="66"/>
      <c r="E81" s="177"/>
      <c r="F81" s="177"/>
      <c r="G81" s="65"/>
      <c r="H81" s="65"/>
      <c r="I81" s="65"/>
      <c r="J81" s="65"/>
      <c r="K81" s="177"/>
      <c r="N81" s="65"/>
      <c r="Q81" s="67" t="str">
        <f t="shared" si="3"/>
        <v/>
      </c>
      <c r="T81" s="67" t="str">
        <f t="shared" si="4"/>
        <v/>
      </c>
      <c r="V81" s="67" t="str">
        <f t="shared" si="5"/>
        <v/>
      </c>
      <c r="W81" s="65"/>
      <c r="X81" s="65"/>
      <c r="Y81" s="65"/>
      <c r="Z81" s="65"/>
      <c r="AA81" s="65"/>
      <c r="AB81" s="177"/>
    </row>
    <row r="82" spans="1:28" x14ac:dyDescent="0.15">
      <c r="A82" s="177"/>
      <c r="B82" s="177"/>
      <c r="C82" s="65"/>
      <c r="D82" s="66"/>
      <c r="E82" s="177"/>
      <c r="F82" s="177"/>
      <c r="G82" s="65"/>
      <c r="H82" s="65"/>
      <c r="I82" s="65"/>
      <c r="J82" s="65"/>
      <c r="K82" s="177"/>
      <c r="N82" s="65"/>
      <c r="Q82" s="67" t="str">
        <f t="shared" si="3"/>
        <v/>
      </c>
      <c r="T82" s="67" t="str">
        <f t="shared" si="4"/>
        <v/>
      </c>
      <c r="V82" s="67" t="str">
        <f t="shared" si="5"/>
        <v/>
      </c>
      <c r="W82" s="65"/>
      <c r="X82" s="65"/>
      <c r="Y82" s="65"/>
      <c r="Z82" s="65"/>
      <c r="AA82" s="65"/>
      <c r="AB82" s="177"/>
    </row>
    <row r="83" spans="1:28" x14ac:dyDescent="0.15">
      <c r="A83" s="177"/>
      <c r="B83" s="177"/>
      <c r="C83" s="65"/>
      <c r="D83" s="66"/>
      <c r="E83" s="177"/>
      <c r="F83" s="177"/>
      <c r="G83" s="65"/>
      <c r="H83" s="65"/>
      <c r="I83" s="65"/>
      <c r="J83" s="65"/>
      <c r="K83" s="177"/>
      <c r="N83" s="65"/>
      <c r="Q83" s="67" t="str">
        <f t="shared" si="3"/>
        <v/>
      </c>
      <c r="T83" s="67" t="str">
        <f t="shared" si="4"/>
        <v/>
      </c>
      <c r="V83" s="67" t="str">
        <f t="shared" si="5"/>
        <v/>
      </c>
      <c r="W83" s="65"/>
      <c r="X83" s="65"/>
      <c r="Y83" s="65"/>
      <c r="Z83" s="65"/>
      <c r="AA83" s="65"/>
      <c r="AB83" s="177"/>
    </row>
    <row r="84" spans="1:28" x14ac:dyDescent="0.15">
      <c r="A84" s="177"/>
      <c r="B84" s="177"/>
      <c r="C84" s="65"/>
      <c r="D84" s="66"/>
      <c r="E84" s="177"/>
      <c r="F84" s="177"/>
      <c r="G84" s="65"/>
      <c r="H84" s="65"/>
      <c r="I84" s="65"/>
      <c r="J84" s="65"/>
      <c r="K84" s="177"/>
      <c r="N84" s="65"/>
      <c r="Q84" s="67" t="str">
        <f t="shared" si="3"/>
        <v/>
      </c>
      <c r="T84" s="67" t="str">
        <f t="shared" si="4"/>
        <v/>
      </c>
      <c r="V84" s="67" t="str">
        <f t="shared" si="5"/>
        <v/>
      </c>
      <c r="W84" s="65"/>
      <c r="X84" s="65"/>
      <c r="Y84" s="65"/>
      <c r="Z84" s="65"/>
      <c r="AA84" s="65"/>
      <c r="AB84" s="177"/>
    </row>
    <row r="85" spans="1:28" x14ac:dyDescent="0.15">
      <c r="A85" s="177"/>
      <c r="B85" s="177"/>
      <c r="C85" s="65"/>
      <c r="D85" s="66"/>
      <c r="E85" s="177"/>
      <c r="F85" s="177"/>
      <c r="G85" s="65"/>
      <c r="H85" s="65"/>
      <c r="I85" s="65"/>
      <c r="J85" s="65"/>
      <c r="K85" s="177"/>
      <c r="N85" s="65"/>
      <c r="Q85" s="67" t="str">
        <f t="shared" si="3"/>
        <v/>
      </c>
      <c r="T85" s="67" t="str">
        <f t="shared" si="4"/>
        <v/>
      </c>
      <c r="V85" s="67" t="str">
        <f t="shared" si="5"/>
        <v/>
      </c>
      <c r="W85" s="65"/>
      <c r="X85" s="65"/>
      <c r="Y85" s="65"/>
      <c r="Z85" s="65"/>
      <c r="AA85" s="65"/>
      <c r="AB85" s="177"/>
    </row>
    <row r="86" spans="1:28" x14ac:dyDescent="0.15">
      <c r="A86" s="177"/>
      <c r="B86" s="177"/>
      <c r="C86" s="65"/>
      <c r="D86" s="66"/>
      <c r="E86" s="177"/>
      <c r="F86" s="177"/>
      <c r="G86" s="65"/>
      <c r="H86" s="65"/>
      <c r="I86" s="65"/>
      <c r="J86" s="65"/>
      <c r="K86" s="177"/>
      <c r="N86" s="65"/>
      <c r="W86" s="65"/>
      <c r="X86" s="65"/>
      <c r="Y86" s="65"/>
      <c r="Z86" s="65"/>
      <c r="AA86" s="65"/>
      <c r="AB86" s="177"/>
    </row>
    <row r="87" spans="1:28" x14ac:dyDescent="0.15">
      <c r="A87" s="177"/>
      <c r="B87" s="177"/>
      <c r="C87" s="65"/>
      <c r="D87" s="66"/>
      <c r="E87" s="177"/>
      <c r="F87" s="177"/>
      <c r="G87" s="65"/>
      <c r="H87" s="65"/>
      <c r="I87" s="65"/>
      <c r="J87" s="65"/>
      <c r="K87" s="177"/>
      <c r="N87" s="65"/>
      <c r="W87" s="65"/>
      <c r="X87" s="65"/>
      <c r="Y87" s="65"/>
      <c r="Z87" s="65"/>
      <c r="AA87" s="65"/>
      <c r="AB87" s="177"/>
    </row>
    <row r="88" spans="1:28" x14ac:dyDescent="0.15">
      <c r="A88" s="177"/>
      <c r="B88" s="177"/>
      <c r="C88" s="65"/>
      <c r="D88" s="66"/>
      <c r="E88" s="177"/>
      <c r="F88" s="177"/>
      <c r="G88" s="65"/>
      <c r="H88" s="65"/>
      <c r="I88" s="65"/>
      <c r="J88" s="65"/>
      <c r="K88" s="177"/>
      <c r="N88" s="65"/>
      <c r="W88" s="65"/>
      <c r="X88" s="65"/>
      <c r="Y88" s="65"/>
      <c r="Z88" s="65"/>
      <c r="AA88" s="65"/>
      <c r="AB88" s="177"/>
    </row>
    <row r="89" spans="1:28" x14ac:dyDescent="0.15">
      <c r="A89" s="177"/>
      <c r="B89" s="177"/>
      <c r="C89" s="65"/>
      <c r="D89" s="66"/>
      <c r="E89" s="177"/>
      <c r="F89" s="177"/>
      <c r="G89" s="65"/>
      <c r="H89" s="65"/>
      <c r="I89" s="65"/>
      <c r="J89" s="65"/>
      <c r="K89" s="177"/>
      <c r="N89" s="65"/>
      <c r="W89" s="65"/>
      <c r="X89" s="65"/>
      <c r="Y89" s="65"/>
      <c r="Z89" s="65"/>
      <c r="AA89" s="65"/>
      <c r="AB89" s="177"/>
    </row>
    <row r="90" spans="1:28" x14ac:dyDescent="0.15">
      <c r="A90" s="177"/>
      <c r="B90" s="177"/>
      <c r="C90" s="65"/>
      <c r="D90" s="66"/>
      <c r="E90" s="177"/>
      <c r="F90" s="177"/>
      <c r="G90" s="65"/>
      <c r="H90" s="65"/>
      <c r="I90" s="65"/>
      <c r="J90" s="65"/>
      <c r="K90" s="65"/>
      <c r="N90" s="65"/>
      <c r="W90" s="65"/>
      <c r="X90" s="65"/>
      <c r="Y90" s="65"/>
      <c r="Z90" s="65"/>
      <c r="AA90" s="65"/>
      <c r="AB90" s="177"/>
    </row>
    <row r="91" spans="1:28" x14ac:dyDescent="0.15">
      <c r="A91" s="177"/>
      <c r="B91" s="177"/>
      <c r="C91" s="65"/>
      <c r="D91" s="66"/>
      <c r="E91" s="177"/>
      <c r="F91" s="177"/>
      <c r="G91" s="65"/>
      <c r="H91" s="65"/>
      <c r="I91" s="65"/>
      <c r="J91" s="65"/>
      <c r="K91" s="65"/>
      <c r="N91" s="65"/>
      <c r="W91" s="65"/>
      <c r="X91" s="65"/>
      <c r="Y91" s="65"/>
      <c r="Z91" s="65"/>
      <c r="AA91" s="65"/>
      <c r="AB91" s="177"/>
    </row>
    <row r="92" spans="1:28" x14ac:dyDescent="0.15">
      <c r="E92" s="177"/>
      <c r="F92" s="177"/>
    </row>
    <row r="93" spans="1:28" x14ac:dyDescent="0.15">
      <c r="E93" s="177"/>
      <c r="F93" s="177"/>
    </row>
    <row r="94" spans="1:28" x14ac:dyDescent="0.15">
      <c r="E94" s="177"/>
      <c r="F94" s="177"/>
    </row>
    <row r="95" spans="1:28" x14ac:dyDescent="0.15">
      <c r="E95" s="177"/>
      <c r="F95" s="177"/>
    </row>
    <row r="96" spans="1:28" x14ac:dyDescent="0.15">
      <c r="E96" s="177"/>
      <c r="F96" s="177"/>
    </row>
    <row r="97" spans="5:6" x14ac:dyDescent="0.15">
      <c r="E97" s="177"/>
      <c r="F97" s="177"/>
    </row>
    <row r="98" spans="5:6" x14ac:dyDescent="0.15">
      <c r="E98" s="177"/>
      <c r="F98" s="177"/>
    </row>
    <row r="99" spans="5:6" x14ac:dyDescent="0.15">
      <c r="E99" s="177"/>
      <c r="F99" s="177"/>
    </row>
    <row r="100" spans="5:6" x14ac:dyDescent="0.15">
      <c r="E100" s="177"/>
      <c r="F100" s="177"/>
    </row>
    <row r="101" spans="5:6" x14ac:dyDescent="0.15">
      <c r="E101" s="177"/>
      <c r="F101" s="177"/>
    </row>
    <row r="102" spans="5:6" x14ac:dyDescent="0.15">
      <c r="E102" s="177"/>
      <c r="F102" s="177"/>
    </row>
    <row r="103" spans="5:6" x14ac:dyDescent="0.15">
      <c r="E103" s="177"/>
      <c r="F103" s="177"/>
    </row>
    <row r="104" spans="5:6" x14ac:dyDescent="0.15">
      <c r="E104" s="177"/>
      <c r="F104" s="177"/>
    </row>
    <row r="105" spans="5:6" x14ac:dyDescent="0.15">
      <c r="E105" s="177"/>
      <c r="F105" s="177"/>
    </row>
    <row r="106" spans="5:6" x14ac:dyDescent="0.15">
      <c r="E106" s="177"/>
      <c r="F106" s="177"/>
    </row>
    <row r="107" spans="5:6" x14ac:dyDescent="0.15">
      <c r="E107" s="177"/>
      <c r="F107" s="177"/>
    </row>
    <row r="108" spans="5:6" x14ac:dyDescent="0.15">
      <c r="E108" s="177"/>
      <c r="F108" s="177"/>
    </row>
    <row r="109" spans="5:6" x14ac:dyDescent="0.15">
      <c r="E109" s="177"/>
      <c r="F109" s="177"/>
    </row>
    <row r="110" spans="5:6" x14ac:dyDescent="0.15">
      <c r="E110" s="177"/>
      <c r="F110" s="177"/>
    </row>
    <row r="111" spans="5:6" x14ac:dyDescent="0.15">
      <c r="E111" s="177"/>
      <c r="F111" s="177"/>
    </row>
    <row r="112" spans="5:6" x14ac:dyDescent="0.15">
      <c r="E112" s="177"/>
      <c r="F112" s="177"/>
    </row>
    <row r="113" spans="5:6" x14ac:dyDescent="0.15">
      <c r="E113" s="177"/>
      <c r="F113" s="177"/>
    </row>
    <row r="114" spans="5:6" x14ac:dyDescent="0.15">
      <c r="E114" s="177"/>
      <c r="F114" s="177"/>
    </row>
    <row r="115" spans="5:6" x14ac:dyDescent="0.15">
      <c r="E115" s="177"/>
      <c r="F115" s="177"/>
    </row>
    <row r="116" spans="5:6" x14ac:dyDescent="0.15">
      <c r="E116" s="177"/>
      <c r="F116" s="177"/>
    </row>
    <row r="117" spans="5:6" x14ac:dyDescent="0.15">
      <c r="E117" s="177"/>
      <c r="F117" s="177"/>
    </row>
    <row r="118" spans="5:6" x14ac:dyDescent="0.15">
      <c r="E118" s="177"/>
      <c r="F118" s="177"/>
    </row>
    <row r="119" spans="5:6" x14ac:dyDescent="0.15">
      <c r="E119" s="177"/>
      <c r="F119" s="177"/>
    </row>
    <row r="120" spans="5:6" x14ac:dyDescent="0.15">
      <c r="E120" s="177"/>
      <c r="F120" s="177"/>
    </row>
    <row r="121" spans="5:6" x14ac:dyDescent="0.15">
      <c r="E121" s="177"/>
      <c r="F121" s="177"/>
    </row>
    <row r="122" spans="5:6" x14ac:dyDescent="0.15">
      <c r="E122" s="177"/>
      <c r="F122" s="177"/>
    </row>
    <row r="123" spans="5:6" x14ac:dyDescent="0.15">
      <c r="E123" s="177"/>
      <c r="F123" s="177"/>
    </row>
    <row r="124" spans="5:6" x14ac:dyDescent="0.15">
      <c r="E124" s="177"/>
      <c r="F124" s="177"/>
    </row>
    <row r="125" spans="5:6" x14ac:dyDescent="0.15">
      <c r="E125" s="177"/>
      <c r="F125" s="177"/>
    </row>
    <row r="126" spans="5:6" x14ac:dyDescent="0.15">
      <c r="E126" s="177"/>
      <c r="F126" s="177"/>
    </row>
    <row r="127" spans="5:6" x14ac:dyDescent="0.15">
      <c r="E127" s="177"/>
      <c r="F127" s="177"/>
    </row>
    <row r="128" spans="5:6" x14ac:dyDescent="0.15">
      <c r="E128" s="177"/>
      <c r="F128" s="177"/>
    </row>
    <row r="129" spans="5:6" x14ac:dyDescent="0.15">
      <c r="E129" s="177"/>
      <c r="F129" s="177"/>
    </row>
    <row r="130" spans="5:6" x14ac:dyDescent="0.15">
      <c r="E130" s="177"/>
      <c r="F130" s="177"/>
    </row>
    <row r="131" spans="5:6" x14ac:dyDescent="0.15">
      <c r="E131" s="177"/>
      <c r="F131" s="177"/>
    </row>
    <row r="132" spans="5:6" x14ac:dyDescent="0.15">
      <c r="E132" s="177"/>
      <c r="F132" s="177"/>
    </row>
    <row r="133" spans="5:6" x14ac:dyDescent="0.15">
      <c r="E133" s="177"/>
      <c r="F133" s="177"/>
    </row>
    <row r="134" spans="5:6" x14ac:dyDescent="0.15">
      <c r="E134" s="177"/>
      <c r="F134" s="177"/>
    </row>
    <row r="135" spans="5:6" x14ac:dyDescent="0.15">
      <c r="E135" s="177"/>
      <c r="F135" s="177"/>
    </row>
    <row r="136" spans="5:6" x14ac:dyDescent="0.15">
      <c r="E136" s="177"/>
      <c r="F136" s="177"/>
    </row>
    <row r="137" spans="5:6" x14ac:dyDescent="0.15">
      <c r="E137" s="177"/>
      <c r="F137" s="177"/>
    </row>
    <row r="138" spans="5:6" x14ac:dyDescent="0.15">
      <c r="E138" s="177"/>
      <c r="F138" s="177"/>
    </row>
    <row r="139" spans="5:6" x14ac:dyDescent="0.15">
      <c r="E139" s="177"/>
      <c r="F139" s="177"/>
    </row>
    <row r="140" spans="5:6" x14ac:dyDescent="0.15">
      <c r="E140" s="177"/>
      <c r="F140" s="177"/>
    </row>
    <row r="141" spans="5:6" x14ac:dyDescent="0.15">
      <c r="E141" s="177"/>
      <c r="F141" s="177"/>
    </row>
    <row r="142" spans="5:6" x14ac:dyDescent="0.15">
      <c r="E142" s="177"/>
      <c r="F142" s="177"/>
    </row>
    <row r="143" spans="5:6" x14ac:dyDescent="0.15">
      <c r="E143" s="177"/>
      <c r="F143" s="177"/>
    </row>
    <row r="144" spans="5:6" x14ac:dyDescent="0.15">
      <c r="E144" s="177"/>
      <c r="F144" s="177"/>
    </row>
    <row r="145" spans="5:6" x14ac:dyDescent="0.15">
      <c r="E145" s="177"/>
      <c r="F145" s="177"/>
    </row>
    <row r="146" spans="5:6" x14ac:dyDescent="0.15">
      <c r="E146" s="177"/>
      <c r="F146" s="177"/>
    </row>
    <row r="147" spans="5:6" x14ac:dyDescent="0.15">
      <c r="E147" s="177"/>
      <c r="F147" s="177"/>
    </row>
    <row r="148" spans="5:6" x14ac:dyDescent="0.15">
      <c r="E148" s="177"/>
      <c r="F148" s="177"/>
    </row>
    <row r="149" spans="5:6" x14ac:dyDescent="0.15">
      <c r="E149" s="177"/>
      <c r="F149" s="177"/>
    </row>
    <row r="150" spans="5:6" x14ac:dyDescent="0.15">
      <c r="E150" s="177"/>
      <c r="F150" s="177"/>
    </row>
    <row r="151" spans="5:6" x14ac:dyDescent="0.15">
      <c r="E151" s="177"/>
      <c r="F151" s="177"/>
    </row>
    <row r="152" spans="5:6" x14ac:dyDescent="0.15">
      <c r="E152" s="177"/>
      <c r="F152" s="177"/>
    </row>
    <row r="153" spans="5:6" x14ac:dyDescent="0.15">
      <c r="E153" s="177"/>
      <c r="F153" s="177"/>
    </row>
    <row r="154" spans="5:6" x14ac:dyDescent="0.15">
      <c r="E154" s="177"/>
      <c r="F154" s="177"/>
    </row>
    <row r="155" spans="5:6" x14ac:dyDescent="0.15">
      <c r="E155" s="177"/>
      <c r="F155" s="177"/>
    </row>
    <row r="156" spans="5:6" x14ac:dyDescent="0.15">
      <c r="E156" s="177"/>
      <c r="F156" s="177"/>
    </row>
    <row r="157" spans="5:6" x14ac:dyDescent="0.15">
      <c r="E157" s="177"/>
      <c r="F157" s="177"/>
    </row>
    <row r="158" spans="5:6" x14ac:dyDescent="0.15">
      <c r="E158" s="177"/>
      <c r="F158" s="177"/>
    </row>
    <row r="159" spans="5:6" x14ac:dyDescent="0.15">
      <c r="E159" s="177"/>
      <c r="F159" s="177"/>
    </row>
    <row r="160" spans="5:6" x14ac:dyDescent="0.15">
      <c r="E160" s="177"/>
      <c r="F160" s="177"/>
    </row>
    <row r="161" spans="5:6" x14ac:dyDescent="0.15">
      <c r="E161" s="177"/>
      <c r="F161" s="177"/>
    </row>
    <row r="162" spans="5:6" x14ac:dyDescent="0.15">
      <c r="E162" s="177"/>
      <c r="F162" s="177"/>
    </row>
    <row r="163" spans="5:6" x14ac:dyDescent="0.15">
      <c r="E163" s="177"/>
      <c r="F163" s="177"/>
    </row>
    <row r="164" spans="5:6" x14ac:dyDescent="0.15">
      <c r="E164" s="177"/>
      <c r="F164" s="177"/>
    </row>
    <row r="165" spans="5:6" x14ac:dyDescent="0.15">
      <c r="E165" s="177"/>
      <c r="F165" s="177"/>
    </row>
    <row r="166" spans="5:6" x14ac:dyDescent="0.15">
      <c r="E166" s="177"/>
      <c r="F166" s="177"/>
    </row>
    <row r="167" spans="5:6" x14ac:dyDescent="0.15">
      <c r="E167" s="177"/>
      <c r="F167" s="177"/>
    </row>
    <row r="168" spans="5:6" x14ac:dyDescent="0.15">
      <c r="E168" s="177"/>
      <c r="F168" s="177"/>
    </row>
    <row r="169" spans="5:6" x14ac:dyDescent="0.15">
      <c r="E169" s="177"/>
      <c r="F169" s="177"/>
    </row>
    <row r="170" spans="5:6" x14ac:dyDescent="0.15">
      <c r="E170" s="177"/>
      <c r="F170" s="177"/>
    </row>
    <row r="171" spans="5:6" x14ac:dyDescent="0.15">
      <c r="E171" s="177"/>
      <c r="F171" s="177"/>
    </row>
    <row r="172" spans="5:6" x14ac:dyDescent="0.15">
      <c r="E172" s="177"/>
      <c r="F172" s="177"/>
    </row>
    <row r="173" spans="5:6" x14ac:dyDescent="0.15">
      <c r="E173" s="177"/>
      <c r="F173" s="177"/>
    </row>
    <row r="174" spans="5:6" x14ac:dyDescent="0.15">
      <c r="E174" s="177"/>
      <c r="F174" s="177"/>
    </row>
    <row r="175" spans="5:6" x14ac:dyDescent="0.15">
      <c r="E175" s="177"/>
      <c r="F175" s="177"/>
    </row>
    <row r="176" spans="5:6" x14ac:dyDescent="0.15">
      <c r="E176" s="177"/>
      <c r="F176" s="177"/>
    </row>
    <row r="177" spans="5:6" x14ac:dyDescent="0.15">
      <c r="E177" s="177"/>
      <c r="F177" s="177"/>
    </row>
    <row r="178" spans="5:6" x14ac:dyDescent="0.15">
      <c r="E178" s="177"/>
      <c r="F178" s="177"/>
    </row>
    <row r="179" spans="5:6" x14ac:dyDescent="0.15">
      <c r="E179" s="177"/>
      <c r="F179" s="177"/>
    </row>
    <row r="180" spans="5:6" x14ac:dyDescent="0.15">
      <c r="E180" s="177"/>
      <c r="F180" s="177"/>
    </row>
    <row r="181" spans="5:6" x14ac:dyDescent="0.15">
      <c r="E181" s="177"/>
      <c r="F181" s="177"/>
    </row>
    <row r="182" spans="5:6" x14ac:dyDescent="0.15">
      <c r="E182" s="177"/>
      <c r="F182" s="177"/>
    </row>
    <row r="183" spans="5:6" x14ac:dyDescent="0.15">
      <c r="E183" s="177"/>
      <c r="F183" s="177"/>
    </row>
    <row r="184" spans="5:6" x14ac:dyDescent="0.15">
      <c r="E184" s="177"/>
      <c r="F184" s="177"/>
    </row>
    <row r="185" spans="5:6" x14ac:dyDescent="0.15">
      <c r="E185" s="177"/>
      <c r="F185" s="177"/>
    </row>
    <row r="186" spans="5:6" x14ac:dyDescent="0.15">
      <c r="E186" s="177"/>
      <c r="F186" s="177"/>
    </row>
    <row r="187" spans="5:6" x14ac:dyDescent="0.15">
      <c r="E187" s="177"/>
      <c r="F187" s="177"/>
    </row>
    <row r="188" spans="5:6" x14ac:dyDescent="0.15">
      <c r="E188" s="177"/>
      <c r="F188" s="177"/>
    </row>
    <row r="189" spans="5:6" x14ac:dyDescent="0.15">
      <c r="E189" s="177"/>
      <c r="F189" s="177"/>
    </row>
    <row r="190" spans="5:6" x14ac:dyDescent="0.15">
      <c r="E190" s="177"/>
      <c r="F190" s="177"/>
    </row>
    <row r="191" spans="5:6" x14ac:dyDescent="0.15">
      <c r="E191" s="177"/>
      <c r="F191" s="177"/>
    </row>
    <row r="192" spans="5:6" x14ac:dyDescent="0.15">
      <c r="E192" s="177"/>
      <c r="F192" s="177"/>
    </row>
    <row r="193" spans="5:6" x14ac:dyDescent="0.15">
      <c r="E193" s="177"/>
      <c r="F193" s="177"/>
    </row>
    <row r="194" spans="5:6" x14ac:dyDescent="0.15">
      <c r="E194" s="177"/>
      <c r="F194" s="177"/>
    </row>
    <row r="195" spans="5:6" x14ac:dyDescent="0.15">
      <c r="E195" s="177"/>
      <c r="F195" s="177"/>
    </row>
    <row r="196" spans="5:6" x14ac:dyDescent="0.15">
      <c r="E196" s="177"/>
      <c r="F196" s="177"/>
    </row>
    <row r="197" spans="5:6" x14ac:dyDescent="0.15">
      <c r="E197" s="177"/>
      <c r="F197" s="177"/>
    </row>
    <row r="198" spans="5:6" x14ac:dyDescent="0.15">
      <c r="E198" s="177"/>
      <c r="F198" s="177"/>
    </row>
    <row r="199" spans="5:6" x14ac:dyDescent="0.15">
      <c r="E199" s="177"/>
      <c r="F199" s="177"/>
    </row>
    <row r="200" spans="5:6" x14ac:dyDescent="0.15">
      <c r="E200" s="177"/>
      <c r="F200" s="177"/>
    </row>
    <row r="201" spans="5:6" x14ac:dyDescent="0.15">
      <c r="E201" s="177"/>
      <c r="F201" s="177"/>
    </row>
    <row r="202" spans="5:6" x14ac:dyDescent="0.15">
      <c r="E202" s="177"/>
      <c r="F202" s="177"/>
    </row>
    <row r="203" spans="5:6" x14ac:dyDescent="0.15">
      <c r="E203" s="177"/>
      <c r="F203" s="177"/>
    </row>
    <row r="204" spans="5:6" x14ac:dyDescent="0.15">
      <c r="E204" s="177"/>
      <c r="F204" s="177"/>
    </row>
    <row r="205" spans="5:6" x14ac:dyDescent="0.15">
      <c r="E205" s="177"/>
      <c r="F205" s="177"/>
    </row>
    <row r="206" spans="5:6" x14ac:dyDescent="0.15">
      <c r="E206" s="177"/>
      <c r="F206" s="177"/>
    </row>
    <row r="207" spans="5:6" x14ac:dyDescent="0.15">
      <c r="E207" s="177"/>
      <c r="F207" s="177"/>
    </row>
    <row r="208" spans="5:6" x14ac:dyDescent="0.15">
      <c r="E208" s="177"/>
      <c r="F208" s="177"/>
    </row>
    <row r="209" spans="5:6" x14ac:dyDescent="0.15">
      <c r="E209" s="177"/>
      <c r="F209" s="177"/>
    </row>
    <row r="210" spans="5:6" x14ac:dyDescent="0.15">
      <c r="E210" s="177"/>
      <c r="F210" s="177"/>
    </row>
    <row r="211" spans="5:6" x14ac:dyDescent="0.15">
      <c r="E211" s="177"/>
      <c r="F211" s="177"/>
    </row>
    <row r="212" spans="5:6" x14ac:dyDescent="0.15">
      <c r="E212" s="177"/>
      <c r="F212" s="177"/>
    </row>
    <row r="213" spans="5:6" x14ac:dyDescent="0.15">
      <c r="E213" s="177"/>
      <c r="F213" s="177"/>
    </row>
    <row r="214" spans="5:6" x14ac:dyDescent="0.15">
      <c r="E214" s="177"/>
      <c r="F214" s="177"/>
    </row>
    <row r="215" spans="5:6" x14ac:dyDescent="0.15">
      <c r="E215" s="177"/>
      <c r="F215" s="177"/>
    </row>
    <row r="216" spans="5:6" x14ac:dyDescent="0.15">
      <c r="E216" s="177"/>
      <c r="F216" s="177"/>
    </row>
    <row r="217" spans="5:6" x14ac:dyDescent="0.15">
      <c r="E217" s="177"/>
      <c r="F217" s="177"/>
    </row>
    <row r="218" spans="5:6" x14ac:dyDescent="0.15">
      <c r="E218" s="177"/>
      <c r="F218" s="177"/>
    </row>
    <row r="219" spans="5:6" x14ac:dyDescent="0.15">
      <c r="E219" s="177"/>
      <c r="F219" s="177"/>
    </row>
    <row r="220" spans="5:6" x14ac:dyDescent="0.15">
      <c r="E220" s="177"/>
      <c r="F220" s="177"/>
    </row>
    <row r="221" spans="5:6" x14ac:dyDescent="0.15">
      <c r="E221" s="177"/>
      <c r="F221" s="177"/>
    </row>
    <row r="222" spans="5:6" x14ac:dyDescent="0.15">
      <c r="E222" s="177"/>
      <c r="F222" s="177"/>
    </row>
    <row r="223" spans="5:6" x14ac:dyDescent="0.15">
      <c r="E223" s="177"/>
      <c r="F223" s="177"/>
    </row>
    <row r="224" spans="5:6" x14ac:dyDescent="0.15">
      <c r="E224" s="177"/>
      <c r="F224" s="177"/>
    </row>
    <row r="225" spans="5:6" x14ac:dyDescent="0.15">
      <c r="E225" s="177"/>
      <c r="F225" s="177"/>
    </row>
    <row r="226" spans="5:6" x14ac:dyDescent="0.15">
      <c r="E226" s="177"/>
      <c r="F226" s="177"/>
    </row>
    <row r="227" spans="5:6" x14ac:dyDescent="0.15">
      <c r="E227" s="177"/>
      <c r="F227" s="177"/>
    </row>
    <row r="228" spans="5:6" x14ac:dyDescent="0.15">
      <c r="E228" s="177"/>
      <c r="F228" s="177"/>
    </row>
    <row r="229" spans="5:6" x14ac:dyDescent="0.15">
      <c r="E229" s="177"/>
      <c r="F229" s="177"/>
    </row>
    <row r="230" spans="5:6" x14ac:dyDescent="0.15">
      <c r="E230" s="177"/>
      <c r="F230" s="177"/>
    </row>
    <row r="231" spans="5:6" x14ac:dyDescent="0.15">
      <c r="E231" s="177"/>
      <c r="F231" s="177"/>
    </row>
    <row r="232" spans="5:6" x14ac:dyDescent="0.15">
      <c r="E232" s="177"/>
      <c r="F232" s="177"/>
    </row>
    <row r="233" spans="5:6" x14ac:dyDescent="0.15">
      <c r="E233" s="177"/>
      <c r="F233" s="177"/>
    </row>
    <row r="234" spans="5:6" x14ac:dyDescent="0.15">
      <c r="E234" s="177"/>
      <c r="F234" s="177"/>
    </row>
    <row r="235" spans="5:6" x14ac:dyDescent="0.15">
      <c r="E235" s="177"/>
      <c r="F235" s="177"/>
    </row>
    <row r="236" spans="5:6" x14ac:dyDescent="0.15">
      <c r="E236" s="177"/>
      <c r="F236" s="177"/>
    </row>
    <row r="237" spans="5:6" x14ac:dyDescent="0.15">
      <c r="E237" s="177"/>
      <c r="F237" s="177"/>
    </row>
    <row r="238" spans="5:6" x14ac:dyDescent="0.15">
      <c r="E238" s="177"/>
      <c r="F238" s="177"/>
    </row>
    <row r="239" spans="5:6" x14ac:dyDescent="0.15">
      <c r="E239" s="177"/>
      <c r="F239" s="177"/>
    </row>
    <row r="240" spans="5:6" x14ac:dyDescent="0.15">
      <c r="E240" s="177"/>
      <c r="F240" s="177"/>
    </row>
    <row r="241" spans="5:6" x14ac:dyDescent="0.15">
      <c r="E241" s="177"/>
      <c r="F241" s="177"/>
    </row>
    <row r="242" spans="5:6" x14ac:dyDescent="0.15">
      <c r="E242" s="177"/>
      <c r="F242" s="177"/>
    </row>
    <row r="243" spans="5:6" x14ac:dyDescent="0.15">
      <c r="E243" s="177"/>
      <c r="F243" s="177"/>
    </row>
    <row r="244" spans="5:6" x14ac:dyDescent="0.15">
      <c r="E244" s="177"/>
      <c r="F244" s="177"/>
    </row>
    <row r="245" spans="5:6" x14ac:dyDescent="0.15">
      <c r="E245" s="177"/>
      <c r="F245" s="177"/>
    </row>
    <row r="246" spans="5:6" x14ac:dyDescent="0.15">
      <c r="E246" s="177"/>
      <c r="F246" s="177"/>
    </row>
    <row r="247" spans="5:6" x14ac:dyDescent="0.15">
      <c r="E247" s="177"/>
      <c r="F247" s="177"/>
    </row>
    <row r="248" spans="5:6" x14ac:dyDescent="0.15">
      <c r="E248" s="177"/>
      <c r="F248" s="177"/>
    </row>
    <row r="249" spans="5:6" x14ac:dyDescent="0.15">
      <c r="E249" s="177"/>
      <c r="F249" s="177"/>
    </row>
    <row r="250" spans="5:6" x14ac:dyDescent="0.15">
      <c r="E250" s="177"/>
      <c r="F250" s="177"/>
    </row>
    <row r="251" spans="5:6" x14ac:dyDescent="0.15">
      <c r="E251" s="177"/>
      <c r="F251" s="177"/>
    </row>
    <row r="252" spans="5:6" x14ac:dyDescent="0.15">
      <c r="E252" s="177"/>
      <c r="F252" s="177"/>
    </row>
    <row r="253" spans="5:6" x14ac:dyDescent="0.15">
      <c r="E253" s="177"/>
      <c r="F253" s="177"/>
    </row>
    <row r="254" spans="5:6" x14ac:dyDescent="0.15">
      <c r="E254" s="177"/>
      <c r="F254" s="177"/>
    </row>
    <row r="255" spans="5:6" x14ac:dyDescent="0.15">
      <c r="E255" s="177"/>
      <c r="F255" s="177"/>
    </row>
    <row r="256" spans="5:6" x14ac:dyDescent="0.15">
      <c r="E256" s="177"/>
      <c r="F256" s="177"/>
    </row>
    <row r="257" spans="5:6" x14ac:dyDescent="0.15">
      <c r="E257" s="177"/>
      <c r="F257" s="177"/>
    </row>
    <row r="258" spans="5:6" x14ac:dyDescent="0.15">
      <c r="E258" s="177"/>
      <c r="F258" s="177"/>
    </row>
    <row r="259" spans="5:6" x14ac:dyDescent="0.15">
      <c r="E259" s="177"/>
      <c r="F259" s="177"/>
    </row>
    <row r="260" spans="5:6" x14ac:dyDescent="0.15">
      <c r="E260" s="177"/>
      <c r="F260" s="177"/>
    </row>
    <row r="261" spans="5:6" x14ac:dyDescent="0.15">
      <c r="E261" s="177"/>
      <c r="F261" s="177"/>
    </row>
    <row r="262" spans="5:6" x14ac:dyDescent="0.15">
      <c r="E262" s="177"/>
      <c r="F262" s="177"/>
    </row>
    <row r="263" spans="5:6" x14ac:dyDescent="0.15">
      <c r="E263" s="177"/>
      <c r="F263" s="177"/>
    </row>
    <row r="264" spans="5:6" x14ac:dyDescent="0.15">
      <c r="E264" s="177"/>
      <c r="F264" s="177"/>
    </row>
    <row r="265" spans="5:6" x14ac:dyDescent="0.15">
      <c r="E265" s="177"/>
      <c r="F265" s="177"/>
    </row>
    <row r="266" spans="5:6" x14ac:dyDescent="0.15">
      <c r="E266" s="177"/>
      <c r="F266" s="177"/>
    </row>
    <row r="267" spans="5:6" x14ac:dyDescent="0.15">
      <c r="E267" s="177"/>
      <c r="F267" s="177"/>
    </row>
    <row r="268" spans="5:6" x14ac:dyDescent="0.15">
      <c r="E268" s="177"/>
      <c r="F268" s="177"/>
    </row>
    <row r="269" spans="5:6" x14ac:dyDescent="0.15">
      <c r="E269" s="177"/>
      <c r="F269" s="177"/>
    </row>
    <row r="270" spans="5:6" x14ac:dyDescent="0.15">
      <c r="E270" s="177"/>
      <c r="F270" s="177"/>
    </row>
    <row r="271" spans="5:6" x14ac:dyDescent="0.15">
      <c r="E271" s="177"/>
      <c r="F271" s="177"/>
    </row>
    <row r="272" spans="5:6" x14ac:dyDescent="0.15">
      <c r="E272" s="177"/>
      <c r="F272" s="177"/>
    </row>
    <row r="273" spans="5:6" x14ac:dyDescent="0.15">
      <c r="E273" s="177"/>
      <c r="F273" s="177"/>
    </row>
    <row r="274" spans="5:6" x14ac:dyDescent="0.15">
      <c r="E274" s="177"/>
      <c r="F274" s="177"/>
    </row>
    <row r="275" spans="5:6" x14ac:dyDescent="0.15">
      <c r="E275" s="177"/>
      <c r="F275" s="177"/>
    </row>
    <row r="276" spans="5:6" x14ac:dyDescent="0.15">
      <c r="E276" s="177"/>
      <c r="F276" s="177"/>
    </row>
    <row r="277" spans="5:6" x14ac:dyDescent="0.15">
      <c r="E277" s="177"/>
      <c r="F277" s="177"/>
    </row>
    <row r="278" spans="5:6" x14ac:dyDescent="0.15">
      <c r="E278" s="177"/>
      <c r="F278" s="177"/>
    </row>
    <row r="279" spans="5:6" x14ac:dyDescent="0.15">
      <c r="E279" s="177"/>
      <c r="F279" s="177"/>
    </row>
    <row r="280" spans="5:6" x14ac:dyDescent="0.15">
      <c r="E280" s="177"/>
      <c r="F280" s="177"/>
    </row>
    <row r="281" spans="5:6" x14ac:dyDescent="0.15">
      <c r="E281" s="177"/>
      <c r="F281" s="177"/>
    </row>
    <row r="282" spans="5:6" x14ac:dyDescent="0.15">
      <c r="E282" s="177"/>
      <c r="F282" s="177"/>
    </row>
    <row r="283" spans="5:6" x14ac:dyDescent="0.15">
      <c r="E283" s="177"/>
      <c r="F283" s="177"/>
    </row>
    <row r="284" spans="5:6" x14ac:dyDescent="0.15">
      <c r="E284" s="177"/>
      <c r="F284" s="177"/>
    </row>
    <row r="285" spans="5:6" x14ac:dyDescent="0.15">
      <c r="E285" s="177"/>
      <c r="F285" s="177"/>
    </row>
    <row r="286" spans="5:6" x14ac:dyDescent="0.15">
      <c r="E286" s="177"/>
      <c r="F286" s="177"/>
    </row>
    <row r="287" spans="5:6" x14ac:dyDescent="0.15">
      <c r="E287" s="177"/>
      <c r="F287" s="177"/>
    </row>
    <row r="288" spans="5:6" x14ac:dyDescent="0.15">
      <c r="E288" s="177"/>
      <c r="F288" s="177"/>
    </row>
    <row r="289" spans="5:6" x14ac:dyDescent="0.15">
      <c r="E289" s="177"/>
      <c r="F289" s="177"/>
    </row>
    <row r="290" spans="5:6" x14ac:dyDescent="0.15">
      <c r="E290" s="177"/>
      <c r="F290" s="177"/>
    </row>
    <row r="291" spans="5:6" x14ac:dyDescent="0.15">
      <c r="E291" s="177"/>
      <c r="F291" s="177"/>
    </row>
    <row r="292" spans="5:6" x14ac:dyDescent="0.15">
      <c r="E292" s="177"/>
      <c r="F292" s="177"/>
    </row>
    <row r="293" spans="5:6" x14ac:dyDescent="0.15">
      <c r="E293" s="177"/>
      <c r="F293" s="177"/>
    </row>
    <row r="294" spans="5:6" x14ac:dyDescent="0.15">
      <c r="E294" s="177"/>
      <c r="F294" s="177"/>
    </row>
    <row r="295" spans="5:6" x14ac:dyDescent="0.15">
      <c r="E295" s="177"/>
      <c r="F295" s="177"/>
    </row>
    <row r="296" spans="5:6" x14ac:dyDescent="0.15">
      <c r="E296" s="177"/>
      <c r="F296" s="177"/>
    </row>
    <row r="297" spans="5:6" x14ac:dyDescent="0.15">
      <c r="E297" s="177"/>
      <c r="F297" s="177"/>
    </row>
    <row r="298" spans="5:6" x14ac:dyDescent="0.15">
      <c r="E298" s="177"/>
      <c r="F298" s="177"/>
    </row>
    <row r="299" spans="5:6" x14ac:dyDescent="0.15">
      <c r="E299" s="177"/>
      <c r="F299" s="177"/>
    </row>
    <row r="300" spans="5:6" x14ac:dyDescent="0.15">
      <c r="E300" s="177"/>
      <c r="F300" s="177"/>
    </row>
    <row r="301" spans="5:6" x14ac:dyDescent="0.15">
      <c r="E301" s="177"/>
      <c r="F301" s="177"/>
    </row>
    <row r="302" spans="5:6" x14ac:dyDescent="0.15">
      <c r="E302" s="177"/>
      <c r="F302" s="177"/>
    </row>
    <row r="303" spans="5:6" x14ac:dyDescent="0.15">
      <c r="E303" s="177"/>
      <c r="F303" s="177"/>
    </row>
    <row r="304" spans="5:6" x14ac:dyDescent="0.15">
      <c r="E304" s="177"/>
      <c r="F304" s="177"/>
    </row>
    <row r="305" spans="5:6" x14ac:dyDescent="0.15">
      <c r="E305" s="177"/>
      <c r="F305" s="177"/>
    </row>
    <row r="306" spans="5:6" x14ac:dyDescent="0.15">
      <c r="E306" s="177"/>
      <c r="F306" s="177"/>
    </row>
    <row r="307" spans="5:6" x14ac:dyDescent="0.15">
      <c r="E307" s="177"/>
      <c r="F307" s="177"/>
    </row>
    <row r="308" spans="5:6" x14ac:dyDescent="0.15">
      <c r="E308" s="177"/>
      <c r="F308" s="177"/>
    </row>
    <row r="309" spans="5:6" x14ac:dyDescent="0.15">
      <c r="E309" s="177"/>
      <c r="F309" s="177"/>
    </row>
    <row r="310" spans="5:6" x14ac:dyDescent="0.15">
      <c r="E310" s="177"/>
      <c r="F310" s="177"/>
    </row>
    <row r="311" spans="5:6" x14ac:dyDescent="0.15">
      <c r="E311" s="177"/>
      <c r="F311" s="177"/>
    </row>
    <row r="312" spans="5:6" x14ac:dyDescent="0.15">
      <c r="E312" s="177"/>
      <c r="F312" s="177"/>
    </row>
    <row r="313" spans="5:6" x14ac:dyDescent="0.15">
      <c r="E313" s="177"/>
      <c r="F313" s="177"/>
    </row>
    <row r="314" spans="5:6" x14ac:dyDescent="0.15">
      <c r="E314" s="177"/>
      <c r="F314" s="177"/>
    </row>
    <row r="315" spans="5:6" x14ac:dyDescent="0.15">
      <c r="E315" s="177"/>
      <c r="F315" s="177"/>
    </row>
    <row r="316" spans="5:6" x14ac:dyDescent="0.15">
      <c r="E316" s="177"/>
      <c r="F316" s="177"/>
    </row>
    <row r="317" spans="5:6" x14ac:dyDescent="0.15">
      <c r="E317" s="177"/>
      <c r="F317" s="177"/>
    </row>
    <row r="318" spans="5:6" x14ac:dyDescent="0.15">
      <c r="E318" s="177"/>
      <c r="F318" s="177"/>
    </row>
    <row r="319" spans="5:6" x14ac:dyDescent="0.15">
      <c r="E319" s="177"/>
      <c r="F319" s="177"/>
    </row>
    <row r="320" spans="5:6" x14ac:dyDescent="0.15">
      <c r="E320" s="177"/>
      <c r="F320" s="177"/>
    </row>
    <row r="321" spans="5:6" x14ac:dyDescent="0.15">
      <c r="E321" s="177"/>
      <c r="F321" s="177"/>
    </row>
    <row r="322" spans="5:6" x14ac:dyDescent="0.15">
      <c r="E322" s="177"/>
      <c r="F322" s="177"/>
    </row>
    <row r="323" spans="5:6" x14ac:dyDescent="0.15">
      <c r="E323" s="177"/>
      <c r="F323" s="177"/>
    </row>
    <row r="324" spans="5:6" x14ac:dyDescent="0.15">
      <c r="E324" s="177"/>
      <c r="F324" s="177"/>
    </row>
    <row r="325" spans="5:6" x14ac:dyDescent="0.15">
      <c r="E325" s="177"/>
      <c r="F325" s="177"/>
    </row>
    <row r="326" spans="5:6" x14ac:dyDescent="0.15">
      <c r="E326" s="177"/>
      <c r="F326" s="177"/>
    </row>
    <row r="327" spans="5:6" x14ac:dyDescent="0.15">
      <c r="E327" s="177"/>
      <c r="F327" s="177"/>
    </row>
    <row r="328" spans="5:6" x14ac:dyDescent="0.15">
      <c r="E328" s="177"/>
      <c r="F328" s="177"/>
    </row>
    <row r="329" spans="5:6" x14ac:dyDescent="0.15">
      <c r="E329" s="177"/>
      <c r="F329" s="177"/>
    </row>
    <row r="330" spans="5:6" x14ac:dyDescent="0.15">
      <c r="E330" s="177"/>
      <c r="F330" s="177"/>
    </row>
    <row r="331" spans="5:6" x14ac:dyDescent="0.15">
      <c r="E331" s="177"/>
      <c r="F331" s="177"/>
    </row>
    <row r="332" spans="5:6" x14ac:dyDescent="0.15">
      <c r="E332" s="177"/>
      <c r="F332" s="177"/>
    </row>
    <row r="333" spans="5:6" x14ac:dyDescent="0.15">
      <c r="E333" s="177"/>
      <c r="F333" s="177"/>
    </row>
    <row r="334" spans="5:6" x14ac:dyDescent="0.15">
      <c r="E334" s="177"/>
      <c r="F334" s="177"/>
    </row>
    <row r="335" spans="5:6" x14ac:dyDescent="0.15">
      <c r="E335" s="177"/>
      <c r="F335" s="177"/>
    </row>
    <row r="336" spans="5:6" x14ac:dyDescent="0.15">
      <c r="E336" s="177"/>
      <c r="F336" s="177"/>
    </row>
    <row r="337" spans="5:6" x14ac:dyDescent="0.15">
      <c r="E337" s="177"/>
      <c r="F337" s="177"/>
    </row>
    <row r="338" spans="5:6" x14ac:dyDescent="0.15">
      <c r="E338" s="177"/>
      <c r="F338" s="177"/>
    </row>
    <row r="339" spans="5:6" x14ac:dyDescent="0.15">
      <c r="E339" s="177"/>
      <c r="F339" s="177"/>
    </row>
    <row r="340" spans="5:6" x14ac:dyDescent="0.15">
      <c r="E340" s="177"/>
      <c r="F340" s="177"/>
    </row>
    <row r="341" spans="5:6" x14ac:dyDescent="0.15">
      <c r="E341" s="177"/>
      <c r="F341" s="177"/>
    </row>
    <row r="342" spans="5:6" x14ac:dyDescent="0.15">
      <c r="E342" s="177"/>
      <c r="F342" s="177"/>
    </row>
    <row r="343" spans="5:6" x14ac:dyDescent="0.15">
      <c r="E343" s="177"/>
      <c r="F343" s="177"/>
    </row>
    <row r="344" spans="5:6" x14ac:dyDescent="0.15">
      <c r="E344" s="177"/>
      <c r="F344" s="177"/>
    </row>
    <row r="345" spans="5:6" x14ac:dyDescent="0.15">
      <c r="E345" s="177"/>
      <c r="F345" s="177"/>
    </row>
    <row r="346" spans="5:6" x14ac:dyDescent="0.15">
      <c r="E346" s="177"/>
      <c r="F346" s="177"/>
    </row>
    <row r="347" spans="5:6" x14ac:dyDescent="0.15">
      <c r="E347" s="177"/>
      <c r="F347" s="177"/>
    </row>
    <row r="348" spans="5:6" x14ac:dyDescent="0.15">
      <c r="E348" s="177"/>
      <c r="F348" s="177"/>
    </row>
    <row r="349" spans="5:6" x14ac:dyDescent="0.15">
      <c r="E349" s="177"/>
      <c r="F349" s="177"/>
    </row>
    <row r="350" spans="5:6" x14ac:dyDescent="0.15">
      <c r="E350" s="177"/>
      <c r="F350" s="177"/>
    </row>
    <row r="351" spans="5:6" x14ac:dyDescent="0.15">
      <c r="E351" s="177"/>
      <c r="F351" s="177"/>
    </row>
    <row r="352" spans="5:6" x14ac:dyDescent="0.15">
      <c r="E352" s="177"/>
      <c r="F352" s="177"/>
    </row>
    <row r="353" spans="5:6" x14ac:dyDescent="0.15">
      <c r="E353" s="177"/>
      <c r="F353" s="177"/>
    </row>
    <row r="354" spans="5:6" x14ac:dyDescent="0.15">
      <c r="E354" s="177"/>
      <c r="F354" s="177"/>
    </row>
    <row r="355" spans="5:6" x14ac:dyDescent="0.15">
      <c r="E355" s="177"/>
      <c r="F355" s="177"/>
    </row>
    <row r="356" spans="5:6" x14ac:dyDescent="0.15">
      <c r="E356" s="177"/>
      <c r="F356" s="177"/>
    </row>
    <row r="357" spans="5:6" x14ac:dyDescent="0.15">
      <c r="E357" s="177"/>
      <c r="F357" s="177"/>
    </row>
    <row r="358" spans="5:6" x14ac:dyDescent="0.15">
      <c r="E358" s="177"/>
      <c r="F358" s="177"/>
    </row>
    <row r="359" spans="5:6" x14ac:dyDescent="0.15">
      <c r="E359" s="177"/>
      <c r="F359" s="177"/>
    </row>
    <row r="360" spans="5:6" x14ac:dyDescent="0.15">
      <c r="E360" s="177"/>
      <c r="F360" s="177"/>
    </row>
    <row r="361" spans="5:6" x14ac:dyDescent="0.15">
      <c r="E361" s="177"/>
      <c r="F361" s="177"/>
    </row>
    <row r="362" spans="5:6" x14ac:dyDescent="0.15">
      <c r="E362" s="177"/>
      <c r="F362" s="177"/>
    </row>
    <row r="363" spans="5:6" x14ac:dyDescent="0.15">
      <c r="E363" s="177"/>
      <c r="F363" s="177"/>
    </row>
    <row r="364" spans="5:6" x14ac:dyDescent="0.15">
      <c r="E364" s="177"/>
      <c r="F364" s="177"/>
    </row>
    <row r="365" spans="5:6" x14ac:dyDescent="0.15">
      <c r="E365" s="177"/>
      <c r="F365" s="177"/>
    </row>
    <row r="366" spans="5:6" x14ac:dyDescent="0.15">
      <c r="E366" s="177"/>
      <c r="F366" s="177"/>
    </row>
    <row r="367" spans="5:6" x14ac:dyDescent="0.15">
      <c r="E367" s="177"/>
      <c r="F367" s="177"/>
    </row>
    <row r="368" spans="5:6" x14ac:dyDescent="0.15">
      <c r="E368" s="177"/>
      <c r="F368" s="177"/>
    </row>
    <row r="369" spans="5:6" x14ac:dyDescent="0.15">
      <c r="E369" s="177"/>
      <c r="F369" s="177"/>
    </row>
    <row r="370" spans="5:6" x14ac:dyDescent="0.15">
      <c r="E370" s="177"/>
      <c r="F370" s="177"/>
    </row>
    <row r="371" spans="5:6" x14ac:dyDescent="0.15">
      <c r="E371" s="177"/>
      <c r="F371" s="177"/>
    </row>
    <row r="372" spans="5:6" x14ac:dyDescent="0.15">
      <c r="E372" s="177"/>
      <c r="F372" s="177"/>
    </row>
    <row r="373" spans="5:6" x14ac:dyDescent="0.15">
      <c r="E373" s="177"/>
      <c r="F373" s="177"/>
    </row>
    <row r="374" spans="5:6" x14ac:dyDescent="0.15">
      <c r="E374" s="177"/>
      <c r="F374" s="177"/>
    </row>
    <row r="375" spans="5:6" x14ac:dyDescent="0.15">
      <c r="E375" s="177"/>
      <c r="F375" s="177"/>
    </row>
    <row r="376" spans="5:6" x14ac:dyDescent="0.15">
      <c r="E376" s="177"/>
      <c r="F376" s="177"/>
    </row>
    <row r="377" spans="5:6" x14ac:dyDescent="0.15">
      <c r="E377" s="177"/>
      <c r="F377" s="177"/>
    </row>
    <row r="378" spans="5:6" x14ac:dyDescent="0.15">
      <c r="E378" s="177"/>
      <c r="F378" s="177"/>
    </row>
    <row r="379" spans="5:6" x14ac:dyDescent="0.15">
      <c r="E379" s="177"/>
      <c r="F379" s="177"/>
    </row>
    <row r="380" spans="5:6" x14ac:dyDescent="0.15">
      <c r="E380" s="177"/>
      <c r="F380" s="177"/>
    </row>
    <row r="381" spans="5:6" x14ac:dyDescent="0.15">
      <c r="E381" s="177"/>
      <c r="F381" s="177"/>
    </row>
    <row r="382" spans="5:6" x14ac:dyDescent="0.15">
      <c r="E382" s="177"/>
      <c r="F382" s="177"/>
    </row>
    <row r="383" spans="5:6" x14ac:dyDescent="0.15">
      <c r="E383" s="177"/>
      <c r="F383" s="177"/>
    </row>
    <row r="384" spans="5:6" x14ac:dyDescent="0.15">
      <c r="E384" s="177"/>
      <c r="F384" s="177"/>
    </row>
    <row r="385" spans="5:6" x14ac:dyDescent="0.15">
      <c r="E385" s="177"/>
      <c r="F385" s="177"/>
    </row>
    <row r="386" spans="5:6" x14ac:dyDescent="0.15">
      <c r="E386" s="177"/>
      <c r="F386" s="177"/>
    </row>
    <row r="387" spans="5:6" x14ac:dyDescent="0.15">
      <c r="E387" s="177"/>
      <c r="F387" s="177"/>
    </row>
    <row r="388" spans="5:6" x14ac:dyDescent="0.15">
      <c r="E388" s="177"/>
      <c r="F388" s="177"/>
    </row>
    <row r="389" spans="5:6" x14ac:dyDescent="0.15">
      <c r="E389" s="177"/>
      <c r="F389" s="177"/>
    </row>
    <row r="390" spans="5:6" x14ac:dyDescent="0.15">
      <c r="E390" s="177"/>
      <c r="F390" s="177"/>
    </row>
    <row r="391" spans="5:6" x14ac:dyDescent="0.15">
      <c r="E391" s="177"/>
      <c r="F391" s="177"/>
    </row>
    <row r="392" spans="5:6" x14ac:dyDescent="0.15">
      <c r="E392" s="177"/>
      <c r="F392" s="177"/>
    </row>
    <row r="393" spans="5:6" x14ac:dyDescent="0.15">
      <c r="E393" s="177"/>
      <c r="F393" s="177"/>
    </row>
    <row r="394" spans="5:6" x14ac:dyDescent="0.15">
      <c r="E394" s="177"/>
      <c r="F394" s="177"/>
    </row>
    <row r="395" spans="5:6" x14ac:dyDescent="0.15">
      <c r="E395" s="177"/>
      <c r="F395" s="177"/>
    </row>
    <row r="396" spans="5:6" x14ac:dyDescent="0.15">
      <c r="E396" s="177"/>
      <c r="F396" s="177"/>
    </row>
    <row r="397" spans="5:6" x14ac:dyDescent="0.15">
      <c r="E397" s="177"/>
      <c r="F397" s="177"/>
    </row>
    <row r="398" spans="5:6" x14ac:dyDescent="0.15">
      <c r="E398" s="177"/>
      <c r="F398" s="177"/>
    </row>
    <row r="399" spans="5:6" x14ac:dyDescent="0.15">
      <c r="E399" s="177"/>
      <c r="F399" s="177"/>
    </row>
    <row r="400" spans="5:6" x14ac:dyDescent="0.15">
      <c r="E400" s="177"/>
      <c r="F400" s="177"/>
    </row>
    <row r="401" spans="5:6" x14ac:dyDescent="0.15">
      <c r="E401" s="177"/>
      <c r="F401" s="177"/>
    </row>
    <row r="402" spans="5:6" x14ac:dyDescent="0.15">
      <c r="E402" s="177"/>
      <c r="F402" s="177"/>
    </row>
    <row r="403" spans="5:6" x14ac:dyDescent="0.15">
      <c r="E403" s="177"/>
      <c r="F403" s="177"/>
    </row>
    <row r="404" spans="5:6" x14ac:dyDescent="0.15">
      <c r="E404" s="177"/>
      <c r="F404" s="177"/>
    </row>
    <row r="405" spans="5:6" x14ac:dyDescent="0.15">
      <c r="E405" s="177"/>
      <c r="F405" s="177"/>
    </row>
    <row r="406" spans="5:6" x14ac:dyDescent="0.15">
      <c r="E406" s="177"/>
      <c r="F406" s="177"/>
    </row>
    <row r="407" spans="5:6" x14ac:dyDescent="0.15">
      <c r="E407" s="177"/>
      <c r="F407" s="177"/>
    </row>
    <row r="408" spans="5:6" x14ac:dyDescent="0.15">
      <c r="E408" s="177"/>
      <c r="F408" s="177"/>
    </row>
    <row r="409" spans="5:6" x14ac:dyDescent="0.15">
      <c r="E409" s="177"/>
      <c r="F409" s="177"/>
    </row>
    <row r="410" spans="5:6" x14ac:dyDescent="0.15">
      <c r="E410" s="177"/>
      <c r="F410" s="177"/>
    </row>
    <row r="411" spans="5:6" x14ac:dyDescent="0.15">
      <c r="E411" s="177"/>
      <c r="F411" s="177"/>
    </row>
    <row r="412" spans="5:6" x14ac:dyDescent="0.15">
      <c r="E412" s="177"/>
      <c r="F412" s="177"/>
    </row>
    <row r="413" spans="5:6" x14ac:dyDescent="0.15">
      <c r="E413" s="177"/>
      <c r="F413" s="177"/>
    </row>
    <row r="414" spans="5:6" x14ac:dyDescent="0.15">
      <c r="E414" s="177"/>
      <c r="F414" s="177"/>
    </row>
    <row r="415" spans="5:6" x14ac:dyDescent="0.15">
      <c r="E415" s="177"/>
      <c r="F415" s="177"/>
    </row>
    <row r="416" spans="5:6" x14ac:dyDescent="0.15">
      <c r="E416" s="177"/>
      <c r="F416" s="177"/>
    </row>
    <row r="417" spans="5:6" x14ac:dyDescent="0.15">
      <c r="E417" s="177"/>
      <c r="F417" s="177"/>
    </row>
    <row r="418" spans="5:6" x14ac:dyDescent="0.15">
      <c r="E418" s="177"/>
      <c r="F418" s="177"/>
    </row>
    <row r="419" spans="5:6" x14ac:dyDescent="0.15">
      <c r="E419" s="177"/>
      <c r="F419" s="177"/>
    </row>
    <row r="420" spans="5:6" x14ac:dyDescent="0.15">
      <c r="E420" s="177"/>
      <c r="F420" s="177"/>
    </row>
    <row r="421" spans="5:6" x14ac:dyDescent="0.15">
      <c r="E421" s="177"/>
      <c r="F421" s="177"/>
    </row>
    <row r="422" spans="5:6" x14ac:dyDescent="0.15">
      <c r="E422" s="177"/>
      <c r="F422" s="177"/>
    </row>
    <row r="423" spans="5:6" x14ac:dyDescent="0.15">
      <c r="E423" s="177"/>
      <c r="F423" s="177"/>
    </row>
    <row r="424" spans="5:6" x14ac:dyDescent="0.15">
      <c r="E424" s="177"/>
      <c r="F424" s="177"/>
    </row>
    <row r="425" spans="5:6" x14ac:dyDescent="0.15">
      <c r="E425" s="177"/>
      <c r="F425" s="177"/>
    </row>
    <row r="426" spans="5:6" x14ac:dyDescent="0.15">
      <c r="E426" s="177"/>
      <c r="F426" s="177"/>
    </row>
    <row r="427" spans="5:6" x14ac:dyDescent="0.15">
      <c r="E427" s="177"/>
      <c r="F427" s="177"/>
    </row>
    <row r="428" spans="5:6" x14ac:dyDescent="0.15">
      <c r="E428" s="177"/>
      <c r="F428" s="177"/>
    </row>
    <row r="429" spans="5:6" x14ac:dyDescent="0.15">
      <c r="E429" s="177"/>
      <c r="F429" s="177"/>
    </row>
    <row r="430" spans="5:6" x14ac:dyDescent="0.15">
      <c r="E430" s="177"/>
      <c r="F430" s="177"/>
    </row>
    <row r="431" spans="5:6" x14ac:dyDescent="0.15">
      <c r="E431" s="177"/>
      <c r="F431" s="177"/>
    </row>
    <row r="432" spans="5:6" x14ac:dyDescent="0.15">
      <c r="E432" s="177"/>
      <c r="F432" s="177"/>
    </row>
    <row r="433" spans="5:6" x14ac:dyDescent="0.15">
      <c r="E433" s="177"/>
      <c r="F433" s="177"/>
    </row>
    <row r="434" spans="5:6" x14ac:dyDescent="0.15">
      <c r="E434" s="177"/>
      <c r="F434" s="177"/>
    </row>
    <row r="435" spans="5:6" x14ac:dyDescent="0.15">
      <c r="E435" s="177"/>
      <c r="F435" s="177"/>
    </row>
    <row r="436" spans="5:6" x14ac:dyDescent="0.15">
      <c r="E436" s="177"/>
      <c r="F436" s="177"/>
    </row>
    <row r="437" spans="5:6" x14ac:dyDescent="0.15">
      <c r="E437" s="177"/>
      <c r="F437" s="177"/>
    </row>
    <row r="438" spans="5:6" x14ac:dyDescent="0.15">
      <c r="E438" s="177"/>
      <c r="F438" s="177"/>
    </row>
    <row r="439" spans="5:6" x14ac:dyDescent="0.15">
      <c r="E439" s="177"/>
      <c r="F439" s="177"/>
    </row>
    <row r="440" spans="5:6" x14ac:dyDescent="0.15">
      <c r="E440" s="177"/>
      <c r="F440" s="177"/>
    </row>
    <row r="441" spans="5:6" x14ac:dyDescent="0.15">
      <c r="E441" s="177"/>
      <c r="F441" s="177"/>
    </row>
    <row r="442" spans="5:6" x14ac:dyDescent="0.15">
      <c r="E442" s="177"/>
      <c r="F442" s="177"/>
    </row>
    <row r="443" spans="5:6" x14ac:dyDescent="0.15">
      <c r="E443" s="177"/>
      <c r="F443" s="177"/>
    </row>
    <row r="444" spans="5:6" x14ac:dyDescent="0.15">
      <c r="E444" s="177"/>
      <c r="F444" s="177"/>
    </row>
    <row r="445" spans="5:6" x14ac:dyDescent="0.15">
      <c r="E445" s="177"/>
      <c r="F445" s="177"/>
    </row>
    <row r="446" spans="5:6" x14ac:dyDescent="0.15">
      <c r="E446" s="177"/>
      <c r="F446" s="177"/>
    </row>
    <row r="447" spans="5:6" x14ac:dyDescent="0.15">
      <c r="E447" s="177"/>
      <c r="F447" s="177"/>
    </row>
    <row r="448" spans="5:6" x14ac:dyDescent="0.15">
      <c r="E448" s="177"/>
      <c r="F448" s="177"/>
    </row>
    <row r="449" spans="5:6" x14ac:dyDescent="0.15">
      <c r="E449" s="177"/>
      <c r="F449" s="177"/>
    </row>
    <row r="450" spans="5:6" x14ac:dyDescent="0.15">
      <c r="E450" s="177"/>
      <c r="F450" s="177"/>
    </row>
    <row r="451" spans="5:6" x14ac:dyDescent="0.15">
      <c r="E451" s="177"/>
      <c r="F451" s="177"/>
    </row>
    <row r="452" spans="5:6" x14ac:dyDescent="0.15">
      <c r="E452" s="177"/>
      <c r="F452" s="177"/>
    </row>
    <row r="453" spans="5:6" x14ac:dyDescent="0.15">
      <c r="E453" s="177"/>
      <c r="F453" s="177"/>
    </row>
    <row r="454" spans="5:6" x14ac:dyDescent="0.15">
      <c r="E454" s="177"/>
      <c r="F454" s="177"/>
    </row>
    <row r="455" spans="5:6" x14ac:dyDescent="0.15">
      <c r="E455" s="177"/>
      <c r="F455" s="177"/>
    </row>
    <row r="456" spans="5:6" x14ac:dyDescent="0.15">
      <c r="E456" s="177"/>
      <c r="F456" s="177"/>
    </row>
    <row r="457" spans="5:6" x14ac:dyDescent="0.15">
      <c r="E457" s="177"/>
      <c r="F457" s="177"/>
    </row>
    <row r="458" spans="5:6" x14ac:dyDescent="0.15">
      <c r="E458" s="177"/>
      <c r="F458" s="177"/>
    </row>
    <row r="459" spans="5:6" x14ac:dyDescent="0.15">
      <c r="E459" s="177"/>
      <c r="F459" s="177"/>
    </row>
    <row r="460" spans="5:6" x14ac:dyDescent="0.15">
      <c r="E460" s="177"/>
      <c r="F460" s="177"/>
    </row>
    <row r="461" spans="5:6" x14ac:dyDescent="0.15">
      <c r="E461" s="177"/>
      <c r="F461" s="177"/>
    </row>
    <row r="462" spans="5:6" x14ac:dyDescent="0.15">
      <c r="E462" s="177"/>
      <c r="F462" s="177"/>
    </row>
    <row r="463" spans="5:6" x14ac:dyDescent="0.15">
      <c r="E463" s="177"/>
      <c r="F463" s="177"/>
    </row>
    <row r="464" spans="5:6" x14ac:dyDescent="0.15">
      <c r="E464" s="177"/>
      <c r="F464" s="177"/>
    </row>
    <row r="465" spans="5:6" x14ac:dyDescent="0.15">
      <c r="E465" s="177"/>
      <c r="F465" s="177"/>
    </row>
    <row r="466" spans="5:6" x14ac:dyDescent="0.15">
      <c r="E466" s="177"/>
      <c r="F466" s="177"/>
    </row>
    <row r="467" spans="5:6" x14ac:dyDescent="0.15">
      <c r="E467" s="177"/>
      <c r="F467" s="177"/>
    </row>
    <row r="468" spans="5:6" x14ac:dyDescent="0.15">
      <c r="E468" s="177"/>
      <c r="F468" s="177"/>
    </row>
    <row r="469" spans="5:6" x14ac:dyDescent="0.15">
      <c r="E469" s="177"/>
      <c r="F469" s="177"/>
    </row>
    <row r="470" spans="5:6" x14ac:dyDescent="0.15">
      <c r="E470" s="177"/>
      <c r="F470" s="177"/>
    </row>
    <row r="471" spans="5:6" x14ac:dyDescent="0.15">
      <c r="E471" s="177"/>
      <c r="F471" s="177"/>
    </row>
    <row r="472" spans="5:6" x14ac:dyDescent="0.15">
      <c r="E472" s="177"/>
      <c r="F472" s="177"/>
    </row>
    <row r="473" spans="5:6" x14ac:dyDescent="0.15">
      <c r="E473" s="177"/>
      <c r="F473" s="177"/>
    </row>
    <row r="474" spans="5:6" x14ac:dyDescent="0.15">
      <c r="E474" s="177"/>
      <c r="F474" s="177"/>
    </row>
    <row r="475" spans="5:6" x14ac:dyDescent="0.15">
      <c r="E475" s="177"/>
      <c r="F475" s="177"/>
    </row>
    <row r="476" spans="5:6" x14ac:dyDescent="0.15">
      <c r="E476" s="177"/>
      <c r="F476" s="177"/>
    </row>
    <row r="477" spans="5:6" x14ac:dyDescent="0.15">
      <c r="E477" s="177"/>
      <c r="F477" s="177"/>
    </row>
    <row r="478" spans="5:6" x14ac:dyDescent="0.15">
      <c r="E478" s="177"/>
      <c r="F478" s="177"/>
    </row>
    <row r="479" spans="5:6" x14ac:dyDescent="0.15">
      <c r="E479" s="177"/>
      <c r="F479" s="177"/>
    </row>
    <row r="480" spans="5:6" x14ac:dyDescent="0.15">
      <c r="E480" s="177"/>
      <c r="F480" s="177"/>
    </row>
    <row r="481" spans="5:6" x14ac:dyDescent="0.15">
      <c r="E481" s="177"/>
      <c r="F481" s="177"/>
    </row>
    <row r="482" spans="5:6" x14ac:dyDescent="0.15">
      <c r="E482" s="177"/>
      <c r="F482" s="177"/>
    </row>
    <row r="483" spans="5:6" x14ac:dyDescent="0.15">
      <c r="E483" s="177"/>
      <c r="F483" s="177"/>
    </row>
    <row r="484" spans="5:6" x14ac:dyDescent="0.15">
      <c r="E484" s="177"/>
      <c r="F484" s="177"/>
    </row>
    <row r="485" spans="5:6" x14ac:dyDescent="0.15">
      <c r="E485" s="177"/>
      <c r="F485" s="177"/>
    </row>
    <row r="486" spans="5:6" x14ac:dyDescent="0.15">
      <c r="E486" s="177"/>
      <c r="F486" s="177"/>
    </row>
    <row r="487" spans="5:6" x14ac:dyDescent="0.15">
      <c r="E487" s="177"/>
      <c r="F487" s="177"/>
    </row>
    <row r="488" spans="5:6" x14ac:dyDescent="0.15">
      <c r="E488" s="177"/>
      <c r="F488" s="177"/>
    </row>
    <row r="489" spans="5:6" x14ac:dyDescent="0.15">
      <c r="E489" s="177"/>
      <c r="F489" s="177"/>
    </row>
    <row r="490" spans="5:6" x14ac:dyDescent="0.15">
      <c r="E490" s="177"/>
      <c r="F490" s="177"/>
    </row>
    <row r="491" spans="5:6" x14ac:dyDescent="0.15">
      <c r="E491" s="177"/>
      <c r="F491" s="177"/>
    </row>
    <row r="492" spans="5:6" x14ac:dyDescent="0.15">
      <c r="E492" s="177"/>
      <c r="F492" s="177"/>
    </row>
    <row r="493" spans="5:6" x14ac:dyDescent="0.15">
      <c r="E493" s="177"/>
      <c r="F493" s="177"/>
    </row>
    <row r="494" spans="5:6" x14ac:dyDescent="0.15">
      <c r="E494" s="177"/>
      <c r="F494" s="177"/>
    </row>
    <row r="495" spans="5:6" x14ac:dyDescent="0.15">
      <c r="E495" s="177"/>
      <c r="F495" s="177"/>
    </row>
    <row r="496" spans="5:6" x14ac:dyDescent="0.15">
      <c r="E496" s="177"/>
      <c r="F496" s="177"/>
    </row>
    <row r="497" spans="5:6" x14ac:dyDescent="0.15">
      <c r="E497" s="177"/>
      <c r="F497" s="177"/>
    </row>
    <row r="498" spans="5:6" x14ac:dyDescent="0.15">
      <c r="E498" s="177"/>
      <c r="F498" s="177"/>
    </row>
    <row r="499" spans="5:6" x14ac:dyDescent="0.15">
      <c r="E499" s="177"/>
      <c r="F499" s="177"/>
    </row>
    <row r="500" spans="5:6" x14ac:dyDescent="0.15">
      <c r="E500" s="177"/>
      <c r="F500" s="177"/>
    </row>
    <row r="501" spans="5:6" x14ac:dyDescent="0.15">
      <c r="E501" s="177"/>
      <c r="F501" s="177"/>
    </row>
    <row r="502" spans="5:6" x14ac:dyDescent="0.15">
      <c r="E502" s="177"/>
      <c r="F502" s="177"/>
    </row>
    <row r="503" spans="5:6" x14ac:dyDescent="0.15">
      <c r="E503" s="177"/>
      <c r="F503" s="177"/>
    </row>
    <row r="504" spans="5:6" x14ac:dyDescent="0.15">
      <c r="E504" s="177"/>
      <c r="F504" s="177"/>
    </row>
    <row r="505" spans="5:6" x14ac:dyDescent="0.15">
      <c r="E505" s="177"/>
      <c r="F505" s="177"/>
    </row>
    <row r="506" spans="5:6" x14ac:dyDescent="0.15">
      <c r="E506" s="177"/>
      <c r="F506" s="177"/>
    </row>
    <row r="507" spans="5:6" x14ac:dyDescent="0.15">
      <c r="E507" s="177"/>
      <c r="F507" s="177"/>
    </row>
    <row r="508" spans="5:6" x14ac:dyDescent="0.15">
      <c r="E508" s="177"/>
      <c r="F508" s="177"/>
    </row>
    <row r="509" spans="5:6" x14ac:dyDescent="0.15">
      <c r="E509" s="177"/>
      <c r="F509" s="177"/>
    </row>
    <row r="510" spans="5:6" x14ac:dyDescent="0.15">
      <c r="E510" s="177"/>
      <c r="F510" s="177"/>
    </row>
    <row r="511" spans="5:6" x14ac:dyDescent="0.15">
      <c r="E511" s="177"/>
      <c r="F511" s="177"/>
    </row>
    <row r="512" spans="5:6" x14ac:dyDescent="0.15">
      <c r="E512" s="177"/>
      <c r="F512" s="177"/>
    </row>
    <row r="513" spans="5:6" x14ac:dyDescent="0.15">
      <c r="E513" s="177"/>
      <c r="F513" s="177"/>
    </row>
    <row r="514" spans="5:6" x14ac:dyDescent="0.15">
      <c r="E514" s="177"/>
      <c r="F514" s="177"/>
    </row>
    <row r="515" spans="5:6" x14ac:dyDescent="0.15">
      <c r="E515" s="177"/>
      <c r="F515" s="177"/>
    </row>
    <row r="516" spans="5:6" x14ac:dyDescent="0.15">
      <c r="E516" s="177"/>
      <c r="F516" s="177"/>
    </row>
    <row r="517" spans="5:6" x14ac:dyDescent="0.15">
      <c r="E517" s="177"/>
      <c r="F517" s="177"/>
    </row>
    <row r="518" spans="5:6" x14ac:dyDescent="0.15">
      <c r="E518" s="177"/>
      <c r="F518" s="177"/>
    </row>
    <row r="519" spans="5:6" x14ac:dyDescent="0.15">
      <c r="E519" s="177"/>
      <c r="F519" s="177"/>
    </row>
    <row r="520" spans="5:6" x14ac:dyDescent="0.15">
      <c r="E520" s="177"/>
      <c r="F520" s="177"/>
    </row>
    <row r="521" spans="5:6" x14ac:dyDescent="0.15">
      <c r="E521" s="177"/>
      <c r="F521" s="177"/>
    </row>
    <row r="522" spans="5:6" x14ac:dyDescent="0.15">
      <c r="E522" s="177"/>
      <c r="F522" s="177"/>
    </row>
    <row r="523" spans="5:6" x14ac:dyDescent="0.15">
      <c r="E523" s="177"/>
      <c r="F523" s="177"/>
    </row>
    <row r="524" spans="5:6" x14ac:dyDescent="0.15">
      <c r="E524" s="177"/>
      <c r="F524" s="177"/>
    </row>
    <row r="525" spans="5:6" x14ac:dyDescent="0.15">
      <c r="E525" s="177"/>
      <c r="F525" s="177"/>
    </row>
    <row r="526" spans="5:6" x14ac:dyDescent="0.15">
      <c r="E526" s="177"/>
      <c r="F526" s="177"/>
    </row>
    <row r="527" spans="5:6" x14ac:dyDescent="0.15">
      <c r="E527" s="177"/>
      <c r="F527" s="177"/>
    </row>
    <row r="528" spans="5:6" x14ac:dyDescent="0.15">
      <c r="E528" s="177"/>
      <c r="F528" s="177"/>
    </row>
    <row r="529" spans="5:6" x14ac:dyDescent="0.15">
      <c r="E529" s="177"/>
      <c r="F529" s="177"/>
    </row>
    <row r="530" spans="5:6" x14ac:dyDescent="0.15">
      <c r="E530" s="177"/>
      <c r="F530" s="177"/>
    </row>
    <row r="531" spans="5:6" x14ac:dyDescent="0.15">
      <c r="E531" s="177"/>
      <c r="F531" s="177"/>
    </row>
    <row r="532" spans="5:6" x14ac:dyDescent="0.15">
      <c r="E532" s="177"/>
      <c r="F532" s="177"/>
    </row>
    <row r="533" spans="5:6" x14ac:dyDescent="0.15">
      <c r="E533" s="177"/>
      <c r="F533" s="177"/>
    </row>
    <row r="534" spans="5:6" x14ac:dyDescent="0.15">
      <c r="E534" s="177"/>
      <c r="F534" s="177"/>
    </row>
    <row r="535" spans="5:6" x14ac:dyDescent="0.15">
      <c r="E535" s="177"/>
      <c r="F535" s="177"/>
    </row>
    <row r="536" spans="5:6" x14ac:dyDescent="0.15">
      <c r="E536" s="177"/>
      <c r="F536" s="177"/>
    </row>
    <row r="537" spans="5:6" x14ac:dyDescent="0.15">
      <c r="E537" s="177"/>
      <c r="F537" s="177"/>
    </row>
    <row r="538" spans="5:6" x14ac:dyDescent="0.15">
      <c r="E538" s="177"/>
      <c r="F538" s="177"/>
    </row>
    <row r="539" spans="5:6" x14ac:dyDescent="0.15">
      <c r="E539" s="177"/>
      <c r="F539" s="177"/>
    </row>
    <row r="540" spans="5:6" x14ac:dyDescent="0.15">
      <c r="E540" s="177"/>
      <c r="F540" s="177"/>
    </row>
    <row r="541" spans="5:6" x14ac:dyDescent="0.15">
      <c r="E541" s="177"/>
      <c r="F541" s="177"/>
    </row>
    <row r="542" spans="5:6" x14ac:dyDescent="0.15">
      <c r="E542" s="177"/>
      <c r="F542" s="177"/>
    </row>
    <row r="543" spans="5:6" x14ac:dyDescent="0.15">
      <c r="E543" s="177"/>
      <c r="F543" s="177"/>
    </row>
    <row r="544" spans="5:6" x14ac:dyDescent="0.15">
      <c r="E544" s="177"/>
      <c r="F544" s="177"/>
    </row>
    <row r="545" spans="5:6" x14ac:dyDescent="0.15">
      <c r="E545" s="177"/>
      <c r="F545" s="177"/>
    </row>
    <row r="546" spans="5:6" x14ac:dyDescent="0.15">
      <c r="E546" s="177"/>
      <c r="F546" s="177"/>
    </row>
    <row r="547" spans="5:6" x14ac:dyDescent="0.15">
      <c r="E547" s="177"/>
      <c r="F547" s="177"/>
    </row>
    <row r="548" spans="5:6" x14ac:dyDescent="0.15">
      <c r="E548" s="177"/>
      <c r="F548" s="177"/>
    </row>
    <row r="549" spans="5:6" x14ac:dyDescent="0.15">
      <c r="E549" s="177"/>
      <c r="F549" s="177"/>
    </row>
    <row r="550" spans="5:6" x14ac:dyDescent="0.15">
      <c r="E550" s="177"/>
      <c r="F550" s="177"/>
    </row>
    <row r="551" spans="5:6" x14ac:dyDescent="0.15">
      <c r="E551" s="177"/>
      <c r="F551" s="177"/>
    </row>
    <row r="552" spans="5:6" x14ac:dyDescent="0.15">
      <c r="E552" s="177"/>
      <c r="F552" s="177"/>
    </row>
    <row r="553" spans="5:6" x14ac:dyDescent="0.15">
      <c r="E553" s="177"/>
      <c r="F553" s="177"/>
    </row>
    <row r="554" spans="5:6" x14ac:dyDescent="0.15">
      <c r="E554" s="177"/>
      <c r="F554" s="177"/>
    </row>
    <row r="555" spans="5:6" x14ac:dyDescent="0.15">
      <c r="E555" s="177"/>
      <c r="F555" s="177"/>
    </row>
    <row r="556" spans="5:6" x14ac:dyDescent="0.15">
      <c r="E556" s="177"/>
      <c r="F556" s="177"/>
    </row>
    <row r="557" spans="5:6" x14ac:dyDescent="0.15">
      <c r="E557" s="177"/>
      <c r="F557" s="177"/>
    </row>
    <row r="558" spans="5:6" x14ac:dyDescent="0.15">
      <c r="E558" s="177"/>
      <c r="F558" s="177"/>
    </row>
    <row r="559" spans="5:6" x14ac:dyDescent="0.15">
      <c r="E559" s="177"/>
      <c r="F559" s="177"/>
    </row>
    <row r="560" spans="5:6" x14ac:dyDescent="0.15">
      <c r="E560" s="177"/>
      <c r="F560" s="177"/>
    </row>
    <row r="561" spans="5:6" x14ac:dyDescent="0.15">
      <c r="E561" s="177"/>
      <c r="F561" s="177"/>
    </row>
    <row r="562" spans="5:6" x14ac:dyDescent="0.15">
      <c r="E562" s="177"/>
      <c r="F562" s="177"/>
    </row>
    <row r="563" spans="5:6" x14ac:dyDescent="0.15">
      <c r="E563" s="177"/>
      <c r="F563" s="177"/>
    </row>
    <row r="564" spans="5:6" x14ac:dyDescent="0.15">
      <c r="E564" s="177"/>
      <c r="F564" s="177"/>
    </row>
    <row r="565" spans="5:6" x14ac:dyDescent="0.15">
      <c r="E565" s="177"/>
      <c r="F565" s="177"/>
    </row>
    <row r="566" spans="5:6" x14ac:dyDescent="0.15">
      <c r="E566" s="177"/>
      <c r="F566" s="177"/>
    </row>
    <row r="567" spans="5:6" x14ac:dyDescent="0.15">
      <c r="E567" s="177"/>
      <c r="F567" s="177"/>
    </row>
    <row r="568" spans="5:6" x14ac:dyDescent="0.15">
      <c r="E568" s="177"/>
      <c r="F568" s="177"/>
    </row>
    <row r="569" spans="5:6" x14ac:dyDescent="0.15">
      <c r="E569" s="177"/>
      <c r="F569" s="177"/>
    </row>
    <row r="570" spans="5:6" x14ac:dyDescent="0.15">
      <c r="E570" s="177"/>
      <c r="F570" s="177"/>
    </row>
    <row r="571" spans="5:6" x14ac:dyDescent="0.15">
      <c r="E571" s="177"/>
      <c r="F571" s="177"/>
    </row>
    <row r="572" spans="5:6" x14ac:dyDescent="0.15">
      <c r="E572" s="177"/>
      <c r="F572" s="177"/>
    </row>
    <row r="573" spans="5:6" x14ac:dyDescent="0.15">
      <c r="E573" s="177"/>
      <c r="F573" s="177"/>
    </row>
    <row r="574" spans="5:6" x14ac:dyDescent="0.15">
      <c r="E574" s="177"/>
      <c r="F574" s="177"/>
    </row>
    <row r="575" spans="5:6" x14ac:dyDescent="0.15">
      <c r="E575" s="177"/>
      <c r="F575" s="177"/>
    </row>
    <row r="576" spans="5:6" x14ac:dyDescent="0.15">
      <c r="E576" s="177"/>
      <c r="F576" s="177"/>
    </row>
    <row r="577" spans="5:6" x14ac:dyDescent="0.15">
      <c r="E577" s="177"/>
      <c r="F577" s="177"/>
    </row>
    <row r="578" spans="5:6" x14ac:dyDescent="0.15">
      <c r="E578" s="177"/>
      <c r="F578" s="177"/>
    </row>
    <row r="579" spans="5:6" x14ac:dyDescent="0.15">
      <c r="E579" s="177"/>
      <c r="F579" s="177"/>
    </row>
    <row r="580" spans="5:6" x14ac:dyDescent="0.15">
      <c r="E580" s="177"/>
      <c r="F580" s="177"/>
    </row>
    <row r="581" spans="5:6" x14ac:dyDescent="0.15">
      <c r="E581" s="177"/>
      <c r="F581" s="177"/>
    </row>
    <row r="582" spans="5:6" x14ac:dyDescent="0.15">
      <c r="E582" s="177"/>
      <c r="F582" s="177"/>
    </row>
    <row r="583" spans="5:6" x14ac:dyDescent="0.15">
      <c r="E583" s="177"/>
      <c r="F583" s="177"/>
    </row>
    <row r="584" spans="5:6" x14ac:dyDescent="0.15">
      <c r="E584" s="177"/>
      <c r="F584" s="177"/>
    </row>
    <row r="585" spans="5:6" x14ac:dyDescent="0.15">
      <c r="E585" s="177"/>
      <c r="F585" s="177"/>
    </row>
    <row r="586" spans="5:6" x14ac:dyDescent="0.15">
      <c r="E586" s="177"/>
      <c r="F586" s="177"/>
    </row>
    <row r="587" spans="5:6" x14ac:dyDescent="0.15">
      <c r="E587" s="177"/>
      <c r="F587" s="177"/>
    </row>
    <row r="588" spans="5:6" x14ac:dyDescent="0.15">
      <c r="E588" s="177"/>
      <c r="F588" s="177"/>
    </row>
    <row r="589" spans="5:6" x14ac:dyDescent="0.15">
      <c r="E589" s="177"/>
      <c r="F589" s="177"/>
    </row>
    <row r="590" spans="5:6" x14ac:dyDescent="0.15">
      <c r="E590" s="177"/>
      <c r="F590" s="177"/>
    </row>
    <row r="591" spans="5:6" x14ac:dyDescent="0.15">
      <c r="E591" s="177"/>
      <c r="F591" s="177"/>
    </row>
    <row r="592" spans="5:6" x14ac:dyDescent="0.15">
      <c r="E592" s="177"/>
      <c r="F592" s="177"/>
    </row>
    <row r="593" spans="5:6" x14ac:dyDescent="0.15">
      <c r="E593" s="177"/>
      <c r="F593" s="177"/>
    </row>
    <row r="594" spans="5:6" x14ac:dyDescent="0.15">
      <c r="E594" s="177"/>
      <c r="F594" s="177"/>
    </row>
    <row r="595" spans="5:6" x14ac:dyDescent="0.15">
      <c r="E595" s="177"/>
      <c r="F595" s="177"/>
    </row>
    <row r="596" spans="5:6" x14ac:dyDescent="0.15">
      <c r="E596" s="177"/>
      <c r="F596" s="177"/>
    </row>
    <row r="597" spans="5:6" x14ac:dyDescent="0.15">
      <c r="E597" s="177"/>
      <c r="F597" s="177"/>
    </row>
    <row r="598" spans="5:6" x14ac:dyDescent="0.15">
      <c r="E598" s="177"/>
      <c r="F598" s="177"/>
    </row>
    <row r="599" spans="5:6" x14ac:dyDescent="0.15">
      <c r="E599" s="177"/>
      <c r="F599" s="177"/>
    </row>
    <row r="600" spans="5:6" x14ac:dyDescent="0.15">
      <c r="E600" s="177"/>
      <c r="F600" s="177"/>
    </row>
    <row r="601" spans="5:6" x14ac:dyDescent="0.15">
      <c r="E601" s="177"/>
      <c r="F601" s="177"/>
    </row>
    <row r="602" spans="5:6" x14ac:dyDescent="0.15">
      <c r="E602" s="177"/>
      <c r="F602" s="177"/>
    </row>
    <row r="603" spans="5:6" x14ac:dyDescent="0.15">
      <c r="E603" s="177"/>
      <c r="F603" s="177"/>
    </row>
    <row r="604" spans="5:6" x14ac:dyDescent="0.15">
      <c r="E604" s="177"/>
      <c r="F604" s="177"/>
    </row>
    <row r="605" spans="5:6" x14ac:dyDescent="0.15">
      <c r="E605" s="177"/>
      <c r="F605" s="177"/>
    </row>
    <row r="606" spans="5:6" x14ac:dyDescent="0.15">
      <c r="E606" s="177"/>
      <c r="F606" s="177"/>
    </row>
    <row r="607" spans="5:6" x14ac:dyDescent="0.15">
      <c r="E607" s="177"/>
      <c r="F607" s="177"/>
    </row>
    <row r="608" spans="5:6" x14ac:dyDescent="0.15">
      <c r="E608" s="177"/>
      <c r="F608" s="177"/>
    </row>
    <row r="609" spans="5:6" x14ac:dyDescent="0.15">
      <c r="E609" s="177"/>
      <c r="F609" s="177"/>
    </row>
    <row r="610" spans="5:6" x14ac:dyDescent="0.15">
      <c r="E610" s="177"/>
      <c r="F610" s="177"/>
    </row>
    <row r="611" spans="5:6" x14ac:dyDescent="0.15">
      <c r="E611" s="177"/>
      <c r="F611" s="177"/>
    </row>
    <row r="612" spans="5:6" x14ac:dyDescent="0.15">
      <c r="E612" s="177"/>
      <c r="F612" s="177"/>
    </row>
    <row r="613" spans="5:6" x14ac:dyDescent="0.15">
      <c r="E613" s="177"/>
      <c r="F613" s="177"/>
    </row>
    <row r="614" spans="5:6" x14ac:dyDescent="0.15">
      <c r="E614" s="177"/>
      <c r="F614" s="177"/>
    </row>
    <row r="615" spans="5:6" x14ac:dyDescent="0.15">
      <c r="E615" s="177"/>
      <c r="F615" s="177"/>
    </row>
    <row r="616" spans="5:6" x14ac:dyDescent="0.15">
      <c r="E616" s="177"/>
      <c r="F616" s="177"/>
    </row>
    <row r="617" spans="5:6" x14ac:dyDescent="0.15">
      <c r="E617" s="177"/>
      <c r="F617" s="177"/>
    </row>
    <row r="618" spans="5:6" x14ac:dyDescent="0.15">
      <c r="E618" s="177"/>
      <c r="F618" s="177"/>
    </row>
    <row r="619" spans="5:6" x14ac:dyDescent="0.15">
      <c r="E619" s="177"/>
      <c r="F619" s="177"/>
    </row>
    <row r="620" spans="5:6" x14ac:dyDescent="0.15">
      <c r="E620" s="177"/>
      <c r="F620" s="177"/>
    </row>
    <row r="621" spans="5:6" x14ac:dyDescent="0.15">
      <c r="E621" s="177"/>
      <c r="F621" s="177"/>
    </row>
    <row r="622" spans="5:6" x14ac:dyDescent="0.15">
      <c r="E622" s="177"/>
      <c r="F622" s="177"/>
    </row>
    <row r="623" spans="5:6" x14ac:dyDescent="0.15">
      <c r="E623" s="177"/>
      <c r="F623" s="177"/>
    </row>
    <row r="624" spans="5:6" x14ac:dyDescent="0.15">
      <c r="E624" s="177"/>
      <c r="F624" s="177"/>
    </row>
    <row r="625" spans="5:6" x14ac:dyDescent="0.15">
      <c r="E625" s="177"/>
      <c r="F625" s="177"/>
    </row>
    <row r="626" spans="5:6" x14ac:dyDescent="0.15">
      <c r="E626" s="177"/>
      <c r="F626" s="177"/>
    </row>
    <row r="627" spans="5:6" x14ac:dyDescent="0.15">
      <c r="E627" s="177"/>
      <c r="F627" s="177"/>
    </row>
    <row r="628" spans="5:6" x14ac:dyDescent="0.15">
      <c r="E628" s="177"/>
      <c r="F628" s="177"/>
    </row>
    <row r="629" spans="5:6" x14ac:dyDescent="0.15">
      <c r="E629" s="177"/>
      <c r="F629" s="177"/>
    </row>
    <row r="630" spans="5:6" x14ac:dyDescent="0.15">
      <c r="E630" s="177"/>
      <c r="F630" s="177"/>
    </row>
    <row r="631" spans="5:6" x14ac:dyDescent="0.15">
      <c r="E631" s="177"/>
      <c r="F631" s="177"/>
    </row>
    <row r="632" spans="5:6" x14ac:dyDescent="0.15">
      <c r="E632" s="177"/>
      <c r="F632" s="177"/>
    </row>
    <row r="633" spans="5:6" x14ac:dyDescent="0.15">
      <c r="E633" s="177"/>
      <c r="F633" s="177"/>
    </row>
    <row r="634" spans="5:6" x14ac:dyDescent="0.15">
      <c r="E634" s="177"/>
      <c r="F634" s="177"/>
    </row>
    <row r="635" spans="5:6" x14ac:dyDescent="0.15">
      <c r="E635" s="177"/>
      <c r="F635" s="177"/>
    </row>
    <row r="636" spans="5:6" x14ac:dyDescent="0.15">
      <c r="E636" s="177"/>
      <c r="F636" s="177"/>
    </row>
    <row r="637" spans="5:6" x14ac:dyDescent="0.15">
      <c r="E637" s="177"/>
      <c r="F637" s="177"/>
    </row>
    <row r="638" spans="5:6" x14ac:dyDescent="0.15">
      <c r="E638" s="177"/>
      <c r="F638" s="177"/>
    </row>
    <row r="639" spans="5:6" x14ac:dyDescent="0.15">
      <c r="E639" s="177"/>
      <c r="F639" s="177"/>
    </row>
    <row r="640" spans="5:6" x14ac:dyDescent="0.15">
      <c r="E640" s="177"/>
      <c r="F640" s="177"/>
    </row>
    <row r="641" spans="5:6" x14ac:dyDescent="0.15">
      <c r="E641" s="177"/>
      <c r="F641" s="177"/>
    </row>
    <row r="642" spans="5:6" x14ac:dyDescent="0.15">
      <c r="E642" s="177"/>
      <c r="F642" s="177"/>
    </row>
    <row r="643" spans="5:6" x14ac:dyDescent="0.15">
      <c r="E643" s="177"/>
      <c r="F643" s="177"/>
    </row>
    <row r="644" spans="5:6" x14ac:dyDescent="0.15">
      <c r="E644" s="177"/>
      <c r="F644" s="177"/>
    </row>
    <row r="645" spans="5:6" x14ac:dyDescent="0.15">
      <c r="E645" s="177"/>
      <c r="F645" s="177"/>
    </row>
    <row r="646" spans="5:6" x14ac:dyDescent="0.15">
      <c r="E646" s="177"/>
      <c r="F646" s="177"/>
    </row>
    <row r="647" spans="5:6" x14ac:dyDescent="0.15">
      <c r="E647" s="177"/>
      <c r="F647" s="177"/>
    </row>
    <row r="648" spans="5:6" x14ac:dyDescent="0.15">
      <c r="E648" s="177"/>
      <c r="F648" s="177"/>
    </row>
    <row r="649" spans="5:6" x14ac:dyDescent="0.15">
      <c r="E649" s="177"/>
      <c r="F649" s="177"/>
    </row>
    <row r="650" spans="5:6" x14ac:dyDescent="0.15">
      <c r="E650" s="177"/>
      <c r="F650" s="177"/>
    </row>
    <row r="651" spans="5:6" x14ac:dyDescent="0.15">
      <c r="E651" s="177"/>
      <c r="F651" s="177"/>
    </row>
    <row r="652" spans="5:6" x14ac:dyDescent="0.15">
      <c r="E652" s="177"/>
      <c r="F652" s="177"/>
    </row>
    <row r="653" spans="5:6" x14ac:dyDescent="0.15">
      <c r="E653" s="177"/>
      <c r="F653" s="177"/>
    </row>
    <row r="654" spans="5:6" x14ac:dyDescent="0.15">
      <c r="E654" s="177"/>
      <c r="F654" s="177"/>
    </row>
    <row r="655" spans="5:6" x14ac:dyDescent="0.15">
      <c r="E655" s="177"/>
      <c r="F655" s="177"/>
    </row>
    <row r="656" spans="5:6" x14ac:dyDescent="0.15">
      <c r="E656" s="177"/>
      <c r="F656" s="177"/>
    </row>
    <row r="657" spans="5:6" x14ac:dyDescent="0.15">
      <c r="E657" s="177"/>
      <c r="F657" s="177"/>
    </row>
    <row r="658" spans="5:6" x14ac:dyDescent="0.15">
      <c r="E658" s="177"/>
      <c r="F658" s="177"/>
    </row>
    <row r="659" spans="5:6" x14ac:dyDescent="0.15">
      <c r="E659" s="177"/>
      <c r="F659" s="177"/>
    </row>
    <row r="660" spans="5:6" x14ac:dyDescent="0.15">
      <c r="E660" s="177"/>
      <c r="F660" s="177"/>
    </row>
    <row r="661" spans="5:6" x14ac:dyDescent="0.15">
      <c r="E661" s="177"/>
      <c r="F661" s="177"/>
    </row>
    <row r="662" spans="5:6" x14ac:dyDescent="0.15">
      <c r="E662" s="177"/>
      <c r="F662" s="177"/>
    </row>
    <row r="663" spans="5:6" x14ac:dyDescent="0.15">
      <c r="E663" s="177"/>
      <c r="F663" s="177"/>
    </row>
    <row r="664" spans="5:6" x14ac:dyDescent="0.15">
      <c r="E664" s="177"/>
      <c r="F664" s="177"/>
    </row>
    <row r="665" spans="5:6" x14ac:dyDescent="0.15">
      <c r="E665" s="177"/>
      <c r="F665" s="177"/>
    </row>
    <row r="666" spans="5:6" x14ac:dyDescent="0.15">
      <c r="E666" s="177"/>
      <c r="F666" s="177"/>
    </row>
    <row r="667" spans="5:6" x14ac:dyDescent="0.15">
      <c r="E667" s="177"/>
      <c r="F667" s="177"/>
    </row>
    <row r="668" spans="5:6" x14ac:dyDescent="0.15">
      <c r="E668" s="177"/>
      <c r="F668" s="177"/>
    </row>
    <row r="669" spans="5:6" x14ac:dyDescent="0.15">
      <c r="E669" s="177"/>
      <c r="F669" s="177"/>
    </row>
    <row r="670" spans="5:6" x14ac:dyDescent="0.15">
      <c r="E670" s="177"/>
      <c r="F670" s="177"/>
    </row>
    <row r="671" spans="5:6" x14ac:dyDescent="0.15">
      <c r="E671" s="177"/>
      <c r="F671" s="177"/>
    </row>
    <row r="672" spans="5:6" x14ac:dyDescent="0.15">
      <c r="E672" s="177"/>
      <c r="F672" s="177"/>
    </row>
    <row r="673" spans="5:6" x14ac:dyDescent="0.15">
      <c r="E673" s="177"/>
      <c r="F673" s="177"/>
    </row>
    <row r="674" spans="5:6" x14ac:dyDescent="0.15">
      <c r="E674" s="177"/>
      <c r="F674" s="177"/>
    </row>
    <row r="675" spans="5:6" x14ac:dyDescent="0.15">
      <c r="E675" s="177"/>
      <c r="F675" s="177"/>
    </row>
    <row r="676" spans="5:6" x14ac:dyDescent="0.15">
      <c r="E676" s="177"/>
      <c r="F676" s="177"/>
    </row>
    <row r="677" spans="5:6" x14ac:dyDescent="0.15">
      <c r="E677" s="177"/>
      <c r="F677" s="177"/>
    </row>
    <row r="678" spans="5:6" x14ac:dyDescent="0.15">
      <c r="E678" s="177"/>
      <c r="F678" s="177"/>
    </row>
    <row r="679" spans="5:6" x14ac:dyDescent="0.15">
      <c r="E679" s="177"/>
      <c r="F679" s="177"/>
    </row>
    <row r="680" spans="5:6" x14ac:dyDescent="0.15">
      <c r="E680" s="177"/>
      <c r="F680" s="177"/>
    </row>
    <row r="681" spans="5:6" x14ac:dyDescent="0.15">
      <c r="E681" s="177"/>
      <c r="F681" s="177"/>
    </row>
    <row r="682" spans="5:6" x14ac:dyDescent="0.15">
      <c r="E682" s="177"/>
      <c r="F682" s="177"/>
    </row>
    <row r="683" spans="5:6" x14ac:dyDescent="0.15">
      <c r="E683" s="177"/>
      <c r="F683" s="177"/>
    </row>
    <row r="684" spans="5:6" x14ac:dyDescent="0.15">
      <c r="E684" s="177"/>
      <c r="F684" s="177"/>
    </row>
    <row r="685" spans="5:6" x14ac:dyDescent="0.15">
      <c r="E685" s="177"/>
      <c r="F685" s="177"/>
    </row>
    <row r="686" spans="5:6" x14ac:dyDescent="0.15">
      <c r="E686" s="177"/>
      <c r="F686" s="177"/>
    </row>
    <row r="687" spans="5:6" x14ac:dyDescent="0.15">
      <c r="E687" s="177"/>
      <c r="F687" s="177"/>
    </row>
    <row r="688" spans="5:6" x14ac:dyDescent="0.15">
      <c r="E688" s="177"/>
      <c r="F688" s="177"/>
    </row>
    <row r="689" spans="5:6" x14ac:dyDescent="0.15">
      <c r="E689" s="177"/>
      <c r="F689" s="177"/>
    </row>
    <row r="690" spans="5:6" x14ac:dyDescent="0.15">
      <c r="E690" s="177"/>
      <c r="F690" s="177"/>
    </row>
    <row r="691" spans="5:6" x14ac:dyDescent="0.15">
      <c r="E691" s="177"/>
      <c r="F691" s="177"/>
    </row>
    <row r="692" spans="5:6" x14ac:dyDescent="0.15">
      <c r="E692" s="177"/>
      <c r="F692" s="177"/>
    </row>
    <row r="693" spans="5:6" x14ac:dyDescent="0.15">
      <c r="E693" s="177"/>
      <c r="F693" s="177"/>
    </row>
    <row r="694" spans="5:6" x14ac:dyDescent="0.15">
      <c r="E694" s="177"/>
      <c r="F694" s="177"/>
    </row>
    <row r="695" spans="5:6" x14ac:dyDescent="0.15">
      <c r="E695" s="177"/>
      <c r="F695" s="177"/>
    </row>
    <row r="696" spans="5:6" x14ac:dyDescent="0.15">
      <c r="E696" s="177"/>
      <c r="F696" s="177"/>
    </row>
    <row r="697" spans="5:6" x14ac:dyDescent="0.15">
      <c r="E697" s="177"/>
      <c r="F697" s="177"/>
    </row>
    <row r="698" spans="5:6" x14ac:dyDescent="0.15">
      <c r="E698" s="177"/>
      <c r="F698" s="177"/>
    </row>
    <row r="699" spans="5:6" x14ac:dyDescent="0.15">
      <c r="E699" s="177"/>
      <c r="F699" s="177"/>
    </row>
    <row r="700" spans="5:6" x14ac:dyDescent="0.15">
      <c r="E700" s="177"/>
      <c r="F700" s="177"/>
    </row>
    <row r="701" spans="5:6" x14ac:dyDescent="0.15">
      <c r="E701" s="177"/>
      <c r="F701" s="177"/>
    </row>
    <row r="702" spans="5:6" x14ac:dyDescent="0.15">
      <c r="E702" s="177"/>
      <c r="F702" s="177"/>
    </row>
    <row r="703" spans="5:6" x14ac:dyDescent="0.15">
      <c r="E703" s="177"/>
      <c r="F703" s="177"/>
    </row>
    <row r="704" spans="5:6" x14ac:dyDescent="0.15">
      <c r="E704" s="177"/>
      <c r="F704" s="177"/>
    </row>
    <row r="705" spans="5:6" x14ac:dyDescent="0.15">
      <c r="E705" s="177"/>
      <c r="F705" s="177"/>
    </row>
    <row r="706" spans="5:6" x14ac:dyDescent="0.15">
      <c r="E706" s="177"/>
      <c r="F706" s="177"/>
    </row>
    <row r="707" spans="5:6" x14ac:dyDescent="0.15">
      <c r="E707" s="177"/>
      <c r="F707" s="177"/>
    </row>
    <row r="708" spans="5:6" x14ac:dyDescent="0.15">
      <c r="E708" s="177"/>
      <c r="F708" s="177"/>
    </row>
    <row r="709" spans="5:6" x14ac:dyDescent="0.15">
      <c r="E709" s="177"/>
      <c r="F709" s="177"/>
    </row>
    <row r="710" spans="5:6" x14ac:dyDescent="0.15">
      <c r="E710" s="177"/>
      <c r="F710" s="177"/>
    </row>
    <row r="711" spans="5:6" x14ac:dyDescent="0.15">
      <c r="E711" s="177"/>
      <c r="F711" s="177"/>
    </row>
    <row r="712" spans="5:6" x14ac:dyDescent="0.15">
      <c r="E712" s="177"/>
      <c r="F712" s="177"/>
    </row>
    <row r="713" spans="5:6" x14ac:dyDescent="0.15">
      <c r="E713" s="177"/>
      <c r="F713" s="177"/>
    </row>
    <row r="714" spans="5:6" x14ac:dyDescent="0.15">
      <c r="E714" s="177"/>
      <c r="F714" s="177"/>
    </row>
    <row r="715" spans="5:6" x14ac:dyDescent="0.15">
      <c r="E715" s="177"/>
      <c r="F715" s="177"/>
    </row>
    <row r="716" spans="5:6" x14ac:dyDescent="0.15">
      <c r="E716" s="177"/>
      <c r="F716" s="177"/>
    </row>
    <row r="717" spans="5:6" x14ac:dyDescent="0.15">
      <c r="E717" s="177"/>
      <c r="F717" s="177"/>
    </row>
    <row r="718" spans="5:6" x14ac:dyDescent="0.15">
      <c r="E718" s="177"/>
      <c r="F718" s="177"/>
    </row>
    <row r="719" spans="5:6" x14ac:dyDescent="0.15">
      <c r="E719" s="177"/>
      <c r="F719" s="177"/>
    </row>
    <row r="720" spans="5:6" x14ac:dyDescent="0.15">
      <c r="E720" s="177"/>
      <c r="F720" s="177"/>
    </row>
    <row r="721" spans="5:6" x14ac:dyDescent="0.15">
      <c r="E721" s="177"/>
      <c r="F721" s="177"/>
    </row>
    <row r="722" spans="5:6" x14ac:dyDescent="0.15">
      <c r="E722" s="177"/>
      <c r="F722" s="177"/>
    </row>
    <row r="723" spans="5:6" x14ac:dyDescent="0.15">
      <c r="E723" s="177"/>
      <c r="F723" s="177"/>
    </row>
    <row r="724" spans="5:6" x14ac:dyDescent="0.15">
      <c r="E724" s="177"/>
      <c r="F724" s="177"/>
    </row>
    <row r="725" spans="5:6" x14ac:dyDescent="0.15">
      <c r="E725" s="177"/>
      <c r="F725" s="177"/>
    </row>
    <row r="726" spans="5:6" x14ac:dyDescent="0.15">
      <c r="E726" s="177"/>
      <c r="F726" s="177"/>
    </row>
    <row r="727" spans="5:6" x14ac:dyDescent="0.15">
      <c r="E727" s="177"/>
      <c r="F727" s="177"/>
    </row>
    <row r="728" spans="5:6" x14ac:dyDescent="0.15">
      <c r="E728" s="177"/>
      <c r="F728" s="177"/>
    </row>
    <row r="729" spans="5:6" x14ac:dyDescent="0.15">
      <c r="E729" s="177"/>
      <c r="F729" s="177"/>
    </row>
    <row r="730" spans="5:6" x14ac:dyDescent="0.15">
      <c r="E730" s="177"/>
      <c r="F730" s="177"/>
    </row>
    <row r="731" spans="5:6" x14ac:dyDescent="0.15">
      <c r="E731" s="177"/>
      <c r="F731" s="177"/>
    </row>
    <row r="732" spans="5:6" x14ac:dyDescent="0.15">
      <c r="E732" s="177"/>
    </row>
  </sheetData>
  <autoFilter ref="A1:BA85"/>
  <phoneticPr fontId="3"/>
  <dataValidations count="15">
    <dataValidation type="decimal" allowBlank="1" showInputMessage="1" showErrorMessage="1" error="硬度を正しく入力して下さい。" sqref="O2:P500">
      <formula1>0</formula1>
      <formula2>7</formula2>
    </dataValidation>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formula1>$AV$2:$AV$20</formula1>
    </dataValidation>
    <dataValidation type="list" allowBlank="1" showInputMessage="1" showErrorMessage="1" sqref="J2:J500 J65538:J65615 J131074:J131151 J196610:J196687 J262146:J262223 J327682:J327759 J393218:J393295 J458754:J458831 J524290:J524367 J589826:J589903 J655362:J655439 J720898:J720975 J786434:J786511 J851970:J852047 J917506:J917583 J983042:J983119 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formula1>$AP$2:$AP$27</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formula1>$AN$5:$AN$6</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formula1>$AL$4:$AL$12</formula1>
    </dataValidation>
    <dataValidation type="list" allowBlank="1" showInputMessage="1" showErrorMessage="1" sqref="K2:K89">
      <formula1>$AR$2:$AR$26</formula1>
    </dataValidation>
    <dataValidation type="list" allowBlank="1" showInputMessage="1" showErrorMessage="1" sqref="K90:K500 K65538:K65615 K131074:K131151 K196610:K196687 K262146:K262223 K327682:K327759 K393218:K393295 K458754:K458831 K524290:K524367 K589826:K589903 K655362:K655439 K720898:K720975 K786434:K786511 K851970:K852047 K917506:K917583 K983042:K983119 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formula1>$AR$2:$AR$25</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formula1>$AH$2:$AH$11</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formula1>$AT$2:$AT$3</formula1>
    </dataValidation>
    <dataValidation type="list" allowBlank="1" showInputMessage="1" showErrorMessage="1" sqref="H2:H500">
      <formula1>$AL$2:$AL$8</formula1>
    </dataValidation>
    <dataValidation type="list" allowBlank="1" showInputMessage="1" showErrorMessage="1" sqref="Y2:AA500">
      <formula1>$AV$2:$AV$21</formula1>
    </dataValidation>
    <dataValidation allowBlank="1"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formula1>$AG$2:$AG$11</formula1>
    </dataValidation>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formula1>$AE$2:$AE$19</formula1>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formula1>$AJ$2:$AJ$4</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4"/>
  <sheetViews>
    <sheetView zoomScale="80" zoomScaleNormal="80" workbookViewId="0">
      <selection activeCell="AB61" sqref="AB61"/>
    </sheetView>
  </sheetViews>
  <sheetFormatPr defaultRowHeight="13.5" x14ac:dyDescent="0.15"/>
  <cols>
    <col min="1" max="3" width="9" style="140" customWidth="1"/>
    <col min="4" max="4" width="10.5" style="140" customWidth="1"/>
    <col min="5" max="5" width="11.25" style="140" bestFit="1" customWidth="1"/>
    <col min="6" max="7" width="9" style="140"/>
    <col min="8" max="10" width="9" style="140" customWidth="1"/>
    <col min="11" max="11" width="11.375" style="140" customWidth="1"/>
    <col min="12" max="16" width="9" style="140" customWidth="1"/>
    <col min="17" max="17" width="9" style="149" customWidth="1"/>
    <col min="18" max="18" width="9" style="140"/>
    <col min="19" max="19" width="9.5" style="140" bestFit="1" customWidth="1"/>
    <col min="20" max="20" width="9" style="149" customWidth="1"/>
    <col min="21" max="21" width="9" style="140"/>
    <col min="22" max="22" width="9" style="149" customWidth="1"/>
    <col min="23" max="28" width="9" style="140"/>
    <col min="29" max="29" width="26.5" style="140" customWidth="1"/>
    <col min="30" max="32" width="9" style="140"/>
    <col min="33" max="33" width="15.75" style="140" bestFit="1" customWidth="1"/>
    <col min="34" max="34" width="15" style="140" bestFit="1" customWidth="1"/>
    <col min="35" max="256" width="9" style="140"/>
    <col min="257" max="259" width="9" style="140" customWidth="1"/>
    <col min="260" max="260" width="10.5" style="140" customWidth="1"/>
    <col min="261" max="261" width="11.25" style="140" bestFit="1" customWidth="1"/>
    <col min="262" max="263" width="9" style="140"/>
    <col min="264" max="273" width="9" style="140" customWidth="1"/>
    <col min="274" max="274" width="9" style="140"/>
    <col min="275" max="275" width="9.5" style="140" bestFit="1" customWidth="1"/>
    <col min="276" max="276" width="9" style="140" customWidth="1"/>
    <col min="277" max="277" width="9" style="140"/>
    <col min="278" max="278" width="9" style="140" customWidth="1"/>
    <col min="279" max="284" width="9" style="140"/>
    <col min="285" max="285" width="26.5" style="140" customWidth="1"/>
    <col min="286" max="288" width="9" style="140"/>
    <col min="289" max="289" width="14.75" style="140" bestFit="1" customWidth="1"/>
    <col min="290" max="512" width="9" style="140"/>
    <col min="513" max="515" width="9" style="140" customWidth="1"/>
    <col min="516" max="516" width="10.5" style="140" customWidth="1"/>
    <col min="517" max="517" width="11.25" style="140" bestFit="1" customWidth="1"/>
    <col min="518" max="519" width="9" style="140"/>
    <col min="520" max="529" width="9" style="140" customWidth="1"/>
    <col min="530" max="530" width="9" style="140"/>
    <col min="531" max="531" width="9.5" style="140" bestFit="1" customWidth="1"/>
    <col min="532" max="532" width="9" style="140" customWidth="1"/>
    <col min="533" max="533" width="9" style="140"/>
    <col min="534" max="534" width="9" style="140" customWidth="1"/>
    <col min="535" max="540" width="9" style="140"/>
    <col min="541" max="541" width="26.5" style="140" customWidth="1"/>
    <col min="542" max="544" width="9" style="140"/>
    <col min="545" max="545" width="14.75" style="140" bestFit="1" customWidth="1"/>
    <col min="546" max="768" width="9" style="140"/>
    <col min="769" max="771" width="9" style="140" customWidth="1"/>
    <col min="772" max="772" width="10.5" style="140" customWidth="1"/>
    <col min="773" max="773" width="11.25" style="140" bestFit="1" customWidth="1"/>
    <col min="774" max="775" width="9" style="140"/>
    <col min="776" max="785" width="9" style="140" customWidth="1"/>
    <col min="786" max="786" width="9" style="140"/>
    <col min="787" max="787" width="9.5" style="140" bestFit="1" customWidth="1"/>
    <col min="788" max="788" width="9" style="140" customWidth="1"/>
    <col min="789" max="789" width="9" style="140"/>
    <col min="790" max="790" width="9" style="140" customWidth="1"/>
    <col min="791" max="796" width="9" style="140"/>
    <col min="797" max="797" width="26.5" style="140" customWidth="1"/>
    <col min="798" max="800" width="9" style="140"/>
    <col min="801" max="801" width="14.75" style="140" bestFit="1" customWidth="1"/>
    <col min="802" max="1024" width="9" style="140"/>
    <col min="1025" max="1027" width="9" style="140" customWidth="1"/>
    <col min="1028" max="1028" width="10.5" style="140" customWidth="1"/>
    <col min="1029" max="1029" width="11.25" style="140" bestFit="1" customWidth="1"/>
    <col min="1030" max="1031" width="9" style="140"/>
    <col min="1032" max="1041" width="9" style="140" customWidth="1"/>
    <col min="1042" max="1042" width="9" style="140"/>
    <col min="1043" max="1043" width="9.5" style="140" bestFit="1" customWidth="1"/>
    <col min="1044" max="1044" width="9" style="140" customWidth="1"/>
    <col min="1045" max="1045" width="9" style="140"/>
    <col min="1046" max="1046" width="9" style="140" customWidth="1"/>
    <col min="1047" max="1052" width="9" style="140"/>
    <col min="1053" max="1053" width="26.5" style="140" customWidth="1"/>
    <col min="1054" max="1056" width="9" style="140"/>
    <col min="1057" max="1057" width="14.75" style="140" bestFit="1" customWidth="1"/>
    <col min="1058" max="1280" width="9" style="140"/>
    <col min="1281" max="1283" width="9" style="140" customWidth="1"/>
    <col min="1284" max="1284" width="10.5" style="140" customWidth="1"/>
    <col min="1285" max="1285" width="11.25" style="140" bestFit="1" customWidth="1"/>
    <col min="1286" max="1287" width="9" style="140"/>
    <col min="1288" max="1297" width="9" style="140" customWidth="1"/>
    <col min="1298" max="1298" width="9" style="140"/>
    <col min="1299" max="1299" width="9.5" style="140" bestFit="1" customWidth="1"/>
    <col min="1300" max="1300" width="9" style="140" customWidth="1"/>
    <col min="1301" max="1301" width="9" style="140"/>
    <col min="1302" max="1302" width="9" style="140" customWidth="1"/>
    <col min="1303" max="1308" width="9" style="140"/>
    <col min="1309" max="1309" width="26.5" style="140" customWidth="1"/>
    <col min="1310" max="1312" width="9" style="140"/>
    <col min="1313" max="1313" width="14.75" style="140" bestFit="1" customWidth="1"/>
    <col min="1314" max="1536" width="9" style="140"/>
    <col min="1537" max="1539" width="9" style="140" customWidth="1"/>
    <col min="1540" max="1540" width="10.5" style="140" customWidth="1"/>
    <col min="1541" max="1541" width="11.25" style="140" bestFit="1" customWidth="1"/>
    <col min="1542" max="1543" width="9" style="140"/>
    <col min="1544" max="1553" width="9" style="140" customWidth="1"/>
    <col min="1554" max="1554" width="9" style="140"/>
    <col min="1555" max="1555" width="9.5" style="140" bestFit="1" customWidth="1"/>
    <col min="1556" max="1556" width="9" style="140" customWidth="1"/>
    <col min="1557" max="1557" width="9" style="140"/>
    <col min="1558" max="1558" width="9" style="140" customWidth="1"/>
    <col min="1559" max="1564" width="9" style="140"/>
    <col min="1565" max="1565" width="26.5" style="140" customWidth="1"/>
    <col min="1566" max="1568" width="9" style="140"/>
    <col min="1569" max="1569" width="14.75" style="140" bestFit="1" customWidth="1"/>
    <col min="1570" max="1792" width="9" style="140"/>
    <col min="1793" max="1795" width="9" style="140" customWidth="1"/>
    <col min="1796" max="1796" width="10.5" style="140" customWidth="1"/>
    <col min="1797" max="1797" width="11.25" style="140" bestFit="1" customWidth="1"/>
    <col min="1798" max="1799" width="9" style="140"/>
    <col min="1800" max="1809" width="9" style="140" customWidth="1"/>
    <col min="1810" max="1810" width="9" style="140"/>
    <col min="1811" max="1811" width="9.5" style="140" bestFit="1" customWidth="1"/>
    <col min="1812" max="1812" width="9" style="140" customWidth="1"/>
    <col min="1813" max="1813" width="9" style="140"/>
    <col min="1814" max="1814" width="9" style="140" customWidth="1"/>
    <col min="1815" max="1820" width="9" style="140"/>
    <col min="1821" max="1821" width="26.5" style="140" customWidth="1"/>
    <col min="1822" max="1824" width="9" style="140"/>
    <col min="1825" max="1825" width="14.75" style="140" bestFit="1" customWidth="1"/>
    <col min="1826" max="2048" width="9" style="140"/>
    <col min="2049" max="2051" width="9" style="140" customWidth="1"/>
    <col min="2052" max="2052" width="10.5" style="140" customWidth="1"/>
    <col min="2053" max="2053" width="11.25" style="140" bestFit="1" customWidth="1"/>
    <col min="2054" max="2055" width="9" style="140"/>
    <col min="2056" max="2065" width="9" style="140" customWidth="1"/>
    <col min="2066" max="2066" width="9" style="140"/>
    <col min="2067" max="2067" width="9.5" style="140" bestFit="1" customWidth="1"/>
    <col min="2068" max="2068" width="9" style="140" customWidth="1"/>
    <col min="2069" max="2069" width="9" style="140"/>
    <col min="2070" max="2070" width="9" style="140" customWidth="1"/>
    <col min="2071" max="2076" width="9" style="140"/>
    <col min="2077" max="2077" width="26.5" style="140" customWidth="1"/>
    <col min="2078" max="2080" width="9" style="140"/>
    <col min="2081" max="2081" width="14.75" style="140" bestFit="1" customWidth="1"/>
    <col min="2082" max="2304" width="9" style="140"/>
    <col min="2305" max="2307" width="9" style="140" customWidth="1"/>
    <col min="2308" max="2308" width="10.5" style="140" customWidth="1"/>
    <col min="2309" max="2309" width="11.25" style="140" bestFit="1" customWidth="1"/>
    <col min="2310" max="2311" width="9" style="140"/>
    <col min="2312" max="2321" width="9" style="140" customWidth="1"/>
    <col min="2322" max="2322" width="9" style="140"/>
    <col min="2323" max="2323" width="9.5" style="140" bestFit="1" customWidth="1"/>
    <col min="2324" max="2324" width="9" style="140" customWidth="1"/>
    <col min="2325" max="2325" width="9" style="140"/>
    <col min="2326" max="2326" width="9" style="140" customWidth="1"/>
    <col min="2327" max="2332" width="9" style="140"/>
    <col min="2333" max="2333" width="26.5" style="140" customWidth="1"/>
    <col min="2334" max="2336" width="9" style="140"/>
    <col min="2337" max="2337" width="14.75" style="140" bestFit="1" customWidth="1"/>
    <col min="2338" max="2560" width="9" style="140"/>
    <col min="2561" max="2563" width="9" style="140" customWidth="1"/>
    <col min="2564" max="2564" width="10.5" style="140" customWidth="1"/>
    <col min="2565" max="2565" width="11.25" style="140" bestFit="1" customWidth="1"/>
    <col min="2566" max="2567" width="9" style="140"/>
    <col min="2568" max="2577" width="9" style="140" customWidth="1"/>
    <col min="2578" max="2578" width="9" style="140"/>
    <col min="2579" max="2579" width="9.5" style="140" bestFit="1" customWidth="1"/>
    <col min="2580" max="2580" width="9" style="140" customWidth="1"/>
    <col min="2581" max="2581" width="9" style="140"/>
    <col min="2582" max="2582" width="9" style="140" customWidth="1"/>
    <col min="2583" max="2588" width="9" style="140"/>
    <col min="2589" max="2589" width="26.5" style="140" customWidth="1"/>
    <col min="2590" max="2592" width="9" style="140"/>
    <col min="2593" max="2593" width="14.75" style="140" bestFit="1" customWidth="1"/>
    <col min="2594" max="2816" width="9" style="140"/>
    <col min="2817" max="2819" width="9" style="140" customWidth="1"/>
    <col min="2820" max="2820" width="10.5" style="140" customWidth="1"/>
    <col min="2821" max="2821" width="11.25" style="140" bestFit="1" customWidth="1"/>
    <col min="2822" max="2823" width="9" style="140"/>
    <col min="2824" max="2833" width="9" style="140" customWidth="1"/>
    <col min="2834" max="2834" width="9" style="140"/>
    <col min="2835" max="2835" width="9.5" style="140" bestFit="1" customWidth="1"/>
    <col min="2836" max="2836" width="9" style="140" customWidth="1"/>
    <col min="2837" max="2837" width="9" style="140"/>
    <col min="2838" max="2838" width="9" style="140" customWidth="1"/>
    <col min="2839" max="2844" width="9" style="140"/>
    <col min="2845" max="2845" width="26.5" style="140" customWidth="1"/>
    <col min="2846" max="2848" width="9" style="140"/>
    <col min="2849" max="2849" width="14.75" style="140" bestFit="1" customWidth="1"/>
    <col min="2850" max="3072" width="9" style="140"/>
    <col min="3073" max="3075" width="9" style="140" customWidth="1"/>
    <col min="3076" max="3076" width="10.5" style="140" customWidth="1"/>
    <col min="3077" max="3077" width="11.25" style="140" bestFit="1" customWidth="1"/>
    <col min="3078" max="3079" width="9" style="140"/>
    <col min="3080" max="3089" width="9" style="140" customWidth="1"/>
    <col min="3090" max="3090" width="9" style="140"/>
    <col min="3091" max="3091" width="9.5" style="140" bestFit="1" customWidth="1"/>
    <col min="3092" max="3092" width="9" style="140" customWidth="1"/>
    <col min="3093" max="3093" width="9" style="140"/>
    <col min="3094" max="3094" width="9" style="140" customWidth="1"/>
    <col min="3095" max="3100" width="9" style="140"/>
    <col min="3101" max="3101" width="26.5" style="140" customWidth="1"/>
    <col min="3102" max="3104" width="9" style="140"/>
    <col min="3105" max="3105" width="14.75" style="140" bestFit="1" customWidth="1"/>
    <col min="3106" max="3328" width="9" style="140"/>
    <col min="3329" max="3331" width="9" style="140" customWidth="1"/>
    <col min="3332" max="3332" width="10.5" style="140" customWidth="1"/>
    <col min="3333" max="3333" width="11.25" style="140" bestFit="1" customWidth="1"/>
    <col min="3334" max="3335" width="9" style="140"/>
    <col min="3336" max="3345" width="9" style="140" customWidth="1"/>
    <col min="3346" max="3346" width="9" style="140"/>
    <col min="3347" max="3347" width="9.5" style="140" bestFit="1" customWidth="1"/>
    <col min="3348" max="3348" width="9" style="140" customWidth="1"/>
    <col min="3349" max="3349" width="9" style="140"/>
    <col min="3350" max="3350" width="9" style="140" customWidth="1"/>
    <col min="3351" max="3356" width="9" style="140"/>
    <col min="3357" max="3357" width="26.5" style="140" customWidth="1"/>
    <col min="3358" max="3360" width="9" style="140"/>
    <col min="3361" max="3361" width="14.75" style="140" bestFit="1" customWidth="1"/>
    <col min="3362" max="3584" width="9" style="140"/>
    <col min="3585" max="3587" width="9" style="140" customWidth="1"/>
    <col min="3588" max="3588" width="10.5" style="140" customWidth="1"/>
    <col min="3589" max="3589" width="11.25" style="140" bestFit="1" customWidth="1"/>
    <col min="3590" max="3591" width="9" style="140"/>
    <col min="3592" max="3601" width="9" style="140" customWidth="1"/>
    <col min="3602" max="3602" width="9" style="140"/>
    <col min="3603" max="3603" width="9.5" style="140" bestFit="1" customWidth="1"/>
    <col min="3604" max="3604" width="9" style="140" customWidth="1"/>
    <col min="3605" max="3605" width="9" style="140"/>
    <col min="3606" max="3606" width="9" style="140" customWidth="1"/>
    <col min="3607" max="3612" width="9" style="140"/>
    <col min="3613" max="3613" width="26.5" style="140" customWidth="1"/>
    <col min="3614" max="3616" width="9" style="140"/>
    <col min="3617" max="3617" width="14.75" style="140" bestFit="1" customWidth="1"/>
    <col min="3618" max="3840" width="9" style="140"/>
    <col min="3841" max="3843" width="9" style="140" customWidth="1"/>
    <col min="3844" max="3844" width="10.5" style="140" customWidth="1"/>
    <col min="3845" max="3845" width="11.25" style="140" bestFit="1" customWidth="1"/>
    <col min="3846" max="3847" width="9" style="140"/>
    <col min="3848" max="3857" width="9" style="140" customWidth="1"/>
    <col min="3858" max="3858" width="9" style="140"/>
    <col min="3859" max="3859" width="9.5" style="140" bestFit="1" customWidth="1"/>
    <col min="3860" max="3860" width="9" style="140" customWidth="1"/>
    <col min="3861" max="3861" width="9" style="140"/>
    <col min="3862" max="3862" width="9" style="140" customWidth="1"/>
    <col min="3863" max="3868" width="9" style="140"/>
    <col min="3869" max="3869" width="26.5" style="140" customWidth="1"/>
    <col min="3870" max="3872" width="9" style="140"/>
    <col min="3873" max="3873" width="14.75" style="140" bestFit="1" customWidth="1"/>
    <col min="3874" max="4096" width="9" style="140"/>
    <col min="4097" max="4099" width="9" style="140" customWidth="1"/>
    <col min="4100" max="4100" width="10.5" style="140" customWidth="1"/>
    <col min="4101" max="4101" width="11.25" style="140" bestFit="1" customWidth="1"/>
    <col min="4102" max="4103" width="9" style="140"/>
    <col min="4104" max="4113" width="9" style="140" customWidth="1"/>
    <col min="4114" max="4114" width="9" style="140"/>
    <col min="4115" max="4115" width="9.5" style="140" bestFit="1" customWidth="1"/>
    <col min="4116" max="4116" width="9" style="140" customWidth="1"/>
    <col min="4117" max="4117" width="9" style="140"/>
    <col min="4118" max="4118" width="9" style="140" customWidth="1"/>
    <col min="4119" max="4124" width="9" style="140"/>
    <col min="4125" max="4125" width="26.5" style="140" customWidth="1"/>
    <col min="4126" max="4128" width="9" style="140"/>
    <col min="4129" max="4129" width="14.75" style="140" bestFit="1" customWidth="1"/>
    <col min="4130" max="4352" width="9" style="140"/>
    <col min="4353" max="4355" width="9" style="140" customWidth="1"/>
    <col min="4356" max="4356" width="10.5" style="140" customWidth="1"/>
    <col min="4357" max="4357" width="11.25" style="140" bestFit="1" customWidth="1"/>
    <col min="4358" max="4359" width="9" style="140"/>
    <col min="4360" max="4369" width="9" style="140" customWidth="1"/>
    <col min="4370" max="4370" width="9" style="140"/>
    <col min="4371" max="4371" width="9.5" style="140" bestFit="1" customWidth="1"/>
    <col min="4372" max="4372" width="9" style="140" customWidth="1"/>
    <col min="4373" max="4373" width="9" style="140"/>
    <col min="4374" max="4374" width="9" style="140" customWidth="1"/>
    <col min="4375" max="4380" width="9" style="140"/>
    <col min="4381" max="4381" width="26.5" style="140" customWidth="1"/>
    <col min="4382" max="4384" width="9" style="140"/>
    <col min="4385" max="4385" width="14.75" style="140" bestFit="1" customWidth="1"/>
    <col min="4386" max="4608" width="9" style="140"/>
    <col min="4609" max="4611" width="9" style="140" customWidth="1"/>
    <col min="4612" max="4612" width="10.5" style="140" customWidth="1"/>
    <col min="4613" max="4613" width="11.25" style="140" bestFit="1" customWidth="1"/>
    <col min="4614" max="4615" width="9" style="140"/>
    <col min="4616" max="4625" width="9" style="140" customWidth="1"/>
    <col min="4626" max="4626" width="9" style="140"/>
    <col min="4627" max="4627" width="9.5" style="140" bestFit="1" customWidth="1"/>
    <col min="4628" max="4628" width="9" style="140" customWidth="1"/>
    <col min="4629" max="4629" width="9" style="140"/>
    <col min="4630" max="4630" width="9" style="140" customWidth="1"/>
    <col min="4631" max="4636" width="9" style="140"/>
    <col min="4637" max="4637" width="26.5" style="140" customWidth="1"/>
    <col min="4638" max="4640" width="9" style="140"/>
    <col min="4641" max="4641" width="14.75" style="140" bestFit="1" customWidth="1"/>
    <col min="4642" max="4864" width="9" style="140"/>
    <col min="4865" max="4867" width="9" style="140" customWidth="1"/>
    <col min="4868" max="4868" width="10.5" style="140" customWidth="1"/>
    <col min="4869" max="4869" width="11.25" style="140" bestFit="1" customWidth="1"/>
    <col min="4870" max="4871" width="9" style="140"/>
    <col min="4872" max="4881" width="9" style="140" customWidth="1"/>
    <col min="4882" max="4882" width="9" style="140"/>
    <col min="4883" max="4883" width="9.5" style="140" bestFit="1" customWidth="1"/>
    <col min="4884" max="4884" width="9" style="140" customWidth="1"/>
    <col min="4885" max="4885" width="9" style="140"/>
    <col min="4886" max="4886" width="9" style="140" customWidth="1"/>
    <col min="4887" max="4892" width="9" style="140"/>
    <col min="4893" max="4893" width="26.5" style="140" customWidth="1"/>
    <col min="4894" max="4896" width="9" style="140"/>
    <col min="4897" max="4897" width="14.75" style="140" bestFit="1" customWidth="1"/>
    <col min="4898" max="5120" width="9" style="140"/>
    <col min="5121" max="5123" width="9" style="140" customWidth="1"/>
    <col min="5124" max="5124" width="10.5" style="140" customWidth="1"/>
    <col min="5125" max="5125" width="11.25" style="140" bestFit="1" customWidth="1"/>
    <col min="5126" max="5127" width="9" style="140"/>
    <col min="5128" max="5137" width="9" style="140" customWidth="1"/>
    <col min="5138" max="5138" width="9" style="140"/>
    <col min="5139" max="5139" width="9.5" style="140" bestFit="1" customWidth="1"/>
    <col min="5140" max="5140" width="9" style="140" customWidth="1"/>
    <col min="5141" max="5141" width="9" style="140"/>
    <col min="5142" max="5142" width="9" style="140" customWidth="1"/>
    <col min="5143" max="5148" width="9" style="140"/>
    <col min="5149" max="5149" width="26.5" style="140" customWidth="1"/>
    <col min="5150" max="5152" width="9" style="140"/>
    <col min="5153" max="5153" width="14.75" style="140" bestFit="1" customWidth="1"/>
    <col min="5154" max="5376" width="9" style="140"/>
    <col min="5377" max="5379" width="9" style="140" customWidth="1"/>
    <col min="5380" max="5380" width="10.5" style="140" customWidth="1"/>
    <col min="5381" max="5381" width="11.25" style="140" bestFit="1" customWidth="1"/>
    <col min="5382" max="5383" width="9" style="140"/>
    <col min="5384" max="5393" width="9" style="140" customWidth="1"/>
    <col min="5394" max="5394" width="9" style="140"/>
    <col min="5395" max="5395" width="9.5" style="140" bestFit="1" customWidth="1"/>
    <col min="5396" max="5396" width="9" style="140" customWidth="1"/>
    <col min="5397" max="5397" width="9" style="140"/>
    <col min="5398" max="5398" width="9" style="140" customWidth="1"/>
    <col min="5399" max="5404" width="9" style="140"/>
    <col min="5405" max="5405" width="26.5" style="140" customWidth="1"/>
    <col min="5406" max="5408" width="9" style="140"/>
    <col min="5409" max="5409" width="14.75" style="140" bestFit="1" customWidth="1"/>
    <col min="5410" max="5632" width="9" style="140"/>
    <col min="5633" max="5635" width="9" style="140" customWidth="1"/>
    <col min="5636" max="5636" width="10.5" style="140" customWidth="1"/>
    <col min="5637" max="5637" width="11.25" style="140" bestFit="1" customWidth="1"/>
    <col min="5638" max="5639" width="9" style="140"/>
    <col min="5640" max="5649" width="9" style="140" customWidth="1"/>
    <col min="5650" max="5650" width="9" style="140"/>
    <col min="5651" max="5651" width="9.5" style="140" bestFit="1" customWidth="1"/>
    <col min="5652" max="5652" width="9" style="140" customWidth="1"/>
    <col min="5653" max="5653" width="9" style="140"/>
    <col min="5654" max="5654" width="9" style="140" customWidth="1"/>
    <col min="5655" max="5660" width="9" style="140"/>
    <col min="5661" max="5661" width="26.5" style="140" customWidth="1"/>
    <col min="5662" max="5664" width="9" style="140"/>
    <col min="5665" max="5665" width="14.75" style="140" bestFit="1" customWidth="1"/>
    <col min="5666" max="5888" width="9" style="140"/>
    <col min="5889" max="5891" width="9" style="140" customWidth="1"/>
    <col min="5892" max="5892" width="10.5" style="140" customWidth="1"/>
    <col min="5893" max="5893" width="11.25" style="140" bestFit="1" customWidth="1"/>
    <col min="5894" max="5895" width="9" style="140"/>
    <col min="5896" max="5905" width="9" style="140" customWidth="1"/>
    <col min="5906" max="5906" width="9" style="140"/>
    <col min="5907" max="5907" width="9.5" style="140" bestFit="1" customWidth="1"/>
    <col min="5908" max="5908" width="9" style="140" customWidth="1"/>
    <col min="5909" max="5909" width="9" style="140"/>
    <col min="5910" max="5910" width="9" style="140" customWidth="1"/>
    <col min="5911" max="5916" width="9" style="140"/>
    <col min="5917" max="5917" width="26.5" style="140" customWidth="1"/>
    <col min="5918" max="5920" width="9" style="140"/>
    <col min="5921" max="5921" width="14.75" style="140" bestFit="1" customWidth="1"/>
    <col min="5922" max="6144" width="9" style="140"/>
    <col min="6145" max="6147" width="9" style="140" customWidth="1"/>
    <col min="6148" max="6148" width="10.5" style="140" customWidth="1"/>
    <col min="6149" max="6149" width="11.25" style="140" bestFit="1" customWidth="1"/>
    <col min="6150" max="6151" width="9" style="140"/>
    <col min="6152" max="6161" width="9" style="140" customWidth="1"/>
    <col min="6162" max="6162" width="9" style="140"/>
    <col min="6163" max="6163" width="9.5" style="140" bestFit="1" customWidth="1"/>
    <col min="6164" max="6164" width="9" style="140" customWidth="1"/>
    <col min="6165" max="6165" width="9" style="140"/>
    <col min="6166" max="6166" width="9" style="140" customWidth="1"/>
    <col min="6167" max="6172" width="9" style="140"/>
    <col min="6173" max="6173" width="26.5" style="140" customWidth="1"/>
    <col min="6174" max="6176" width="9" style="140"/>
    <col min="6177" max="6177" width="14.75" style="140" bestFit="1" customWidth="1"/>
    <col min="6178" max="6400" width="9" style="140"/>
    <col min="6401" max="6403" width="9" style="140" customWidth="1"/>
    <col min="6404" max="6404" width="10.5" style="140" customWidth="1"/>
    <col min="6405" max="6405" width="11.25" style="140" bestFit="1" customWidth="1"/>
    <col min="6406" max="6407" width="9" style="140"/>
    <col min="6408" max="6417" width="9" style="140" customWidth="1"/>
    <col min="6418" max="6418" width="9" style="140"/>
    <col min="6419" max="6419" width="9.5" style="140" bestFit="1" customWidth="1"/>
    <col min="6420" max="6420" width="9" style="140" customWidth="1"/>
    <col min="6421" max="6421" width="9" style="140"/>
    <col min="6422" max="6422" width="9" style="140" customWidth="1"/>
    <col min="6423" max="6428" width="9" style="140"/>
    <col min="6429" max="6429" width="26.5" style="140" customWidth="1"/>
    <col min="6430" max="6432" width="9" style="140"/>
    <col min="6433" max="6433" width="14.75" style="140" bestFit="1" customWidth="1"/>
    <col min="6434" max="6656" width="9" style="140"/>
    <col min="6657" max="6659" width="9" style="140" customWidth="1"/>
    <col min="6660" max="6660" width="10.5" style="140" customWidth="1"/>
    <col min="6661" max="6661" width="11.25" style="140" bestFit="1" customWidth="1"/>
    <col min="6662" max="6663" width="9" style="140"/>
    <col min="6664" max="6673" width="9" style="140" customWidth="1"/>
    <col min="6674" max="6674" width="9" style="140"/>
    <col min="6675" max="6675" width="9.5" style="140" bestFit="1" customWidth="1"/>
    <col min="6676" max="6676" width="9" style="140" customWidth="1"/>
    <col min="6677" max="6677" width="9" style="140"/>
    <col min="6678" max="6678" width="9" style="140" customWidth="1"/>
    <col min="6679" max="6684" width="9" style="140"/>
    <col min="6685" max="6685" width="26.5" style="140" customWidth="1"/>
    <col min="6686" max="6688" width="9" style="140"/>
    <col min="6689" max="6689" width="14.75" style="140" bestFit="1" customWidth="1"/>
    <col min="6690" max="6912" width="9" style="140"/>
    <col min="6913" max="6915" width="9" style="140" customWidth="1"/>
    <col min="6916" max="6916" width="10.5" style="140" customWidth="1"/>
    <col min="6917" max="6917" width="11.25" style="140" bestFit="1" customWidth="1"/>
    <col min="6918" max="6919" width="9" style="140"/>
    <col min="6920" max="6929" width="9" style="140" customWidth="1"/>
    <col min="6930" max="6930" width="9" style="140"/>
    <col min="6931" max="6931" width="9.5" style="140" bestFit="1" customWidth="1"/>
    <col min="6932" max="6932" width="9" style="140" customWidth="1"/>
    <col min="6933" max="6933" width="9" style="140"/>
    <col min="6934" max="6934" width="9" style="140" customWidth="1"/>
    <col min="6935" max="6940" width="9" style="140"/>
    <col min="6941" max="6941" width="26.5" style="140" customWidth="1"/>
    <col min="6942" max="6944" width="9" style="140"/>
    <col min="6945" max="6945" width="14.75" style="140" bestFit="1" customWidth="1"/>
    <col min="6946" max="7168" width="9" style="140"/>
    <col min="7169" max="7171" width="9" style="140" customWidth="1"/>
    <col min="7172" max="7172" width="10.5" style="140" customWidth="1"/>
    <col min="7173" max="7173" width="11.25" style="140" bestFit="1" customWidth="1"/>
    <col min="7174" max="7175" width="9" style="140"/>
    <col min="7176" max="7185" width="9" style="140" customWidth="1"/>
    <col min="7186" max="7186" width="9" style="140"/>
    <col min="7187" max="7187" width="9.5" style="140" bestFit="1" customWidth="1"/>
    <col min="7188" max="7188" width="9" style="140" customWidth="1"/>
    <col min="7189" max="7189" width="9" style="140"/>
    <col min="7190" max="7190" width="9" style="140" customWidth="1"/>
    <col min="7191" max="7196" width="9" style="140"/>
    <col min="7197" max="7197" width="26.5" style="140" customWidth="1"/>
    <col min="7198" max="7200" width="9" style="140"/>
    <col min="7201" max="7201" width="14.75" style="140" bestFit="1" customWidth="1"/>
    <col min="7202" max="7424" width="9" style="140"/>
    <col min="7425" max="7427" width="9" style="140" customWidth="1"/>
    <col min="7428" max="7428" width="10.5" style="140" customWidth="1"/>
    <col min="7429" max="7429" width="11.25" style="140" bestFit="1" customWidth="1"/>
    <col min="7430" max="7431" width="9" style="140"/>
    <col min="7432" max="7441" width="9" style="140" customWidth="1"/>
    <col min="7442" max="7442" width="9" style="140"/>
    <col min="7443" max="7443" width="9.5" style="140" bestFit="1" customWidth="1"/>
    <col min="7444" max="7444" width="9" style="140" customWidth="1"/>
    <col min="7445" max="7445" width="9" style="140"/>
    <col min="7446" max="7446" width="9" style="140" customWidth="1"/>
    <col min="7447" max="7452" width="9" style="140"/>
    <col min="7453" max="7453" width="26.5" style="140" customWidth="1"/>
    <col min="7454" max="7456" width="9" style="140"/>
    <col min="7457" max="7457" width="14.75" style="140" bestFit="1" customWidth="1"/>
    <col min="7458" max="7680" width="9" style="140"/>
    <col min="7681" max="7683" width="9" style="140" customWidth="1"/>
    <col min="7684" max="7684" width="10.5" style="140" customWidth="1"/>
    <col min="7685" max="7685" width="11.25" style="140" bestFit="1" customWidth="1"/>
    <col min="7686" max="7687" width="9" style="140"/>
    <col min="7688" max="7697" width="9" style="140" customWidth="1"/>
    <col min="7698" max="7698" width="9" style="140"/>
    <col min="7699" max="7699" width="9.5" style="140" bestFit="1" customWidth="1"/>
    <col min="7700" max="7700" width="9" style="140" customWidth="1"/>
    <col min="7701" max="7701" width="9" style="140"/>
    <col min="7702" max="7702" width="9" style="140" customWidth="1"/>
    <col min="7703" max="7708" width="9" style="140"/>
    <col min="7709" max="7709" width="26.5" style="140" customWidth="1"/>
    <col min="7710" max="7712" width="9" style="140"/>
    <col min="7713" max="7713" width="14.75" style="140" bestFit="1" customWidth="1"/>
    <col min="7714" max="7936" width="9" style="140"/>
    <col min="7937" max="7939" width="9" style="140" customWidth="1"/>
    <col min="7940" max="7940" width="10.5" style="140" customWidth="1"/>
    <col min="7941" max="7941" width="11.25" style="140" bestFit="1" customWidth="1"/>
    <col min="7942" max="7943" width="9" style="140"/>
    <col min="7944" max="7953" width="9" style="140" customWidth="1"/>
    <col min="7954" max="7954" width="9" style="140"/>
    <col min="7955" max="7955" width="9.5" style="140" bestFit="1" customWidth="1"/>
    <col min="7956" max="7956" width="9" style="140" customWidth="1"/>
    <col min="7957" max="7957" width="9" style="140"/>
    <col min="7958" max="7958" width="9" style="140" customWidth="1"/>
    <col min="7959" max="7964" width="9" style="140"/>
    <col min="7965" max="7965" width="26.5" style="140" customWidth="1"/>
    <col min="7966" max="7968" width="9" style="140"/>
    <col min="7969" max="7969" width="14.75" style="140" bestFit="1" customWidth="1"/>
    <col min="7970" max="8192" width="9" style="140"/>
    <col min="8193" max="8195" width="9" style="140" customWidth="1"/>
    <col min="8196" max="8196" width="10.5" style="140" customWidth="1"/>
    <col min="8197" max="8197" width="11.25" style="140" bestFit="1" customWidth="1"/>
    <col min="8198" max="8199" width="9" style="140"/>
    <col min="8200" max="8209" width="9" style="140" customWidth="1"/>
    <col min="8210" max="8210" width="9" style="140"/>
    <col min="8211" max="8211" width="9.5" style="140" bestFit="1" customWidth="1"/>
    <col min="8212" max="8212" width="9" style="140" customWidth="1"/>
    <col min="8213" max="8213" width="9" style="140"/>
    <col min="8214" max="8214" width="9" style="140" customWidth="1"/>
    <col min="8215" max="8220" width="9" style="140"/>
    <col min="8221" max="8221" width="26.5" style="140" customWidth="1"/>
    <col min="8222" max="8224" width="9" style="140"/>
    <col min="8225" max="8225" width="14.75" style="140" bestFit="1" customWidth="1"/>
    <col min="8226" max="8448" width="9" style="140"/>
    <col min="8449" max="8451" width="9" style="140" customWidth="1"/>
    <col min="8452" max="8452" width="10.5" style="140" customWidth="1"/>
    <col min="8453" max="8453" width="11.25" style="140" bestFit="1" customWidth="1"/>
    <col min="8454" max="8455" width="9" style="140"/>
    <col min="8456" max="8465" width="9" style="140" customWidth="1"/>
    <col min="8466" max="8466" width="9" style="140"/>
    <col min="8467" max="8467" width="9.5" style="140" bestFit="1" customWidth="1"/>
    <col min="8468" max="8468" width="9" style="140" customWidth="1"/>
    <col min="8469" max="8469" width="9" style="140"/>
    <col min="8470" max="8470" width="9" style="140" customWidth="1"/>
    <col min="8471" max="8476" width="9" style="140"/>
    <col min="8477" max="8477" width="26.5" style="140" customWidth="1"/>
    <col min="8478" max="8480" width="9" style="140"/>
    <col min="8481" max="8481" width="14.75" style="140" bestFit="1" customWidth="1"/>
    <col min="8482" max="8704" width="9" style="140"/>
    <col min="8705" max="8707" width="9" style="140" customWidth="1"/>
    <col min="8708" max="8708" width="10.5" style="140" customWidth="1"/>
    <col min="8709" max="8709" width="11.25" style="140" bestFit="1" customWidth="1"/>
    <col min="8710" max="8711" width="9" style="140"/>
    <col min="8712" max="8721" width="9" style="140" customWidth="1"/>
    <col min="8722" max="8722" width="9" style="140"/>
    <col min="8723" max="8723" width="9.5" style="140" bestFit="1" customWidth="1"/>
    <col min="8724" max="8724" width="9" style="140" customWidth="1"/>
    <col min="8725" max="8725" width="9" style="140"/>
    <col min="8726" max="8726" width="9" style="140" customWidth="1"/>
    <col min="8727" max="8732" width="9" style="140"/>
    <col min="8733" max="8733" width="26.5" style="140" customWidth="1"/>
    <col min="8734" max="8736" width="9" style="140"/>
    <col min="8737" max="8737" width="14.75" style="140" bestFit="1" customWidth="1"/>
    <col min="8738" max="8960" width="9" style="140"/>
    <col min="8961" max="8963" width="9" style="140" customWidth="1"/>
    <col min="8964" max="8964" width="10.5" style="140" customWidth="1"/>
    <col min="8965" max="8965" width="11.25" style="140" bestFit="1" customWidth="1"/>
    <col min="8966" max="8967" width="9" style="140"/>
    <col min="8968" max="8977" width="9" style="140" customWidth="1"/>
    <col min="8978" max="8978" width="9" style="140"/>
    <col min="8979" max="8979" width="9.5" style="140" bestFit="1" customWidth="1"/>
    <col min="8980" max="8980" width="9" style="140" customWidth="1"/>
    <col min="8981" max="8981" width="9" style="140"/>
    <col min="8982" max="8982" width="9" style="140" customWidth="1"/>
    <col min="8983" max="8988" width="9" style="140"/>
    <col min="8989" max="8989" width="26.5" style="140" customWidth="1"/>
    <col min="8990" max="8992" width="9" style="140"/>
    <col min="8993" max="8993" width="14.75" style="140" bestFit="1" customWidth="1"/>
    <col min="8994" max="9216" width="9" style="140"/>
    <col min="9217" max="9219" width="9" style="140" customWidth="1"/>
    <col min="9220" max="9220" width="10.5" style="140" customWidth="1"/>
    <col min="9221" max="9221" width="11.25" style="140" bestFit="1" customWidth="1"/>
    <col min="9222" max="9223" width="9" style="140"/>
    <col min="9224" max="9233" width="9" style="140" customWidth="1"/>
    <col min="9234" max="9234" width="9" style="140"/>
    <col min="9235" max="9235" width="9.5" style="140" bestFit="1" customWidth="1"/>
    <col min="9236" max="9236" width="9" style="140" customWidth="1"/>
    <col min="9237" max="9237" width="9" style="140"/>
    <col min="9238" max="9238" width="9" style="140" customWidth="1"/>
    <col min="9239" max="9244" width="9" style="140"/>
    <col min="9245" max="9245" width="26.5" style="140" customWidth="1"/>
    <col min="9246" max="9248" width="9" style="140"/>
    <col min="9249" max="9249" width="14.75" style="140" bestFit="1" customWidth="1"/>
    <col min="9250" max="9472" width="9" style="140"/>
    <col min="9473" max="9475" width="9" style="140" customWidth="1"/>
    <col min="9476" max="9476" width="10.5" style="140" customWidth="1"/>
    <col min="9477" max="9477" width="11.25" style="140" bestFit="1" customWidth="1"/>
    <col min="9478" max="9479" width="9" style="140"/>
    <col min="9480" max="9489" width="9" style="140" customWidth="1"/>
    <col min="9490" max="9490" width="9" style="140"/>
    <col min="9491" max="9491" width="9.5" style="140" bestFit="1" customWidth="1"/>
    <col min="9492" max="9492" width="9" style="140" customWidth="1"/>
    <col min="9493" max="9493" width="9" style="140"/>
    <col min="9494" max="9494" width="9" style="140" customWidth="1"/>
    <col min="9495" max="9500" width="9" style="140"/>
    <col min="9501" max="9501" width="26.5" style="140" customWidth="1"/>
    <col min="9502" max="9504" width="9" style="140"/>
    <col min="9505" max="9505" width="14.75" style="140" bestFit="1" customWidth="1"/>
    <col min="9506" max="9728" width="9" style="140"/>
    <col min="9729" max="9731" width="9" style="140" customWidth="1"/>
    <col min="9732" max="9732" width="10.5" style="140" customWidth="1"/>
    <col min="9733" max="9733" width="11.25" style="140" bestFit="1" customWidth="1"/>
    <col min="9734" max="9735" width="9" style="140"/>
    <col min="9736" max="9745" width="9" style="140" customWidth="1"/>
    <col min="9746" max="9746" width="9" style="140"/>
    <col min="9747" max="9747" width="9.5" style="140" bestFit="1" customWidth="1"/>
    <col min="9748" max="9748" width="9" style="140" customWidth="1"/>
    <col min="9749" max="9749" width="9" style="140"/>
    <col min="9750" max="9750" width="9" style="140" customWidth="1"/>
    <col min="9751" max="9756" width="9" style="140"/>
    <col min="9757" max="9757" width="26.5" style="140" customWidth="1"/>
    <col min="9758" max="9760" width="9" style="140"/>
    <col min="9761" max="9761" width="14.75" style="140" bestFit="1" customWidth="1"/>
    <col min="9762" max="9984" width="9" style="140"/>
    <col min="9985" max="9987" width="9" style="140" customWidth="1"/>
    <col min="9988" max="9988" width="10.5" style="140" customWidth="1"/>
    <col min="9989" max="9989" width="11.25" style="140" bestFit="1" customWidth="1"/>
    <col min="9990" max="9991" width="9" style="140"/>
    <col min="9992" max="10001" width="9" style="140" customWidth="1"/>
    <col min="10002" max="10002" width="9" style="140"/>
    <col min="10003" max="10003" width="9.5" style="140" bestFit="1" customWidth="1"/>
    <col min="10004" max="10004" width="9" style="140" customWidth="1"/>
    <col min="10005" max="10005" width="9" style="140"/>
    <col min="10006" max="10006" width="9" style="140" customWidth="1"/>
    <col min="10007" max="10012" width="9" style="140"/>
    <col min="10013" max="10013" width="26.5" style="140" customWidth="1"/>
    <col min="10014" max="10016" width="9" style="140"/>
    <col min="10017" max="10017" width="14.75" style="140" bestFit="1" customWidth="1"/>
    <col min="10018" max="10240" width="9" style="140"/>
    <col min="10241" max="10243" width="9" style="140" customWidth="1"/>
    <col min="10244" max="10244" width="10.5" style="140" customWidth="1"/>
    <col min="10245" max="10245" width="11.25" style="140" bestFit="1" customWidth="1"/>
    <col min="10246" max="10247" width="9" style="140"/>
    <col min="10248" max="10257" width="9" style="140" customWidth="1"/>
    <col min="10258" max="10258" width="9" style="140"/>
    <col min="10259" max="10259" width="9.5" style="140" bestFit="1" customWidth="1"/>
    <col min="10260" max="10260" width="9" style="140" customWidth="1"/>
    <col min="10261" max="10261" width="9" style="140"/>
    <col min="10262" max="10262" width="9" style="140" customWidth="1"/>
    <col min="10263" max="10268" width="9" style="140"/>
    <col min="10269" max="10269" width="26.5" style="140" customWidth="1"/>
    <col min="10270" max="10272" width="9" style="140"/>
    <col min="10273" max="10273" width="14.75" style="140" bestFit="1" customWidth="1"/>
    <col min="10274" max="10496" width="9" style="140"/>
    <col min="10497" max="10499" width="9" style="140" customWidth="1"/>
    <col min="10500" max="10500" width="10.5" style="140" customWidth="1"/>
    <col min="10501" max="10501" width="11.25" style="140" bestFit="1" customWidth="1"/>
    <col min="10502" max="10503" width="9" style="140"/>
    <col min="10504" max="10513" width="9" style="140" customWidth="1"/>
    <col min="10514" max="10514" width="9" style="140"/>
    <col min="10515" max="10515" width="9.5" style="140" bestFit="1" customWidth="1"/>
    <col min="10516" max="10516" width="9" style="140" customWidth="1"/>
    <col min="10517" max="10517" width="9" style="140"/>
    <col min="10518" max="10518" width="9" style="140" customWidth="1"/>
    <col min="10519" max="10524" width="9" style="140"/>
    <col min="10525" max="10525" width="26.5" style="140" customWidth="1"/>
    <col min="10526" max="10528" width="9" style="140"/>
    <col min="10529" max="10529" width="14.75" style="140" bestFit="1" customWidth="1"/>
    <col min="10530" max="10752" width="9" style="140"/>
    <col min="10753" max="10755" width="9" style="140" customWidth="1"/>
    <col min="10756" max="10756" width="10.5" style="140" customWidth="1"/>
    <col min="10757" max="10757" width="11.25" style="140" bestFit="1" customWidth="1"/>
    <col min="10758" max="10759" width="9" style="140"/>
    <col min="10760" max="10769" width="9" style="140" customWidth="1"/>
    <col min="10770" max="10770" width="9" style="140"/>
    <col min="10771" max="10771" width="9.5" style="140" bestFit="1" customWidth="1"/>
    <col min="10772" max="10772" width="9" style="140" customWidth="1"/>
    <col min="10773" max="10773" width="9" style="140"/>
    <col min="10774" max="10774" width="9" style="140" customWidth="1"/>
    <col min="10775" max="10780" width="9" style="140"/>
    <col min="10781" max="10781" width="26.5" style="140" customWidth="1"/>
    <col min="10782" max="10784" width="9" style="140"/>
    <col min="10785" max="10785" width="14.75" style="140" bestFit="1" customWidth="1"/>
    <col min="10786" max="11008" width="9" style="140"/>
    <col min="11009" max="11011" width="9" style="140" customWidth="1"/>
    <col min="11012" max="11012" width="10.5" style="140" customWidth="1"/>
    <col min="11013" max="11013" width="11.25" style="140" bestFit="1" customWidth="1"/>
    <col min="11014" max="11015" width="9" style="140"/>
    <col min="11016" max="11025" width="9" style="140" customWidth="1"/>
    <col min="11026" max="11026" width="9" style="140"/>
    <col min="11027" max="11027" width="9.5" style="140" bestFit="1" customWidth="1"/>
    <col min="11028" max="11028" width="9" style="140" customWidth="1"/>
    <col min="11029" max="11029" width="9" style="140"/>
    <col min="11030" max="11030" width="9" style="140" customWidth="1"/>
    <col min="11031" max="11036" width="9" style="140"/>
    <col min="11037" max="11037" width="26.5" style="140" customWidth="1"/>
    <col min="11038" max="11040" width="9" style="140"/>
    <col min="11041" max="11041" width="14.75" style="140" bestFit="1" customWidth="1"/>
    <col min="11042" max="11264" width="9" style="140"/>
    <col min="11265" max="11267" width="9" style="140" customWidth="1"/>
    <col min="11268" max="11268" width="10.5" style="140" customWidth="1"/>
    <col min="11269" max="11269" width="11.25" style="140" bestFit="1" customWidth="1"/>
    <col min="11270" max="11271" width="9" style="140"/>
    <col min="11272" max="11281" width="9" style="140" customWidth="1"/>
    <col min="11282" max="11282" width="9" style="140"/>
    <col min="11283" max="11283" width="9.5" style="140" bestFit="1" customWidth="1"/>
    <col min="11284" max="11284" width="9" style="140" customWidth="1"/>
    <col min="11285" max="11285" width="9" style="140"/>
    <col min="11286" max="11286" width="9" style="140" customWidth="1"/>
    <col min="11287" max="11292" width="9" style="140"/>
    <col min="11293" max="11293" width="26.5" style="140" customWidth="1"/>
    <col min="11294" max="11296" width="9" style="140"/>
    <col min="11297" max="11297" width="14.75" style="140" bestFit="1" customWidth="1"/>
    <col min="11298" max="11520" width="9" style="140"/>
    <col min="11521" max="11523" width="9" style="140" customWidth="1"/>
    <col min="11524" max="11524" width="10.5" style="140" customWidth="1"/>
    <col min="11525" max="11525" width="11.25" style="140" bestFit="1" customWidth="1"/>
    <col min="11526" max="11527" width="9" style="140"/>
    <col min="11528" max="11537" width="9" style="140" customWidth="1"/>
    <col min="11538" max="11538" width="9" style="140"/>
    <col min="11539" max="11539" width="9.5" style="140" bestFit="1" customWidth="1"/>
    <col min="11540" max="11540" width="9" style="140" customWidth="1"/>
    <col min="11541" max="11541" width="9" style="140"/>
    <col min="11542" max="11542" width="9" style="140" customWidth="1"/>
    <col min="11543" max="11548" width="9" style="140"/>
    <col min="11549" max="11549" width="26.5" style="140" customWidth="1"/>
    <col min="11550" max="11552" width="9" style="140"/>
    <col min="11553" max="11553" width="14.75" style="140" bestFit="1" customWidth="1"/>
    <col min="11554" max="11776" width="9" style="140"/>
    <col min="11777" max="11779" width="9" style="140" customWidth="1"/>
    <col min="11780" max="11780" width="10.5" style="140" customWidth="1"/>
    <col min="11781" max="11781" width="11.25" style="140" bestFit="1" customWidth="1"/>
    <col min="11782" max="11783" width="9" style="140"/>
    <col min="11784" max="11793" width="9" style="140" customWidth="1"/>
    <col min="11794" max="11794" width="9" style="140"/>
    <col min="11795" max="11795" width="9.5" style="140" bestFit="1" customWidth="1"/>
    <col min="11796" max="11796" width="9" style="140" customWidth="1"/>
    <col min="11797" max="11797" width="9" style="140"/>
    <col min="11798" max="11798" width="9" style="140" customWidth="1"/>
    <col min="11799" max="11804" width="9" style="140"/>
    <col min="11805" max="11805" width="26.5" style="140" customWidth="1"/>
    <col min="11806" max="11808" width="9" style="140"/>
    <col min="11809" max="11809" width="14.75" style="140" bestFit="1" customWidth="1"/>
    <col min="11810" max="12032" width="9" style="140"/>
    <col min="12033" max="12035" width="9" style="140" customWidth="1"/>
    <col min="12036" max="12036" width="10.5" style="140" customWidth="1"/>
    <col min="12037" max="12037" width="11.25" style="140" bestFit="1" customWidth="1"/>
    <col min="12038" max="12039" width="9" style="140"/>
    <col min="12040" max="12049" width="9" style="140" customWidth="1"/>
    <col min="12050" max="12050" width="9" style="140"/>
    <col min="12051" max="12051" width="9.5" style="140" bestFit="1" customWidth="1"/>
    <col min="12052" max="12052" width="9" style="140" customWidth="1"/>
    <col min="12053" max="12053" width="9" style="140"/>
    <col min="12054" max="12054" width="9" style="140" customWidth="1"/>
    <col min="12055" max="12060" width="9" style="140"/>
    <col min="12061" max="12061" width="26.5" style="140" customWidth="1"/>
    <col min="12062" max="12064" width="9" style="140"/>
    <col min="12065" max="12065" width="14.75" style="140" bestFit="1" customWidth="1"/>
    <col min="12066" max="12288" width="9" style="140"/>
    <col min="12289" max="12291" width="9" style="140" customWidth="1"/>
    <col min="12292" max="12292" width="10.5" style="140" customWidth="1"/>
    <col min="12293" max="12293" width="11.25" style="140" bestFit="1" customWidth="1"/>
    <col min="12294" max="12295" width="9" style="140"/>
    <col min="12296" max="12305" width="9" style="140" customWidth="1"/>
    <col min="12306" max="12306" width="9" style="140"/>
    <col min="12307" max="12307" width="9.5" style="140" bestFit="1" customWidth="1"/>
    <col min="12308" max="12308" width="9" style="140" customWidth="1"/>
    <col min="12309" max="12309" width="9" style="140"/>
    <col min="12310" max="12310" width="9" style="140" customWidth="1"/>
    <col min="12311" max="12316" width="9" style="140"/>
    <col min="12317" max="12317" width="26.5" style="140" customWidth="1"/>
    <col min="12318" max="12320" width="9" style="140"/>
    <col min="12321" max="12321" width="14.75" style="140" bestFit="1" customWidth="1"/>
    <col min="12322" max="12544" width="9" style="140"/>
    <col min="12545" max="12547" width="9" style="140" customWidth="1"/>
    <col min="12548" max="12548" width="10.5" style="140" customWidth="1"/>
    <col min="12549" max="12549" width="11.25" style="140" bestFit="1" customWidth="1"/>
    <col min="12550" max="12551" width="9" style="140"/>
    <col min="12552" max="12561" width="9" style="140" customWidth="1"/>
    <col min="12562" max="12562" width="9" style="140"/>
    <col min="12563" max="12563" width="9.5" style="140" bestFit="1" customWidth="1"/>
    <col min="12564" max="12564" width="9" style="140" customWidth="1"/>
    <col min="12565" max="12565" width="9" style="140"/>
    <col min="12566" max="12566" width="9" style="140" customWidth="1"/>
    <col min="12567" max="12572" width="9" style="140"/>
    <col min="12573" max="12573" width="26.5" style="140" customWidth="1"/>
    <col min="12574" max="12576" width="9" style="140"/>
    <col min="12577" max="12577" width="14.75" style="140" bestFit="1" customWidth="1"/>
    <col min="12578" max="12800" width="9" style="140"/>
    <col min="12801" max="12803" width="9" style="140" customWidth="1"/>
    <col min="12804" max="12804" width="10.5" style="140" customWidth="1"/>
    <col min="12805" max="12805" width="11.25" style="140" bestFit="1" customWidth="1"/>
    <col min="12806" max="12807" width="9" style="140"/>
    <col min="12808" max="12817" width="9" style="140" customWidth="1"/>
    <col min="12818" max="12818" width="9" style="140"/>
    <col min="12819" max="12819" width="9.5" style="140" bestFit="1" customWidth="1"/>
    <col min="12820" max="12820" width="9" style="140" customWidth="1"/>
    <col min="12821" max="12821" width="9" style="140"/>
    <col min="12822" max="12822" width="9" style="140" customWidth="1"/>
    <col min="12823" max="12828" width="9" style="140"/>
    <col min="12829" max="12829" width="26.5" style="140" customWidth="1"/>
    <col min="12830" max="12832" width="9" style="140"/>
    <col min="12833" max="12833" width="14.75" style="140" bestFit="1" customWidth="1"/>
    <col min="12834" max="13056" width="9" style="140"/>
    <col min="13057" max="13059" width="9" style="140" customWidth="1"/>
    <col min="13060" max="13060" width="10.5" style="140" customWidth="1"/>
    <col min="13061" max="13061" width="11.25" style="140" bestFit="1" customWidth="1"/>
    <col min="13062" max="13063" width="9" style="140"/>
    <col min="13064" max="13073" width="9" style="140" customWidth="1"/>
    <col min="13074" max="13074" width="9" style="140"/>
    <col min="13075" max="13075" width="9.5" style="140" bestFit="1" customWidth="1"/>
    <col min="13076" max="13076" width="9" style="140" customWidth="1"/>
    <col min="13077" max="13077" width="9" style="140"/>
    <col min="13078" max="13078" width="9" style="140" customWidth="1"/>
    <col min="13079" max="13084" width="9" style="140"/>
    <col min="13085" max="13085" width="26.5" style="140" customWidth="1"/>
    <col min="13086" max="13088" width="9" style="140"/>
    <col min="13089" max="13089" width="14.75" style="140" bestFit="1" customWidth="1"/>
    <col min="13090" max="13312" width="9" style="140"/>
    <col min="13313" max="13315" width="9" style="140" customWidth="1"/>
    <col min="13316" max="13316" width="10.5" style="140" customWidth="1"/>
    <col min="13317" max="13317" width="11.25" style="140" bestFit="1" customWidth="1"/>
    <col min="13318" max="13319" width="9" style="140"/>
    <col min="13320" max="13329" width="9" style="140" customWidth="1"/>
    <col min="13330" max="13330" width="9" style="140"/>
    <col min="13331" max="13331" width="9.5" style="140" bestFit="1" customWidth="1"/>
    <col min="13332" max="13332" width="9" style="140" customWidth="1"/>
    <col min="13333" max="13333" width="9" style="140"/>
    <col min="13334" max="13334" width="9" style="140" customWidth="1"/>
    <col min="13335" max="13340" width="9" style="140"/>
    <col min="13341" max="13341" width="26.5" style="140" customWidth="1"/>
    <col min="13342" max="13344" width="9" style="140"/>
    <col min="13345" max="13345" width="14.75" style="140" bestFit="1" customWidth="1"/>
    <col min="13346" max="13568" width="9" style="140"/>
    <col min="13569" max="13571" width="9" style="140" customWidth="1"/>
    <col min="13572" max="13572" width="10.5" style="140" customWidth="1"/>
    <col min="13573" max="13573" width="11.25" style="140" bestFit="1" customWidth="1"/>
    <col min="13574" max="13575" width="9" style="140"/>
    <col min="13576" max="13585" width="9" style="140" customWidth="1"/>
    <col min="13586" max="13586" width="9" style="140"/>
    <col min="13587" max="13587" width="9.5" style="140" bestFit="1" customWidth="1"/>
    <col min="13588" max="13588" width="9" style="140" customWidth="1"/>
    <col min="13589" max="13589" width="9" style="140"/>
    <col min="13590" max="13590" width="9" style="140" customWidth="1"/>
    <col min="13591" max="13596" width="9" style="140"/>
    <col min="13597" max="13597" width="26.5" style="140" customWidth="1"/>
    <col min="13598" max="13600" width="9" style="140"/>
    <col min="13601" max="13601" width="14.75" style="140" bestFit="1" customWidth="1"/>
    <col min="13602" max="13824" width="9" style="140"/>
    <col min="13825" max="13827" width="9" style="140" customWidth="1"/>
    <col min="13828" max="13828" width="10.5" style="140" customWidth="1"/>
    <col min="13829" max="13829" width="11.25" style="140" bestFit="1" customWidth="1"/>
    <col min="13830" max="13831" width="9" style="140"/>
    <col min="13832" max="13841" width="9" style="140" customWidth="1"/>
    <col min="13842" max="13842" width="9" style="140"/>
    <col min="13843" max="13843" width="9.5" style="140" bestFit="1" customWidth="1"/>
    <col min="13844" max="13844" width="9" style="140" customWidth="1"/>
    <col min="13845" max="13845" width="9" style="140"/>
    <col min="13846" max="13846" width="9" style="140" customWidth="1"/>
    <col min="13847" max="13852" width="9" style="140"/>
    <col min="13853" max="13853" width="26.5" style="140" customWidth="1"/>
    <col min="13854" max="13856" width="9" style="140"/>
    <col min="13857" max="13857" width="14.75" style="140" bestFit="1" customWidth="1"/>
    <col min="13858" max="14080" width="9" style="140"/>
    <col min="14081" max="14083" width="9" style="140" customWidth="1"/>
    <col min="14084" max="14084" width="10.5" style="140" customWidth="1"/>
    <col min="14085" max="14085" width="11.25" style="140" bestFit="1" customWidth="1"/>
    <col min="14086" max="14087" width="9" style="140"/>
    <col min="14088" max="14097" width="9" style="140" customWidth="1"/>
    <col min="14098" max="14098" width="9" style="140"/>
    <col min="14099" max="14099" width="9.5" style="140" bestFit="1" customWidth="1"/>
    <col min="14100" max="14100" width="9" style="140" customWidth="1"/>
    <col min="14101" max="14101" width="9" style="140"/>
    <col min="14102" max="14102" width="9" style="140" customWidth="1"/>
    <col min="14103" max="14108" width="9" style="140"/>
    <col min="14109" max="14109" width="26.5" style="140" customWidth="1"/>
    <col min="14110" max="14112" width="9" style="140"/>
    <col min="14113" max="14113" width="14.75" style="140" bestFit="1" customWidth="1"/>
    <col min="14114" max="14336" width="9" style="140"/>
    <col min="14337" max="14339" width="9" style="140" customWidth="1"/>
    <col min="14340" max="14340" width="10.5" style="140" customWidth="1"/>
    <col min="14341" max="14341" width="11.25" style="140" bestFit="1" customWidth="1"/>
    <col min="14342" max="14343" width="9" style="140"/>
    <col min="14344" max="14353" width="9" style="140" customWidth="1"/>
    <col min="14354" max="14354" width="9" style="140"/>
    <col min="14355" max="14355" width="9.5" style="140" bestFit="1" customWidth="1"/>
    <col min="14356" max="14356" width="9" style="140" customWidth="1"/>
    <col min="14357" max="14357" width="9" style="140"/>
    <col min="14358" max="14358" width="9" style="140" customWidth="1"/>
    <col min="14359" max="14364" width="9" style="140"/>
    <col min="14365" max="14365" width="26.5" style="140" customWidth="1"/>
    <col min="14366" max="14368" width="9" style="140"/>
    <col min="14369" max="14369" width="14.75" style="140" bestFit="1" customWidth="1"/>
    <col min="14370" max="14592" width="9" style="140"/>
    <col min="14593" max="14595" width="9" style="140" customWidth="1"/>
    <col min="14596" max="14596" width="10.5" style="140" customWidth="1"/>
    <col min="14597" max="14597" width="11.25" style="140" bestFit="1" customWidth="1"/>
    <col min="14598" max="14599" width="9" style="140"/>
    <col min="14600" max="14609" width="9" style="140" customWidth="1"/>
    <col min="14610" max="14610" width="9" style="140"/>
    <col min="14611" max="14611" width="9.5" style="140" bestFit="1" customWidth="1"/>
    <col min="14612" max="14612" width="9" style="140" customWidth="1"/>
    <col min="14613" max="14613" width="9" style="140"/>
    <col min="14614" max="14614" width="9" style="140" customWidth="1"/>
    <col min="14615" max="14620" width="9" style="140"/>
    <col min="14621" max="14621" width="26.5" style="140" customWidth="1"/>
    <col min="14622" max="14624" width="9" style="140"/>
    <col min="14625" max="14625" width="14.75" style="140" bestFit="1" customWidth="1"/>
    <col min="14626" max="14848" width="9" style="140"/>
    <col min="14849" max="14851" width="9" style="140" customWidth="1"/>
    <col min="14852" max="14852" width="10.5" style="140" customWidth="1"/>
    <col min="14853" max="14853" width="11.25" style="140" bestFit="1" customWidth="1"/>
    <col min="14854" max="14855" width="9" style="140"/>
    <col min="14856" max="14865" width="9" style="140" customWidth="1"/>
    <col min="14866" max="14866" width="9" style="140"/>
    <col min="14867" max="14867" width="9.5" style="140" bestFit="1" customWidth="1"/>
    <col min="14868" max="14868" width="9" style="140" customWidth="1"/>
    <col min="14869" max="14869" width="9" style="140"/>
    <col min="14870" max="14870" width="9" style="140" customWidth="1"/>
    <col min="14871" max="14876" width="9" style="140"/>
    <col min="14877" max="14877" width="26.5" style="140" customWidth="1"/>
    <col min="14878" max="14880" width="9" style="140"/>
    <col min="14881" max="14881" width="14.75" style="140" bestFit="1" customWidth="1"/>
    <col min="14882" max="15104" width="9" style="140"/>
    <col min="15105" max="15107" width="9" style="140" customWidth="1"/>
    <col min="15108" max="15108" width="10.5" style="140" customWidth="1"/>
    <col min="15109" max="15109" width="11.25" style="140" bestFit="1" customWidth="1"/>
    <col min="15110" max="15111" width="9" style="140"/>
    <col min="15112" max="15121" width="9" style="140" customWidth="1"/>
    <col min="15122" max="15122" width="9" style="140"/>
    <col min="15123" max="15123" width="9.5" style="140" bestFit="1" customWidth="1"/>
    <col min="15124" max="15124" width="9" style="140" customWidth="1"/>
    <col min="15125" max="15125" width="9" style="140"/>
    <col min="15126" max="15126" width="9" style="140" customWidth="1"/>
    <col min="15127" max="15132" width="9" style="140"/>
    <col min="15133" max="15133" width="26.5" style="140" customWidth="1"/>
    <col min="15134" max="15136" width="9" style="140"/>
    <col min="15137" max="15137" width="14.75" style="140" bestFit="1" customWidth="1"/>
    <col min="15138" max="15360" width="9" style="140"/>
    <col min="15361" max="15363" width="9" style="140" customWidth="1"/>
    <col min="15364" max="15364" width="10.5" style="140" customWidth="1"/>
    <col min="15365" max="15365" width="11.25" style="140" bestFit="1" customWidth="1"/>
    <col min="15366" max="15367" width="9" style="140"/>
    <col min="15368" max="15377" width="9" style="140" customWidth="1"/>
    <col min="15378" max="15378" width="9" style="140"/>
    <col min="15379" max="15379" width="9.5" style="140" bestFit="1" customWidth="1"/>
    <col min="15380" max="15380" width="9" style="140" customWidth="1"/>
    <col min="15381" max="15381" width="9" style="140"/>
    <col min="15382" max="15382" width="9" style="140" customWidth="1"/>
    <col min="15383" max="15388" width="9" style="140"/>
    <col min="15389" max="15389" width="26.5" style="140" customWidth="1"/>
    <col min="15390" max="15392" width="9" style="140"/>
    <col min="15393" max="15393" width="14.75" style="140" bestFit="1" customWidth="1"/>
    <col min="15394" max="15616" width="9" style="140"/>
    <col min="15617" max="15619" width="9" style="140" customWidth="1"/>
    <col min="15620" max="15620" width="10.5" style="140" customWidth="1"/>
    <col min="15621" max="15621" width="11.25" style="140" bestFit="1" customWidth="1"/>
    <col min="15622" max="15623" width="9" style="140"/>
    <col min="15624" max="15633" width="9" style="140" customWidth="1"/>
    <col min="15634" max="15634" width="9" style="140"/>
    <col min="15635" max="15635" width="9.5" style="140" bestFit="1" customWidth="1"/>
    <col min="15636" max="15636" width="9" style="140" customWidth="1"/>
    <col min="15637" max="15637" width="9" style="140"/>
    <col min="15638" max="15638" width="9" style="140" customWidth="1"/>
    <col min="15639" max="15644" width="9" style="140"/>
    <col min="15645" max="15645" width="26.5" style="140" customWidth="1"/>
    <col min="15646" max="15648" width="9" style="140"/>
    <col min="15649" max="15649" width="14.75" style="140" bestFit="1" customWidth="1"/>
    <col min="15650" max="15872" width="9" style="140"/>
    <col min="15873" max="15875" width="9" style="140" customWidth="1"/>
    <col min="15876" max="15876" width="10.5" style="140" customWidth="1"/>
    <col min="15877" max="15877" width="11.25" style="140" bestFit="1" customWidth="1"/>
    <col min="15878" max="15879" width="9" style="140"/>
    <col min="15880" max="15889" width="9" style="140" customWidth="1"/>
    <col min="15890" max="15890" width="9" style="140"/>
    <col min="15891" max="15891" width="9.5" style="140" bestFit="1" customWidth="1"/>
    <col min="15892" max="15892" width="9" style="140" customWidth="1"/>
    <col min="15893" max="15893" width="9" style="140"/>
    <col min="15894" max="15894" width="9" style="140" customWidth="1"/>
    <col min="15895" max="15900" width="9" style="140"/>
    <col min="15901" max="15901" width="26.5" style="140" customWidth="1"/>
    <col min="15902" max="15904" width="9" style="140"/>
    <col min="15905" max="15905" width="14.75" style="140" bestFit="1" customWidth="1"/>
    <col min="15906" max="16128" width="9" style="140"/>
    <col min="16129" max="16131" width="9" style="140" customWidth="1"/>
    <col min="16132" max="16132" width="10.5" style="140" customWidth="1"/>
    <col min="16133" max="16133" width="11.25" style="140" bestFit="1" customWidth="1"/>
    <col min="16134" max="16135" width="9" style="140"/>
    <col min="16136" max="16145" width="9" style="140" customWidth="1"/>
    <col min="16146" max="16146" width="9" style="140"/>
    <col min="16147" max="16147" width="9.5" style="140" bestFit="1" customWidth="1"/>
    <col min="16148" max="16148" width="9" style="140" customWidth="1"/>
    <col min="16149" max="16149" width="9" style="140"/>
    <col min="16150" max="16150" width="9" style="140" customWidth="1"/>
    <col min="16151" max="16156" width="9" style="140"/>
    <col min="16157" max="16157" width="26.5" style="140" customWidth="1"/>
    <col min="16158" max="16160" width="9" style="140"/>
    <col min="16161" max="16161" width="14.75" style="140" bestFit="1" customWidth="1"/>
    <col min="16162" max="16384" width="9" style="140"/>
  </cols>
  <sheetData>
    <row r="1" spans="1:53" ht="44.25" customHeight="1" x14ac:dyDescent="0.15">
      <c r="A1" s="68" t="s">
        <v>226</v>
      </c>
      <c r="B1" s="134" t="s">
        <v>1</v>
      </c>
      <c r="C1" s="134" t="s">
        <v>136</v>
      </c>
      <c r="D1" s="135" t="s">
        <v>3</v>
      </c>
      <c r="E1" s="135" t="s">
        <v>227</v>
      </c>
      <c r="F1" s="135" t="s">
        <v>5</v>
      </c>
      <c r="G1" s="135" t="s">
        <v>6</v>
      </c>
      <c r="H1" s="135" t="s">
        <v>228</v>
      </c>
      <c r="I1" s="135" t="s">
        <v>8</v>
      </c>
      <c r="J1" s="135" t="s">
        <v>9</v>
      </c>
      <c r="K1" s="135" t="s">
        <v>10</v>
      </c>
      <c r="L1" s="135" t="s">
        <v>137</v>
      </c>
      <c r="M1" s="135" t="s">
        <v>11</v>
      </c>
      <c r="N1" s="135" t="s">
        <v>12</v>
      </c>
      <c r="O1" s="135" t="s">
        <v>13</v>
      </c>
      <c r="P1" s="135" t="s">
        <v>138</v>
      </c>
      <c r="Q1" s="136" t="s">
        <v>14</v>
      </c>
      <c r="R1" s="135" t="s">
        <v>139</v>
      </c>
      <c r="S1" s="135" t="s">
        <v>140</v>
      </c>
      <c r="T1" s="136" t="s">
        <v>15</v>
      </c>
      <c r="U1" s="137" t="s">
        <v>94</v>
      </c>
      <c r="V1" s="138" t="s">
        <v>16</v>
      </c>
      <c r="W1" s="135" t="s">
        <v>17</v>
      </c>
      <c r="X1" s="135" t="s">
        <v>18</v>
      </c>
      <c r="Y1" s="135" t="s">
        <v>19</v>
      </c>
      <c r="Z1" s="135" t="s">
        <v>20</v>
      </c>
      <c r="AA1" s="69" t="s">
        <v>21</v>
      </c>
      <c r="AB1" s="70" t="s">
        <v>141</v>
      </c>
      <c r="AC1" s="71"/>
      <c r="AE1" s="141" t="s">
        <v>0</v>
      </c>
      <c r="AF1" s="142"/>
      <c r="AG1" s="141" t="s">
        <v>4</v>
      </c>
      <c r="AH1" s="141" t="s">
        <v>5</v>
      </c>
      <c r="AI1" s="142"/>
      <c r="AJ1" s="141" t="s">
        <v>6</v>
      </c>
      <c r="AK1" s="142"/>
      <c r="AL1" s="143" t="s">
        <v>7</v>
      </c>
      <c r="AM1" s="142"/>
      <c r="AN1" s="143" t="s">
        <v>8</v>
      </c>
      <c r="AO1" s="142"/>
      <c r="AP1" s="143" t="s">
        <v>22</v>
      </c>
      <c r="AQ1" s="142"/>
      <c r="AR1" s="143" t="s">
        <v>10</v>
      </c>
      <c r="AS1" s="142"/>
      <c r="AT1" s="144" t="s">
        <v>23</v>
      </c>
      <c r="AU1" s="142"/>
      <c r="AV1" s="143" t="s">
        <v>24</v>
      </c>
      <c r="AX1" s="145" t="s">
        <v>146</v>
      </c>
      <c r="AY1" s="146" t="s">
        <v>147</v>
      </c>
      <c r="AZ1" s="146" t="s">
        <v>148</v>
      </c>
      <c r="BA1" s="147" t="s">
        <v>149</v>
      </c>
    </row>
    <row r="2" spans="1:53" s="78" customFormat="1" x14ac:dyDescent="0.15">
      <c r="A2" s="72" t="s">
        <v>50</v>
      </c>
      <c r="B2" s="72" t="s">
        <v>359</v>
      </c>
      <c r="C2" s="72">
        <v>2018</v>
      </c>
      <c r="D2" s="73" t="s">
        <v>344</v>
      </c>
      <c r="E2" s="72" t="s">
        <v>230</v>
      </c>
      <c r="F2" s="72" t="s">
        <v>229</v>
      </c>
      <c r="G2" s="72" t="s">
        <v>33</v>
      </c>
      <c r="H2" s="178" t="s">
        <v>134</v>
      </c>
      <c r="I2" s="178" t="s">
        <v>132</v>
      </c>
      <c r="J2" s="72" t="s">
        <v>29</v>
      </c>
      <c r="K2" s="178" t="s">
        <v>133</v>
      </c>
      <c r="L2" s="178">
        <v>1</v>
      </c>
      <c r="M2" s="178"/>
      <c r="N2" s="178">
        <v>1</v>
      </c>
      <c r="O2" s="178">
        <v>1.5</v>
      </c>
      <c r="P2" s="178">
        <v>1.5</v>
      </c>
      <c r="Q2" s="74">
        <f t="shared" ref="Q2:Q65" si="0">IF(OR(O2="",P2=""),"",AVERAGE(O2,P2))</f>
        <v>1.5</v>
      </c>
      <c r="R2" s="178">
        <v>12</v>
      </c>
      <c r="S2" s="178">
        <v>148</v>
      </c>
      <c r="T2" s="75">
        <f t="shared" ref="T2:T65" si="1">IF(H2="","",IF(OR(H2="GREEN",H2="GK"),IF(S2&gt;=$AX$2,VLOOKUP(S2,$AX$2:$AY$15,2,1),""),IF(S2&gt;=$AZ$2,VLOOKUP(S2,$AZ$2:$BA$15,2,1),"")))</f>
        <v>22</v>
      </c>
      <c r="U2" s="178">
        <v>148</v>
      </c>
      <c r="V2" s="76">
        <f t="shared" ref="V2:V65" si="2">IF(OR(N2="",U2="",T2=""),"",U2/N2*T2)</f>
        <v>3256</v>
      </c>
      <c r="W2" s="178">
        <v>2</v>
      </c>
      <c r="X2" s="72" t="s">
        <v>30</v>
      </c>
      <c r="Y2" s="178" t="s">
        <v>72</v>
      </c>
      <c r="Z2" s="178" t="s">
        <v>78</v>
      </c>
      <c r="AA2" s="178" t="s">
        <v>41</v>
      </c>
      <c r="AB2" s="72" t="s">
        <v>412</v>
      </c>
      <c r="AC2" s="77"/>
      <c r="AE2" s="150" t="s">
        <v>26</v>
      </c>
      <c r="AG2" s="8" t="s">
        <v>230</v>
      </c>
      <c r="AH2" s="8" t="s">
        <v>229</v>
      </c>
      <c r="AJ2" s="79" t="s">
        <v>27</v>
      </c>
      <c r="AL2" s="151" t="s">
        <v>111</v>
      </c>
      <c r="AN2" s="79" t="s">
        <v>28</v>
      </c>
      <c r="AP2" s="151" t="s">
        <v>29</v>
      </c>
      <c r="AR2" s="151" t="s">
        <v>104</v>
      </c>
      <c r="AT2" s="79" t="s">
        <v>30</v>
      </c>
      <c r="AV2" s="151" t="s">
        <v>31</v>
      </c>
      <c r="AX2" s="80">
        <v>1</v>
      </c>
      <c r="AY2" s="81">
        <v>50</v>
      </c>
      <c r="AZ2" s="81">
        <v>1</v>
      </c>
      <c r="BA2" s="82">
        <v>50</v>
      </c>
    </row>
    <row r="3" spans="1:53" x14ac:dyDescent="0.15">
      <c r="A3" s="72" t="s">
        <v>50</v>
      </c>
      <c r="B3" s="72" t="s">
        <v>359</v>
      </c>
      <c r="C3" s="72">
        <v>2018</v>
      </c>
      <c r="D3" s="73" t="s">
        <v>344</v>
      </c>
      <c r="E3" s="72" t="s">
        <v>230</v>
      </c>
      <c r="F3" s="72" t="s">
        <v>229</v>
      </c>
      <c r="G3" s="72" t="s">
        <v>33</v>
      </c>
      <c r="H3" s="178" t="s">
        <v>134</v>
      </c>
      <c r="I3" s="178" t="s">
        <v>132</v>
      </c>
      <c r="J3" s="72" t="s">
        <v>29</v>
      </c>
      <c r="K3" s="178" t="s">
        <v>133</v>
      </c>
      <c r="L3" s="178">
        <v>2</v>
      </c>
      <c r="M3" s="178"/>
      <c r="N3" s="178">
        <v>1</v>
      </c>
      <c r="O3" s="178">
        <v>1.3</v>
      </c>
      <c r="P3" s="178">
        <v>1.4</v>
      </c>
      <c r="Q3" s="74">
        <f t="shared" si="0"/>
        <v>1.35</v>
      </c>
      <c r="R3" s="178">
        <v>13.8</v>
      </c>
      <c r="S3" s="178">
        <v>140</v>
      </c>
      <c r="T3" s="75">
        <f t="shared" si="1"/>
        <v>22</v>
      </c>
      <c r="U3" s="178">
        <v>148</v>
      </c>
      <c r="V3" s="76">
        <f t="shared" si="2"/>
        <v>3256</v>
      </c>
      <c r="W3" s="178">
        <v>2</v>
      </c>
      <c r="X3" s="72" t="s">
        <v>30</v>
      </c>
      <c r="Y3" s="178" t="s">
        <v>72</v>
      </c>
      <c r="Z3" s="178" t="s">
        <v>78</v>
      </c>
      <c r="AA3" s="178" t="s">
        <v>41</v>
      </c>
      <c r="AB3" s="72" t="s">
        <v>412</v>
      </c>
      <c r="AC3" s="77"/>
      <c r="AE3" s="155" t="s">
        <v>32</v>
      </c>
      <c r="AG3" s="8" t="s">
        <v>231</v>
      </c>
      <c r="AH3" s="8" t="s">
        <v>232</v>
      </c>
      <c r="AJ3" s="156" t="s">
        <v>33</v>
      </c>
      <c r="AL3" s="156" t="s">
        <v>112</v>
      </c>
      <c r="AN3" s="156" t="s">
        <v>34</v>
      </c>
      <c r="AP3" s="156" t="s">
        <v>35</v>
      </c>
      <c r="AR3" s="169" t="s">
        <v>36</v>
      </c>
      <c r="AT3" s="156" t="s">
        <v>37</v>
      </c>
      <c r="AV3" s="169" t="s">
        <v>38</v>
      </c>
      <c r="AX3" s="157">
        <v>72</v>
      </c>
      <c r="AY3" s="158">
        <v>46</v>
      </c>
      <c r="AZ3" s="158">
        <v>71</v>
      </c>
      <c r="BA3" s="159">
        <v>42</v>
      </c>
    </row>
    <row r="4" spans="1:53" x14ac:dyDescent="0.15">
      <c r="A4" s="72" t="s">
        <v>50</v>
      </c>
      <c r="B4" s="72" t="s">
        <v>359</v>
      </c>
      <c r="C4" s="72">
        <v>2018</v>
      </c>
      <c r="D4" s="73" t="s">
        <v>344</v>
      </c>
      <c r="E4" s="72" t="s">
        <v>230</v>
      </c>
      <c r="F4" s="72" t="s">
        <v>229</v>
      </c>
      <c r="G4" s="72" t="s">
        <v>33</v>
      </c>
      <c r="H4" s="178" t="s">
        <v>134</v>
      </c>
      <c r="I4" s="178" t="s">
        <v>132</v>
      </c>
      <c r="J4" s="72" t="s">
        <v>29</v>
      </c>
      <c r="K4" s="178" t="s">
        <v>133</v>
      </c>
      <c r="L4" s="178">
        <v>3</v>
      </c>
      <c r="M4" s="178"/>
      <c r="N4" s="178">
        <v>1</v>
      </c>
      <c r="O4" s="178">
        <v>0.9</v>
      </c>
      <c r="P4" s="178">
        <v>0.9</v>
      </c>
      <c r="Q4" s="74">
        <f t="shared" si="0"/>
        <v>0.9</v>
      </c>
      <c r="R4" s="178">
        <v>15</v>
      </c>
      <c r="S4" s="178">
        <v>143</v>
      </c>
      <c r="T4" s="75">
        <f t="shared" si="1"/>
        <v>22</v>
      </c>
      <c r="U4" s="178">
        <v>148</v>
      </c>
      <c r="V4" s="76">
        <f t="shared" si="2"/>
        <v>3256</v>
      </c>
      <c r="W4" s="178">
        <v>2</v>
      </c>
      <c r="X4" s="72" t="s">
        <v>30</v>
      </c>
      <c r="Y4" s="178" t="s">
        <v>72</v>
      </c>
      <c r="Z4" s="178" t="s">
        <v>78</v>
      </c>
      <c r="AA4" s="178" t="s">
        <v>41</v>
      </c>
      <c r="AB4" s="72" t="s">
        <v>412</v>
      </c>
      <c r="AC4" s="77"/>
      <c r="AE4" s="155" t="s">
        <v>25</v>
      </c>
      <c r="AG4" s="8" t="s">
        <v>233</v>
      </c>
      <c r="AH4" s="8" t="s">
        <v>234</v>
      </c>
      <c r="AJ4" s="160" t="s">
        <v>39</v>
      </c>
      <c r="AL4" s="160" t="s">
        <v>113</v>
      </c>
      <c r="AN4" s="161" t="s">
        <v>40</v>
      </c>
      <c r="AP4" s="156" t="s">
        <v>153</v>
      </c>
      <c r="AR4" s="169" t="s">
        <v>105</v>
      </c>
      <c r="AT4" s="161"/>
      <c r="AV4" s="169" t="s">
        <v>41</v>
      </c>
      <c r="AX4" s="157">
        <v>75</v>
      </c>
      <c r="AY4" s="158">
        <v>42</v>
      </c>
      <c r="AZ4" s="158">
        <v>76</v>
      </c>
      <c r="BA4" s="159">
        <v>39</v>
      </c>
    </row>
    <row r="5" spans="1:53" x14ac:dyDescent="0.15">
      <c r="A5" s="72" t="s">
        <v>50</v>
      </c>
      <c r="B5" s="72" t="s">
        <v>359</v>
      </c>
      <c r="C5" s="72">
        <v>2018</v>
      </c>
      <c r="D5" s="73" t="s">
        <v>344</v>
      </c>
      <c r="E5" s="72" t="s">
        <v>230</v>
      </c>
      <c r="F5" s="72" t="s">
        <v>229</v>
      </c>
      <c r="G5" s="72" t="s">
        <v>33</v>
      </c>
      <c r="H5" s="178" t="s">
        <v>111</v>
      </c>
      <c r="I5" s="178" t="s">
        <v>132</v>
      </c>
      <c r="J5" s="72" t="s">
        <v>68</v>
      </c>
      <c r="K5" s="178" t="s">
        <v>91</v>
      </c>
      <c r="L5" s="178">
        <v>1</v>
      </c>
      <c r="M5" s="178"/>
      <c r="N5" s="178">
        <v>3</v>
      </c>
      <c r="O5" s="178">
        <v>1.5</v>
      </c>
      <c r="P5" s="178">
        <v>1.4</v>
      </c>
      <c r="Q5" s="74">
        <f t="shared" si="0"/>
        <v>1.45</v>
      </c>
      <c r="R5" s="178">
        <v>17.3</v>
      </c>
      <c r="S5" s="178">
        <v>101</v>
      </c>
      <c r="T5" s="75">
        <f t="shared" si="1"/>
        <v>33</v>
      </c>
      <c r="U5" s="178">
        <v>185</v>
      </c>
      <c r="V5" s="76">
        <f t="shared" si="2"/>
        <v>2035</v>
      </c>
      <c r="W5" s="178">
        <v>2</v>
      </c>
      <c r="X5" s="72" t="s">
        <v>30</v>
      </c>
      <c r="Y5" s="178" t="s">
        <v>72</v>
      </c>
      <c r="Z5" s="178" t="s">
        <v>78</v>
      </c>
      <c r="AA5" s="178" t="s">
        <v>41</v>
      </c>
      <c r="AB5" s="72" t="s">
        <v>412</v>
      </c>
      <c r="AC5" s="77"/>
      <c r="AE5" s="155" t="s">
        <v>42</v>
      </c>
      <c r="AG5" s="8" t="s">
        <v>235</v>
      </c>
      <c r="AH5" s="8" t="s">
        <v>236</v>
      </c>
      <c r="AJ5" s="160"/>
      <c r="AL5" s="162" t="s">
        <v>154</v>
      </c>
      <c r="AN5" s="162" t="s">
        <v>155</v>
      </c>
      <c r="AP5" s="156" t="s">
        <v>237</v>
      </c>
      <c r="AR5" s="169" t="s">
        <v>44</v>
      </c>
      <c r="AT5" s="178"/>
      <c r="AV5" s="169" t="s">
        <v>45</v>
      </c>
      <c r="AX5" s="157">
        <v>84</v>
      </c>
      <c r="AY5" s="158">
        <v>39</v>
      </c>
      <c r="AZ5" s="158">
        <v>84</v>
      </c>
      <c r="BA5" s="159">
        <v>36</v>
      </c>
    </row>
    <row r="6" spans="1:53" x14ac:dyDescent="0.15">
      <c r="A6" s="72" t="s">
        <v>50</v>
      </c>
      <c r="B6" s="72" t="s">
        <v>359</v>
      </c>
      <c r="C6" s="72">
        <v>2018</v>
      </c>
      <c r="D6" s="73" t="s">
        <v>344</v>
      </c>
      <c r="E6" s="72" t="s">
        <v>230</v>
      </c>
      <c r="F6" s="72" t="s">
        <v>229</v>
      </c>
      <c r="G6" s="72" t="s">
        <v>33</v>
      </c>
      <c r="H6" s="178" t="s">
        <v>111</v>
      </c>
      <c r="I6" s="178" t="s">
        <v>132</v>
      </c>
      <c r="J6" s="72" t="s">
        <v>68</v>
      </c>
      <c r="K6" s="178" t="s">
        <v>91</v>
      </c>
      <c r="L6" s="178">
        <v>2</v>
      </c>
      <c r="M6" s="178"/>
      <c r="N6" s="178">
        <v>3</v>
      </c>
      <c r="O6" s="178">
        <v>1.4</v>
      </c>
      <c r="P6" s="178">
        <v>1.4</v>
      </c>
      <c r="Q6" s="74">
        <f t="shared" si="0"/>
        <v>1.4</v>
      </c>
      <c r="R6" s="178">
        <v>17.2</v>
      </c>
      <c r="S6" s="178">
        <v>99</v>
      </c>
      <c r="T6" s="75">
        <f t="shared" si="1"/>
        <v>33</v>
      </c>
      <c r="U6" s="178">
        <v>185</v>
      </c>
      <c r="V6" s="76">
        <f t="shared" si="2"/>
        <v>2035</v>
      </c>
      <c r="W6" s="178">
        <v>2</v>
      </c>
      <c r="X6" s="72" t="s">
        <v>30</v>
      </c>
      <c r="Y6" s="178" t="s">
        <v>72</v>
      </c>
      <c r="Z6" s="178" t="s">
        <v>78</v>
      </c>
      <c r="AA6" s="178" t="s">
        <v>41</v>
      </c>
      <c r="AB6" s="72" t="s">
        <v>412</v>
      </c>
      <c r="AC6" s="77"/>
      <c r="AE6" s="155" t="s">
        <v>46</v>
      </c>
      <c r="AG6" s="8" t="s">
        <v>238</v>
      </c>
      <c r="AH6" s="8" t="s">
        <v>239</v>
      </c>
      <c r="AJ6" s="160"/>
      <c r="AL6" s="162" t="s">
        <v>156</v>
      </c>
      <c r="AN6" s="162" t="s">
        <v>157</v>
      </c>
      <c r="AP6" s="156" t="s">
        <v>43</v>
      </c>
      <c r="AR6" s="169" t="s">
        <v>48</v>
      </c>
      <c r="AT6" s="178"/>
      <c r="AV6" s="169" t="s">
        <v>49</v>
      </c>
      <c r="AX6" s="157">
        <v>97</v>
      </c>
      <c r="AY6" s="158">
        <v>36</v>
      </c>
      <c r="AZ6" s="158">
        <v>99</v>
      </c>
      <c r="BA6" s="159">
        <v>33</v>
      </c>
    </row>
    <row r="7" spans="1:53" x14ac:dyDescent="0.15">
      <c r="A7" s="72" t="s">
        <v>50</v>
      </c>
      <c r="B7" s="72" t="s">
        <v>359</v>
      </c>
      <c r="C7" s="72">
        <v>2018</v>
      </c>
      <c r="D7" s="73" t="s">
        <v>344</v>
      </c>
      <c r="E7" s="72" t="s">
        <v>230</v>
      </c>
      <c r="F7" s="72" t="s">
        <v>229</v>
      </c>
      <c r="G7" s="72" t="s">
        <v>33</v>
      </c>
      <c r="H7" s="178" t="s">
        <v>111</v>
      </c>
      <c r="I7" s="178" t="s">
        <v>132</v>
      </c>
      <c r="J7" s="72" t="s">
        <v>68</v>
      </c>
      <c r="K7" s="178" t="s">
        <v>91</v>
      </c>
      <c r="L7" s="178">
        <v>3</v>
      </c>
      <c r="M7" s="178"/>
      <c r="N7" s="178">
        <v>3</v>
      </c>
      <c r="O7" s="178">
        <v>1.4</v>
      </c>
      <c r="P7" s="178">
        <v>1.4</v>
      </c>
      <c r="Q7" s="74">
        <f t="shared" si="0"/>
        <v>1.4</v>
      </c>
      <c r="R7" s="178">
        <v>17.2</v>
      </c>
      <c r="S7" s="178">
        <v>99</v>
      </c>
      <c r="T7" s="75">
        <f t="shared" si="1"/>
        <v>33</v>
      </c>
      <c r="U7" s="178">
        <v>185</v>
      </c>
      <c r="V7" s="76">
        <f t="shared" si="2"/>
        <v>2035</v>
      </c>
      <c r="W7" s="178">
        <v>2</v>
      </c>
      <c r="X7" s="72" t="s">
        <v>30</v>
      </c>
      <c r="Y7" s="178" t="s">
        <v>72</v>
      </c>
      <c r="Z7" s="178" t="s">
        <v>78</v>
      </c>
      <c r="AA7" s="178" t="s">
        <v>41</v>
      </c>
      <c r="AB7" s="72" t="s">
        <v>412</v>
      </c>
      <c r="AC7" s="77"/>
      <c r="AE7" s="155" t="s">
        <v>50</v>
      </c>
      <c r="AG7" s="8" t="s">
        <v>240</v>
      </c>
      <c r="AH7" s="8" t="s">
        <v>241</v>
      </c>
      <c r="AJ7" s="160"/>
      <c r="AL7" s="167" t="s">
        <v>159</v>
      </c>
      <c r="AN7" s="83"/>
      <c r="AP7" s="156" t="s">
        <v>47</v>
      </c>
      <c r="AR7" s="163" t="s">
        <v>106</v>
      </c>
      <c r="AT7" s="178"/>
      <c r="AV7" s="169" t="s">
        <v>53</v>
      </c>
      <c r="AX7" s="157">
        <v>109</v>
      </c>
      <c r="AY7" s="158">
        <v>33</v>
      </c>
      <c r="AZ7" s="158">
        <v>113</v>
      </c>
      <c r="BA7" s="159">
        <v>30</v>
      </c>
    </row>
    <row r="8" spans="1:53" x14ac:dyDescent="0.15">
      <c r="A8" s="72" t="s">
        <v>50</v>
      </c>
      <c r="B8" s="72" t="s">
        <v>382</v>
      </c>
      <c r="C8" s="72">
        <v>2018</v>
      </c>
      <c r="D8" s="73" t="s">
        <v>413</v>
      </c>
      <c r="E8" s="72" t="s">
        <v>231</v>
      </c>
      <c r="F8" s="72" t="s">
        <v>232</v>
      </c>
      <c r="G8" s="72" t="s">
        <v>33</v>
      </c>
      <c r="H8" s="178" t="s">
        <v>134</v>
      </c>
      <c r="I8" s="178" t="s">
        <v>132</v>
      </c>
      <c r="J8" s="72" t="s">
        <v>29</v>
      </c>
      <c r="K8" s="178" t="s">
        <v>133</v>
      </c>
      <c r="L8" s="178">
        <v>1</v>
      </c>
      <c r="M8" s="178"/>
      <c r="N8" s="178">
        <v>4</v>
      </c>
      <c r="O8" s="178">
        <v>0.5</v>
      </c>
      <c r="P8" s="178">
        <v>0.55000000000000004</v>
      </c>
      <c r="Q8" s="74">
        <f t="shared" si="0"/>
        <v>0.52500000000000002</v>
      </c>
      <c r="R8" s="178">
        <v>14.4</v>
      </c>
      <c r="S8" s="178">
        <v>95</v>
      </c>
      <c r="T8" s="75">
        <f t="shared" si="1"/>
        <v>36</v>
      </c>
      <c r="U8" s="178">
        <v>398</v>
      </c>
      <c r="V8" s="76">
        <f t="shared" si="2"/>
        <v>3582</v>
      </c>
      <c r="W8" s="178">
        <v>2</v>
      </c>
      <c r="X8" s="72" t="s">
        <v>37</v>
      </c>
      <c r="Y8" s="178" t="s">
        <v>72</v>
      </c>
      <c r="Z8" s="178" t="s">
        <v>78</v>
      </c>
      <c r="AA8" s="178" t="s">
        <v>57</v>
      </c>
      <c r="AB8" s="72" t="s">
        <v>414</v>
      </c>
      <c r="AC8" s="77"/>
      <c r="AE8" s="155" t="s">
        <v>48</v>
      </c>
      <c r="AG8" s="8" t="s">
        <v>242</v>
      </c>
      <c r="AH8" s="8" t="s">
        <v>243</v>
      </c>
      <c r="AJ8" s="161"/>
      <c r="AL8" s="77" t="s">
        <v>385</v>
      </c>
      <c r="AN8" s="162"/>
      <c r="AP8" s="156" t="s">
        <v>51</v>
      </c>
      <c r="AR8" s="169" t="s">
        <v>69</v>
      </c>
      <c r="AT8" s="178"/>
      <c r="AV8" s="169" t="s">
        <v>84</v>
      </c>
      <c r="AX8" s="157">
        <v>119</v>
      </c>
      <c r="AY8" s="158">
        <v>30</v>
      </c>
      <c r="AZ8" s="158">
        <v>121</v>
      </c>
      <c r="BA8" s="159">
        <v>27</v>
      </c>
    </row>
    <row r="9" spans="1:53" x14ac:dyDescent="0.15">
      <c r="A9" s="72" t="s">
        <v>50</v>
      </c>
      <c r="B9" s="72" t="s">
        <v>382</v>
      </c>
      <c r="C9" s="72">
        <v>2018</v>
      </c>
      <c r="D9" s="73" t="s">
        <v>413</v>
      </c>
      <c r="E9" s="72" t="s">
        <v>231</v>
      </c>
      <c r="F9" s="72" t="s">
        <v>232</v>
      </c>
      <c r="G9" s="72" t="s">
        <v>33</v>
      </c>
      <c r="H9" s="178" t="s">
        <v>134</v>
      </c>
      <c r="I9" s="178" t="s">
        <v>132</v>
      </c>
      <c r="J9" s="72" t="s">
        <v>29</v>
      </c>
      <c r="K9" s="178" t="s">
        <v>133</v>
      </c>
      <c r="L9" s="178">
        <v>2</v>
      </c>
      <c r="M9" s="178"/>
      <c r="N9" s="178">
        <v>4</v>
      </c>
      <c r="O9" s="178">
        <v>0.6</v>
      </c>
      <c r="P9" s="178">
        <v>0.6</v>
      </c>
      <c r="Q9" s="74">
        <f t="shared" si="0"/>
        <v>0.6</v>
      </c>
      <c r="R9" s="178">
        <v>16.399999999999999</v>
      </c>
      <c r="S9" s="178">
        <v>95</v>
      </c>
      <c r="T9" s="75">
        <f t="shared" si="1"/>
        <v>36</v>
      </c>
      <c r="U9" s="178">
        <v>398</v>
      </c>
      <c r="V9" s="76">
        <f t="shared" si="2"/>
        <v>3582</v>
      </c>
      <c r="W9" s="178">
        <v>2</v>
      </c>
      <c r="X9" s="72" t="s">
        <v>37</v>
      </c>
      <c r="Y9" s="178" t="s">
        <v>72</v>
      </c>
      <c r="Z9" s="178" t="s">
        <v>78</v>
      </c>
      <c r="AA9" s="178" t="s">
        <v>57</v>
      </c>
      <c r="AB9" s="72" t="s">
        <v>414</v>
      </c>
      <c r="AC9" s="77"/>
      <c r="AE9" s="155" t="s">
        <v>85</v>
      </c>
      <c r="AG9" s="8" t="s">
        <v>117</v>
      </c>
      <c r="AH9" s="8" t="s">
        <v>244</v>
      </c>
      <c r="AJ9" s="178"/>
      <c r="AL9" s="162"/>
      <c r="AN9" s="162"/>
      <c r="AP9" s="156" t="s">
        <v>82</v>
      </c>
      <c r="AR9" s="163" t="s">
        <v>77</v>
      </c>
      <c r="AT9" s="178"/>
      <c r="AV9" s="169" t="s">
        <v>88</v>
      </c>
      <c r="AX9" s="157">
        <v>128</v>
      </c>
      <c r="AY9" s="158">
        <v>27</v>
      </c>
      <c r="AZ9" s="158">
        <v>129</v>
      </c>
      <c r="BA9" s="159">
        <v>25</v>
      </c>
    </row>
    <row r="10" spans="1:53" x14ac:dyDescent="0.15">
      <c r="A10" s="72" t="s">
        <v>50</v>
      </c>
      <c r="B10" s="72" t="s">
        <v>386</v>
      </c>
      <c r="C10" s="72">
        <v>2018</v>
      </c>
      <c r="D10" s="73" t="s">
        <v>415</v>
      </c>
      <c r="E10" s="72" t="s">
        <v>231</v>
      </c>
      <c r="F10" s="72" t="s">
        <v>232</v>
      </c>
      <c r="G10" s="72" t="s">
        <v>33</v>
      </c>
      <c r="H10" s="178" t="s">
        <v>134</v>
      </c>
      <c r="I10" s="178" t="s">
        <v>132</v>
      </c>
      <c r="J10" s="72" t="s">
        <v>29</v>
      </c>
      <c r="K10" s="178" t="s">
        <v>133</v>
      </c>
      <c r="L10" s="178">
        <v>3</v>
      </c>
      <c r="M10" s="178"/>
      <c r="N10" s="178">
        <v>4</v>
      </c>
      <c r="O10" s="178">
        <v>0.5</v>
      </c>
      <c r="P10" s="178">
        <v>0.5</v>
      </c>
      <c r="Q10" s="74">
        <f t="shared" si="0"/>
        <v>0.5</v>
      </c>
      <c r="R10" s="178">
        <v>15.1</v>
      </c>
      <c r="S10" s="178">
        <v>97</v>
      </c>
      <c r="T10" s="75">
        <f t="shared" si="1"/>
        <v>36</v>
      </c>
      <c r="U10" s="178">
        <v>398</v>
      </c>
      <c r="V10" s="76">
        <f t="shared" si="2"/>
        <v>3582</v>
      </c>
      <c r="W10" s="178">
        <v>2</v>
      </c>
      <c r="X10" s="72" t="s">
        <v>37</v>
      </c>
      <c r="Y10" s="178" t="s">
        <v>72</v>
      </c>
      <c r="Z10" s="178" t="s">
        <v>78</v>
      </c>
      <c r="AA10" s="178" t="s">
        <v>57</v>
      </c>
      <c r="AB10" s="72" t="s">
        <v>416</v>
      </c>
      <c r="AC10" s="77"/>
      <c r="AE10" s="155" t="s">
        <v>89</v>
      </c>
      <c r="AG10" s="8" t="s">
        <v>245</v>
      </c>
      <c r="AH10" s="8" t="s">
        <v>246</v>
      </c>
      <c r="AJ10" s="178"/>
      <c r="AL10" s="160"/>
      <c r="AN10" s="178"/>
      <c r="AP10" s="156" t="s">
        <v>86</v>
      </c>
      <c r="AR10" s="163" t="s">
        <v>107</v>
      </c>
      <c r="AT10" s="178"/>
      <c r="AV10" s="169" t="s">
        <v>92</v>
      </c>
      <c r="AX10" s="157">
        <v>138</v>
      </c>
      <c r="AY10" s="158">
        <v>25</v>
      </c>
      <c r="AZ10" s="158">
        <v>138</v>
      </c>
      <c r="BA10" s="159">
        <v>22</v>
      </c>
    </row>
    <row r="11" spans="1:53" x14ac:dyDescent="0.15">
      <c r="A11" s="72" t="s">
        <v>50</v>
      </c>
      <c r="B11" s="72" t="s">
        <v>386</v>
      </c>
      <c r="C11" s="72">
        <v>2018</v>
      </c>
      <c r="D11" s="73" t="s">
        <v>415</v>
      </c>
      <c r="E11" s="72" t="s">
        <v>233</v>
      </c>
      <c r="F11" s="72" t="s">
        <v>234</v>
      </c>
      <c r="G11" s="72" t="s">
        <v>33</v>
      </c>
      <c r="H11" s="178" t="s">
        <v>134</v>
      </c>
      <c r="I11" s="178" t="s">
        <v>132</v>
      </c>
      <c r="J11" s="72" t="s">
        <v>29</v>
      </c>
      <c r="K11" s="178" t="s">
        <v>133</v>
      </c>
      <c r="L11" s="178">
        <v>1</v>
      </c>
      <c r="M11" s="178"/>
      <c r="N11" s="178">
        <v>5</v>
      </c>
      <c r="O11" s="178">
        <v>0.5</v>
      </c>
      <c r="P11" s="178">
        <v>0.55000000000000004</v>
      </c>
      <c r="Q11" s="74">
        <f t="shared" si="0"/>
        <v>0.52500000000000002</v>
      </c>
      <c r="R11" s="178">
        <v>12.5</v>
      </c>
      <c r="S11" s="178">
        <v>89</v>
      </c>
      <c r="T11" s="75">
        <f t="shared" si="1"/>
        <v>36</v>
      </c>
      <c r="U11" s="178">
        <v>298</v>
      </c>
      <c r="V11" s="76">
        <f t="shared" si="2"/>
        <v>2145.6</v>
      </c>
      <c r="W11" s="178">
        <v>3</v>
      </c>
      <c r="X11" s="72" t="s">
        <v>37</v>
      </c>
      <c r="Y11" s="178" t="s">
        <v>72</v>
      </c>
      <c r="Z11" s="178" t="s">
        <v>78</v>
      </c>
      <c r="AA11" s="178" t="s">
        <v>57</v>
      </c>
      <c r="AB11" s="72" t="s">
        <v>416</v>
      </c>
      <c r="AC11" s="77"/>
      <c r="AE11" s="155" t="s">
        <v>54</v>
      </c>
      <c r="AG11" s="8" t="s">
        <v>247</v>
      </c>
      <c r="AH11" s="8" t="s">
        <v>246</v>
      </c>
      <c r="AJ11" s="178"/>
      <c r="AL11" s="84"/>
      <c r="AN11" s="178"/>
      <c r="AP11" s="156" t="s">
        <v>90</v>
      </c>
      <c r="AR11" s="163" t="s">
        <v>75</v>
      </c>
      <c r="AV11" s="85" t="s">
        <v>417</v>
      </c>
      <c r="AX11" s="157">
        <v>151</v>
      </c>
      <c r="AY11" s="158">
        <v>22</v>
      </c>
      <c r="AZ11" s="158">
        <v>152</v>
      </c>
      <c r="BA11" s="159">
        <v>18</v>
      </c>
    </row>
    <row r="12" spans="1:53" x14ac:dyDescent="0.15">
      <c r="A12" s="72" t="s">
        <v>50</v>
      </c>
      <c r="B12" s="72" t="s">
        <v>375</v>
      </c>
      <c r="C12" s="72">
        <v>2018</v>
      </c>
      <c r="D12" s="73" t="s">
        <v>418</v>
      </c>
      <c r="E12" s="72" t="s">
        <v>233</v>
      </c>
      <c r="F12" s="72" t="s">
        <v>234</v>
      </c>
      <c r="G12" s="72" t="s">
        <v>33</v>
      </c>
      <c r="H12" s="178" t="s">
        <v>134</v>
      </c>
      <c r="I12" s="178" t="s">
        <v>132</v>
      </c>
      <c r="J12" s="72" t="s">
        <v>29</v>
      </c>
      <c r="K12" s="178" t="s">
        <v>133</v>
      </c>
      <c r="L12" s="178">
        <v>2</v>
      </c>
      <c r="M12" s="178"/>
      <c r="N12" s="178">
        <v>5</v>
      </c>
      <c r="O12" s="178">
        <v>0.6</v>
      </c>
      <c r="P12" s="178">
        <v>0.6</v>
      </c>
      <c r="Q12" s="74">
        <f t="shared" si="0"/>
        <v>0.6</v>
      </c>
      <c r="R12" s="178">
        <v>14.8</v>
      </c>
      <c r="S12" s="178">
        <v>89</v>
      </c>
      <c r="T12" s="75">
        <f t="shared" si="1"/>
        <v>36</v>
      </c>
      <c r="U12" s="178">
        <v>298</v>
      </c>
      <c r="V12" s="76">
        <f t="shared" si="2"/>
        <v>2145.6</v>
      </c>
      <c r="W12" s="178">
        <v>3</v>
      </c>
      <c r="X12" s="72" t="s">
        <v>37</v>
      </c>
      <c r="Y12" s="178" t="s">
        <v>72</v>
      </c>
      <c r="Z12" s="178" t="s">
        <v>78</v>
      </c>
      <c r="AA12" s="178" t="s">
        <v>57</v>
      </c>
      <c r="AB12" s="72" t="s">
        <v>419</v>
      </c>
      <c r="AC12" s="77"/>
      <c r="AE12" s="155" t="s">
        <v>58</v>
      </c>
      <c r="AG12" s="156"/>
      <c r="AH12" s="155"/>
      <c r="AJ12" s="178"/>
      <c r="AL12" s="84"/>
      <c r="AN12" s="178"/>
      <c r="AP12" s="156" t="s">
        <v>55</v>
      </c>
      <c r="AR12" s="163" t="s">
        <v>108</v>
      </c>
      <c r="AV12" s="85" t="s">
        <v>420</v>
      </c>
      <c r="AX12" s="157">
        <v>180</v>
      </c>
      <c r="AY12" s="158">
        <v>18</v>
      </c>
      <c r="AZ12" s="158">
        <v>181</v>
      </c>
      <c r="BA12" s="159">
        <v>16</v>
      </c>
    </row>
    <row r="13" spans="1:53" x14ac:dyDescent="0.15">
      <c r="A13" s="72" t="s">
        <v>50</v>
      </c>
      <c r="B13" s="72" t="s">
        <v>392</v>
      </c>
      <c r="C13" s="72">
        <v>2018</v>
      </c>
      <c r="D13" s="73" t="s">
        <v>421</v>
      </c>
      <c r="E13" s="72" t="s">
        <v>233</v>
      </c>
      <c r="F13" s="72" t="s">
        <v>234</v>
      </c>
      <c r="G13" s="72" t="s">
        <v>33</v>
      </c>
      <c r="H13" s="178" t="s">
        <v>134</v>
      </c>
      <c r="I13" s="178" t="s">
        <v>132</v>
      </c>
      <c r="J13" s="72" t="s">
        <v>29</v>
      </c>
      <c r="K13" s="178" t="s">
        <v>133</v>
      </c>
      <c r="L13" s="178">
        <v>3</v>
      </c>
      <c r="M13" s="178"/>
      <c r="N13" s="178">
        <v>5</v>
      </c>
      <c r="O13" s="178">
        <v>0.55000000000000004</v>
      </c>
      <c r="P13" s="178">
        <v>0.5</v>
      </c>
      <c r="Q13" s="74">
        <f t="shared" si="0"/>
        <v>0.52500000000000002</v>
      </c>
      <c r="R13" s="178">
        <v>14.9</v>
      </c>
      <c r="S13" s="178">
        <v>93</v>
      </c>
      <c r="T13" s="75">
        <f t="shared" si="1"/>
        <v>36</v>
      </c>
      <c r="U13" s="178">
        <v>298</v>
      </c>
      <c r="V13" s="76">
        <f t="shared" si="2"/>
        <v>2145.6</v>
      </c>
      <c r="W13" s="178">
        <v>3</v>
      </c>
      <c r="X13" s="72" t="s">
        <v>37</v>
      </c>
      <c r="Y13" s="178" t="s">
        <v>72</v>
      </c>
      <c r="Z13" s="178" t="s">
        <v>78</v>
      </c>
      <c r="AA13" s="178" t="s">
        <v>57</v>
      </c>
      <c r="AB13" s="72" t="s">
        <v>422</v>
      </c>
      <c r="AC13" s="77"/>
      <c r="AE13" s="155" t="s">
        <v>61</v>
      </c>
      <c r="AG13" s="156"/>
      <c r="AH13" s="155"/>
      <c r="AJ13" s="178"/>
      <c r="AL13" s="86"/>
      <c r="AN13" s="178"/>
      <c r="AP13" s="156" t="s">
        <v>59</v>
      </c>
      <c r="AR13" s="163" t="s">
        <v>89</v>
      </c>
      <c r="AV13" s="85" t="s">
        <v>423</v>
      </c>
      <c r="AX13" s="157"/>
      <c r="AY13" s="158"/>
      <c r="AZ13" s="158"/>
      <c r="BA13" s="159"/>
    </row>
    <row r="14" spans="1:53" x14ac:dyDescent="0.15">
      <c r="A14" s="72" t="s">
        <v>50</v>
      </c>
      <c r="B14" s="72" t="s">
        <v>394</v>
      </c>
      <c r="C14" s="72">
        <v>2018</v>
      </c>
      <c r="D14" s="73" t="s">
        <v>424</v>
      </c>
      <c r="E14" s="72" t="s">
        <v>235</v>
      </c>
      <c r="F14" s="72" t="s">
        <v>236</v>
      </c>
      <c r="G14" s="72" t="s">
        <v>33</v>
      </c>
      <c r="H14" s="178" t="s">
        <v>134</v>
      </c>
      <c r="I14" s="178" t="s">
        <v>132</v>
      </c>
      <c r="J14" s="72" t="s">
        <v>29</v>
      </c>
      <c r="K14" s="178" t="s">
        <v>133</v>
      </c>
      <c r="L14" s="178">
        <v>1</v>
      </c>
      <c r="M14" s="178"/>
      <c r="N14" s="178">
        <v>4</v>
      </c>
      <c r="O14" s="178">
        <v>0.7</v>
      </c>
      <c r="P14" s="178">
        <v>0.6</v>
      </c>
      <c r="Q14" s="74">
        <f t="shared" si="0"/>
        <v>0.64999999999999991</v>
      </c>
      <c r="R14" s="178">
        <v>14.4</v>
      </c>
      <c r="S14" s="178">
        <v>103</v>
      </c>
      <c r="T14" s="75">
        <f t="shared" si="1"/>
        <v>33</v>
      </c>
      <c r="U14" s="178">
        <v>321</v>
      </c>
      <c r="V14" s="76">
        <f t="shared" si="2"/>
        <v>2648.25</v>
      </c>
      <c r="W14" s="178">
        <v>12</v>
      </c>
      <c r="X14" s="72" t="s">
        <v>37</v>
      </c>
      <c r="Y14" s="178" t="s">
        <v>78</v>
      </c>
      <c r="Z14" s="178" t="s">
        <v>72</v>
      </c>
      <c r="AA14" s="178" t="s">
        <v>57</v>
      </c>
      <c r="AB14" s="72" t="s">
        <v>425</v>
      </c>
      <c r="AC14" s="77"/>
      <c r="AE14" s="155" t="s">
        <v>64</v>
      </c>
      <c r="AG14" s="156"/>
      <c r="AH14" s="155"/>
      <c r="AL14" s="167"/>
      <c r="AP14" s="156" t="s">
        <v>62</v>
      </c>
      <c r="AR14" s="163" t="s">
        <v>109</v>
      </c>
      <c r="AV14" s="85" t="s">
        <v>426</v>
      </c>
      <c r="AX14" s="157"/>
      <c r="AY14" s="158"/>
      <c r="AZ14" s="158"/>
      <c r="BA14" s="159"/>
    </row>
    <row r="15" spans="1:53" x14ac:dyDescent="0.15">
      <c r="A15" s="72" t="s">
        <v>50</v>
      </c>
      <c r="B15" s="72" t="s">
        <v>394</v>
      </c>
      <c r="C15" s="72">
        <v>2018</v>
      </c>
      <c r="D15" s="73" t="s">
        <v>424</v>
      </c>
      <c r="E15" s="72" t="s">
        <v>235</v>
      </c>
      <c r="F15" s="72" t="s">
        <v>236</v>
      </c>
      <c r="G15" s="72" t="s">
        <v>33</v>
      </c>
      <c r="H15" s="178" t="s">
        <v>134</v>
      </c>
      <c r="I15" s="178" t="s">
        <v>132</v>
      </c>
      <c r="J15" s="72" t="s">
        <v>29</v>
      </c>
      <c r="K15" s="178" t="s">
        <v>133</v>
      </c>
      <c r="L15" s="178">
        <v>2</v>
      </c>
      <c r="M15" s="178"/>
      <c r="N15" s="178">
        <v>4</v>
      </c>
      <c r="O15" s="178">
        <v>0.6</v>
      </c>
      <c r="P15" s="178">
        <v>0.6</v>
      </c>
      <c r="Q15" s="74">
        <f t="shared" si="0"/>
        <v>0.6</v>
      </c>
      <c r="R15" s="77">
        <v>15.8</v>
      </c>
      <c r="S15" s="178">
        <v>95</v>
      </c>
      <c r="T15" s="75">
        <f t="shared" si="1"/>
        <v>36</v>
      </c>
      <c r="U15" s="178">
        <v>321</v>
      </c>
      <c r="V15" s="76">
        <f t="shared" si="2"/>
        <v>2889</v>
      </c>
      <c r="W15" s="178">
        <v>12</v>
      </c>
      <c r="X15" s="72" t="s">
        <v>37</v>
      </c>
      <c r="Y15" s="178" t="s">
        <v>78</v>
      </c>
      <c r="Z15" s="178" t="s">
        <v>72</v>
      </c>
      <c r="AA15" s="178" t="s">
        <v>57</v>
      </c>
      <c r="AB15" s="72" t="s">
        <v>425</v>
      </c>
      <c r="AC15" s="77"/>
      <c r="AE15" s="155" t="s">
        <v>67</v>
      </c>
      <c r="AG15" s="156"/>
      <c r="AH15" s="156"/>
      <c r="AL15" s="167"/>
      <c r="AP15" s="156" t="s">
        <v>65</v>
      </c>
      <c r="AR15" s="163" t="s">
        <v>81</v>
      </c>
      <c r="AV15" s="85" t="s">
        <v>427</v>
      </c>
      <c r="AX15" s="164"/>
      <c r="AY15" s="165"/>
      <c r="AZ15" s="165"/>
      <c r="BA15" s="166"/>
    </row>
    <row r="16" spans="1:53" x14ac:dyDescent="0.15">
      <c r="A16" s="72" t="s">
        <v>50</v>
      </c>
      <c r="B16" s="72" t="s">
        <v>398</v>
      </c>
      <c r="C16" s="72">
        <v>2018</v>
      </c>
      <c r="D16" s="73" t="s">
        <v>428</v>
      </c>
      <c r="E16" s="72" t="s">
        <v>235</v>
      </c>
      <c r="F16" s="72" t="s">
        <v>236</v>
      </c>
      <c r="G16" s="72" t="s">
        <v>33</v>
      </c>
      <c r="H16" s="178" t="s">
        <v>134</v>
      </c>
      <c r="I16" s="178" t="s">
        <v>132</v>
      </c>
      <c r="J16" s="72" t="s">
        <v>29</v>
      </c>
      <c r="K16" s="178" t="s">
        <v>133</v>
      </c>
      <c r="L16" s="178">
        <v>3</v>
      </c>
      <c r="M16" s="178"/>
      <c r="N16" s="178">
        <v>4</v>
      </c>
      <c r="O16" s="178">
        <v>0.5</v>
      </c>
      <c r="P16" s="178">
        <v>0.55000000000000004</v>
      </c>
      <c r="Q16" s="74">
        <f t="shared" si="0"/>
        <v>0.52500000000000002</v>
      </c>
      <c r="R16" s="178">
        <v>16.399999999999999</v>
      </c>
      <c r="S16" s="178">
        <v>98</v>
      </c>
      <c r="T16" s="75">
        <f t="shared" si="1"/>
        <v>36</v>
      </c>
      <c r="U16" s="178">
        <v>321</v>
      </c>
      <c r="V16" s="76">
        <f t="shared" si="2"/>
        <v>2889</v>
      </c>
      <c r="W16" s="178">
        <v>12</v>
      </c>
      <c r="X16" s="72" t="s">
        <v>37</v>
      </c>
      <c r="Y16" s="178" t="s">
        <v>78</v>
      </c>
      <c r="Z16" s="178" t="s">
        <v>72</v>
      </c>
      <c r="AA16" s="178" t="s">
        <v>57</v>
      </c>
      <c r="AB16" s="72" t="s">
        <v>429</v>
      </c>
      <c r="AC16" s="77"/>
      <c r="AE16" s="155" t="s">
        <v>70</v>
      </c>
      <c r="AG16" s="156"/>
      <c r="AH16" s="156"/>
      <c r="AP16" s="156" t="s">
        <v>68</v>
      </c>
      <c r="AR16" s="169" t="s">
        <v>52</v>
      </c>
      <c r="AV16" s="85" t="s">
        <v>430</v>
      </c>
    </row>
    <row r="17" spans="1:48" x14ac:dyDescent="0.15">
      <c r="A17" s="72" t="s">
        <v>50</v>
      </c>
      <c r="B17" s="72" t="s">
        <v>398</v>
      </c>
      <c r="C17" s="72">
        <v>2018</v>
      </c>
      <c r="D17" s="73" t="s">
        <v>428</v>
      </c>
      <c r="E17" s="72" t="s">
        <v>235</v>
      </c>
      <c r="F17" s="72" t="s">
        <v>236</v>
      </c>
      <c r="G17" s="72" t="s">
        <v>33</v>
      </c>
      <c r="H17" s="178" t="s">
        <v>134</v>
      </c>
      <c r="I17" s="178" t="s">
        <v>135</v>
      </c>
      <c r="J17" s="72" t="s">
        <v>29</v>
      </c>
      <c r="K17" s="178" t="s">
        <v>133</v>
      </c>
      <c r="L17" s="178">
        <v>1</v>
      </c>
      <c r="M17" s="178"/>
      <c r="N17" s="178">
        <v>4</v>
      </c>
      <c r="O17" s="178">
        <v>0.75</v>
      </c>
      <c r="P17" s="178">
        <v>0.7</v>
      </c>
      <c r="Q17" s="74">
        <f t="shared" si="0"/>
        <v>0.72499999999999998</v>
      </c>
      <c r="R17" s="178">
        <v>14.3</v>
      </c>
      <c r="S17" s="178">
        <v>95</v>
      </c>
      <c r="T17" s="75">
        <f t="shared" si="1"/>
        <v>36</v>
      </c>
      <c r="U17" s="178">
        <v>429</v>
      </c>
      <c r="V17" s="76">
        <f t="shared" si="2"/>
        <v>3861</v>
      </c>
      <c r="W17" s="178">
        <v>12</v>
      </c>
      <c r="X17" s="72" t="s">
        <v>37</v>
      </c>
      <c r="Y17" s="178" t="s">
        <v>78</v>
      </c>
      <c r="Z17" s="178" t="s">
        <v>72</v>
      </c>
      <c r="AA17" s="178" t="s">
        <v>57</v>
      </c>
      <c r="AB17" s="72" t="s">
        <v>429</v>
      </c>
      <c r="AC17" s="77"/>
      <c r="AE17" s="155" t="s">
        <v>73</v>
      </c>
      <c r="AP17" s="170" t="s">
        <v>95</v>
      </c>
      <c r="AR17" s="169" t="s">
        <v>83</v>
      </c>
      <c r="AV17" s="85" t="s">
        <v>431</v>
      </c>
    </row>
    <row r="18" spans="1:48" x14ac:dyDescent="0.15">
      <c r="A18" s="72" t="s">
        <v>50</v>
      </c>
      <c r="B18" s="72" t="s">
        <v>398</v>
      </c>
      <c r="C18" s="72">
        <v>2018</v>
      </c>
      <c r="D18" s="73" t="s">
        <v>428</v>
      </c>
      <c r="E18" s="72" t="s">
        <v>235</v>
      </c>
      <c r="F18" s="72" t="s">
        <v>236</v>
      </c>
      <c r="G18" s="72" t="s">
        <v>33</v>
      </c>
      <c r="H18" s="178" t="s">
        <v>134</v>
      </c>
      <c r="I18" s="178" t="s">
        <v>135</v>
      </c>
      <c r="J18" s="72" t="s">
        <v>29</v>
      </c>
      <c r="K18" s="178" t="s">
        <v>133</v>
      </c>
      <c r="L18" s="178">
        <v>2</v>
      </c>
      <c r="M18" s="178"/>
      <c r="N18" s="178">
        <v>4</v>
      </c>
      <c r="O18" s="178">
        <v>0.7</v>
      </c>
      <c r="P18" s="178">
        <v>0.7</v>
      </c>
      <c r="Q18" s="74">
        <f t="shared" si="0"/>
        <v>0.7</v>
      </c>
      <c r="R18" s="178">
        <v>15.1</v>
      </c>
      <c r="S18" s="178">
        <v>102</v>
      </c>
      <c r="T18" s="75">
        <f t="shared" si="1"/>
        <v>33</v>
      </c>
      <c r="U18" s="178">
        <v>429</v>
      </c>
      <c r="V18" s="76">
        <f t="shared" si="2"/>
        <v>3539.25</v>
      </c>
      <c r="W18" s="178">
        <v>12</v>
      </c>
      <c r="X18" s="72" t="s">
        <v>37</v>
      </c>
      <c r="Y18" s="178" t="s">
        <v>78</v>
      </c>
      <c r="Z18" s="178" t="s">
        <v>72</v>
      </c>
      <c r="AA18" s="178" t="s">
        <v>57</v>
      </c>
      <c r="AB18" s="72" t="s">
        <v>429</v>
      </c>
      <c r="AC18" s="77"/>
      <c r="AE18" s="155" t="s">
        <v>75</v>
      </c>
      <c r="AP18" s="170" t="s">
        <v>96</v>
      </c>
      <c r="AR18" s="169" t="s">
        <v>87</v>
      </c>
      <c r="AV18" s="85" t="s">
        <v>402</v>
      </c>
    </row>
    <row r="19" spans="1:48" x14ac:dyDescent="0.15">
      <c r="A19" s="72" t="s">
        <v>50</v>
      </c>
      <c r="B19" s="72" t="s">
        <v>375</v>
      </c>
      <c r="C19" s="72">
        <v>2018</v>
      </c>
      <c r="D19" s="73" t="s">
        <v>418</v>
      </c>
      <c r="E19" s="72" t="s">
        <v>235</v>
      </c>
      <c r="F19" s="72" t="s">
        <v>236</v>
      </c>
      <c r="G19" s="72" t="s">
        <v>33</v>
      </c>
      <c r="H19" s="178" t="s">
        <v>134</v>
      </c>
      <c r="I19" s="178" t="s">
        <v>135</v>
      </c>
      <c r="J19" s="72" t="s">
        <v>29</v>
      </c>
      <c r="K19" s="178" t="s">
        <v>133</v>
      </c>
      <c r="L19" s="178">
        <v>3</v>
      </c>
      <c r="M19" s="178"/>
      <c r="N19" s="178">
        <v>4</v>
      </c>
      <c r="O19" s="178">
        <v>0.75</v>
      </c>
      <c r="P19" s="178">
        <v>0.7</v>
      </c>
      <c r="Q19" s="74">
        <f t="shared" si="0"/>
        <v>0.72499999999999998</v>
      </c>
      <c r="R19" s="178">
        <v>15.8</v>
      </c>
      <c r="S19" s="178">
        <v>102</v>
      </c>
      <c r="T19" s="75">
        <f t="shared" si="1"/>
        <v>33</v>
      </c>
      <c r="U19" s="178">
        <v>429</v>
      </c>
      <c r="V19" s="76">
        <f t="shared" si="2"/>
        <v>3539.25</v>
      </c>
      <c r="W19" s="178">
        <v>12</v>
      </c>
      <c r="X19" s="72" t="s">
        <v>37</v>
      </c>
      <c r="Y19" s="178" t="s">
        <v>78</v>
      </c>
      <c r="Z19" s="178" t="s">
        <v>72</v>
      </c>
      <c r="AA19" s="178" t="s">
        <v>57</v>
      </c>
      <c r="AB19" s="72" t="s">
        <v>419</v>
      </c>
      <c r="AC19" s="77"/>
      <c r="AE19" s="168" t="s">
        <v>77</v>
      </c>
      <c r="AP19" s="170" t="s">
        <v>97</v>
      </c>
      <c r="AR19" s="163" t="s">
        <v>110</v>
      </c>
      <c r="AV19" s="85" t="s">
        <v>432</v>
      </c>
    </row>
    <row r="20" spans="1:48" x14ac:dyDescent="0.15">
      <c r="A20" s="72" t="s">
        <v>50</v>
      </c>
      <c r="B20" s="72" t="s">
        <v>375</v>
      </c>
      <c r="C20" s="72">
        <v>2018</v>
      </c>
      <c r="D20" s="73" t="s">
        <v>418</v>
      </c>
      <c r="E20" s="72" t="s">
        <v>235</v>
      </c>
      <c r="F20" s="72" t="s">
        <v>236</v>
      </c>
      <c r="G20" s="72" t="s">
        <v>33</v>
      </c>
      <c r="H20" s="178" t="s">
        <v>111</v>
      </c>
      <c r="I20" s="178" t="s">
        <v>132</v>
      </c>
      <c r="J20" s="72" t="s">
        <v>68</v>
      </c>
      <c r="K20" s="178" t="s">
        <v>91</v>
      </c>
      <c r="L20" s="178">
        <v>1</v>
      </c>
      <c r="M20" s="178"/>
      <c r="N20" s="178">
        <v>4</v>
      </c>
      <c r="O20" s="178">
        <v>0.7</v>
      </c>
      <c r="P20" s="178">
        <v>0.8</v>
      </c>
      <c r="Q20" s="74">
        <f t="shared" si="0"/>
        <v>0.75</v>
      </c>
      <c r="R20" s="178">
        <v>18.899999999999999</v>
      </c>
      <c r="S20" s="178">
        <v>50</v>
      </c>
      <c r="T20" s="75">
        <f t="shared" si="1"/>
        <v>50</v>
      </c>
      <c r="U20" s="178">
        <v>537</v>
      </c>
      <c r="V20" s="76">
        <f t="shared" si="2"/>
        <v>6712.5</v>
      </c>
      <c r="W20" s="178">
        <v>12</v>
      </c>
      <c r="X20" s="72" t="s">
        <v>37</v>
      </c>
      <c r="Y20" s="178" t="s">
        <v>78</v>
      </c>
      <c r="Z20" s="178" t="s">
        <v>72</v>
      </c>
      <c r="AA20" s="178" t="s">
        <v>57</v>
      </c>
      <c r="AB20" s="72" t="s">
        <v>419</v>
      </c>
      <c r="AC20" s="77"/>
      <c r="AE20" s="155"/>
      <c r="AG20" s="178"/>
      <c r="AH20" s="178"/>
      <c r="AJ20" s="178"/>
      <c r="AN20" s="178"/>
      <c r="AP20" s="170" t="s">
        <v>98</v>
      </c>
      <c r="AR20" s="169" t="s">
        <v>91</v>
      </c>
      <c r="AV20" s="85" t="s">
        <v>433</v>
      </c>
    </row>
    <row r="21" spans="1:48" x14ac:dyDescent="0.15">
      <c r="A21" s="72" t="s">
        <v>50</v>
      </c>
      <c r="B21" s="72" t="s">
        <v>375</v>
      </c>
      <c r="C21" s="72">
        <v>2018</v>
      </c>
      <c r="D21" s="73" t="s">
        <v>418</v>
      </c>
      <c r="E21" s="72" t="s">
        <v>235</v>
      </c>
      <c r="F21" s="72" t="s">
        <v>236</v>
      </c>
      <c r="G21" s="72" t="s">
        <v>33</v>
      </c>
      <c r="H21" s="178" t="s">
        <v>111</v>
      </c>
      <c r="I21" s="178" t="s">
        <v>132</v>
      </c>
      <c r="J21" s="72" t="s">
        <v>68</v>
      </c>
      <c r="K21" s="178" t="s">
        <v>91</v>
      </c>
      <c r="L21" s="178">
        <v>2</v>
      </c>
      <c r="M21" s="178"/>
      <c r="N21" s="178">
        <v>4</v>
      </c>
      <c r="O21" s="178">
        <v>0.7</v>
      </c>
      <c r="P21" s="178">
        <v>0.7</v>
      </c>
      <c r="Q21" s="74">
        <f t="shared" si="0"/>
        <v>0.7</v>
      </c>
      <c r="R21" s="178">
        <v>18.399999999999999</v>
      </c>
      <c r="S21" s="178">
        <v>53</v>
      </c>
      <c r="T21" s="75">
        <f t="shared" si="1"/>
        <v>50</v>
      </c>
      <c r="U21" s="178">
        <v>537</v>
      </c>
      <c r="V21" s="76">
        <f t="shared" si="2"/>
        <v>6712.5</v>
      </c>
      <c r="W21" s="178">
        <v>12</v>
      </c>
      <c r="X21" s="72" t="s">
        <v>37</v>
      </c>
      <c r="Y21" s="178" t="s">
        <v>78</v>
      </c>
      <c r="Z21" s="178" t="s">
        <v>72</v>
      </c>
      <c r="AA21" s="178" t="s">
        <v>57</v>
      </c>
      <c r="AB21" s="72" t="s">
        <v>419</v>
      </c>
      <c r="AC21" s="77"/>
      <c r="AE21" s="155"/>
      <c r="AG21" s="178"/>
      <c r="AH21" s="178"/>
      <c r="AL21" s="178"/>
      <c r="AN21" s="178"/>
      <c r="AP21" s="170" t="s">
        <v>99</v>
      </c>
      <c r="AR21" s="169" t="s">
        <v>56</v>
      </c>
      <c r="AV21" s="85" t="s">
        <v>434</v>
      </c>
    </row>
    <row r="22" spans="1:48" x14ac:dyDescent="0.15">
      <c r="A22" s="72" t="s">
        <v>50</v>
      </c>
      <c r="B22" s="72" t="s">
        <v>375</v>
      </c>
      <c r="C22" s="72">
        <v>2018</v>
      </c>
      <c r="D22" s="73" t="s">
        <v>418</v>
      </c>
      <c r="E22" s="72" t="s">
        <v>235</v>
      </c>
      <c r="F22" s="72" t="s">
        <v>236</v>
      </c>
      <c r="G22" s="72" t="s">
        <v>33</v>
      </c>
      <c r="H22" s="178" t="s">
        <v>111</v>
      </c>
      <c r="I22" s="178" t="s">
        <v>132</v>
      </c>
      <c r="J22" s="72" t="s">
        <v>68</v>
      </c>
      <c r="K22" s="178" t="s">
        <v>91</v>
      </c>
      <c r="L22" s="178">
        <v>3</v>
      </c>
      <c r="M22" s="178"/>
      <c r="N22" s="77">
        <v>4</v>
      </c>
      <c r="O22" s="77">
        <v>0.8</v>
      </c>
      <c r="P22" s="178">
        <v>0.75</v>
      </c>
      <c r="Q22" s="74">
        <f t="shared" si="0"/>
        <v>0.77500000000000002</v>
      </c>
      <c r="R22" s="178">
        <v>18.8</v>
      </c>
      <c r="S22" s="178">
        <v>55</v>
      </c>
      <c r="T22" s="75">
        <f t="shared" si="1"/>
        <v>50</v>
      </c>
      <c r="U22" s="178">
        <v>537</v>
      </c>
      <c r="V22" s="76">
        <f t="shared" si="2"/>
        <v>6712.5</v>
      </c>
      <c r="W22" s="178">
        <v>12</v>
      </c>
      <c r="X22" s="72" t="s">
        <v>37</v>
      </c>
      <c r="Y22" s="178" t="s">
        <v>78</v>
      </c>
      <c r="Z22" s="178" t="s">
        <v>72</v>
      </c>
      <c r="AA22" s="178" t="s">
        <v>57</v>
      </c>
      <c r="AB22" s="72" t="s">
        <v>419</v>
      </c>
      <c r="AC22" s="77"/>
      <c r="AE22" s="168"/>
      <c r="AG22" s="178"/>
      <c r="AH22" s="178"/>
      <c r="AL22" s="178"/>
      <c r="AP22" s="170" t="s">
        <v>100</v>
      </c>
      <c r="AR22" s="169" t="s">
        <v>71</v>
      </c>
      <c r="AV22" s="156"/>
    </row>
    <row r="23" spans="1:48" x14ac:dyDescent="0.15">
      <c r="A23" s="72" t="s">
        <v>50</v>
      </c>
      <c r="B23" s="72" t="s">
        <v>375</v>
      </c>
      <c r="C23" s="72">
        <v>2018</v>
      </c>
      <c r="D23" s="73" t="s">
        <v>418</v>
      </c>
      <c r="E23" s="72" t="s">
        <v>235</v>
      </c>
      <c r="F23" s="72" t="s">
        <v>236</v>
      </c>
      <c r="G23" s="72" t="s">
        <v>33</v>
      </c>
      <c r="H23" s="178" t="s">
        <v>112</v>
      </c>
      <c r="I23" s="178" t="s">
        <v>132</v>
      </c>
      <c r="J23" s="72" t="s">
        <v>68</v>
      </c>
      <c r="K23" s="178" t="s">
        <v>91</v>
      </c>
      <c r="L23" s="178">
        <v>1</v>
      </c>
      <c r="M23" s="178"/>
      <c r="N23" s="178">
        <v>1</v>
      </c>
      <c r="O23" s="178">
        <v>0.5</v>
      </c>
      <c r="P23" s="77">
        <v>0.5</v>
      </c>
      <c r="Q23" s="74">
        <f t="shared" si="0"/>
        <v>0.5</v>
      </c>
      <c r="R23" s="178">
        <v>18.3</v>
      </c>
      <c r="S23" s="178">
        <v>166</v>
      </c>
      <c r="T23" s="75">
        <f t="shared" si="1"/>
        <v>18</v>
      </c>
      <c r="U23" s="178">
        <v>213</v>
      </c>
      <c r="V23" s="76">
        <f t="shared" si="2"/>
        <v>3834</v>
      </c>
      <c r="W23" s="178">
        <v>12</v>
      </c>
      <c r="X23" s="72" t="s">
        <v>37</v>
      </c>
      <c r="Y23" s="178" t="s">
        <v>78</v>
      </c>
      <c r="Z23" s="178" t="s">
        <v>72</v>
      </c>
      <c r="AA23" s="178" t="s">
        <v>57</v>
      </c>
      <c r="AB23" s="72" t="s">
        <v>419</v>
      </c>
      <c r="AC23" s="77"/>
      <c r="AE23" s="155"/>
      <c r="AG23" s="178"/>
      <c r="AH23" s="178"/>
      <c r="AL23" s="178"/>
      <c r="AP23" s="170" t="s">
        <v>404</v>
      </c>
      <c r="AR23" s="169" t="s">
        <v>50</v>
      </c>
      <c r="AV23" s="178"/>
    </row>
    <row r="24" spans="1:48" x14ac:dyDescent="0.15">
      <c r="A24" s="72" t="s">
        <v>50</v>
      </c>
      <c r="B24" s="72" t="s">
        <v>375</v>
      </c>
      <c r="C24" s="72">
        <v>2018</v>
      </c>
      <c r="D24" s="73" t="s">
        <v>418</v>
      </c>
      <c r="E24" s="72" t="s">
        <v>235</v>
      </c>
      <c r="F24" s="72" t="s">
        <v>236</v>
      </c>
      <c r="G24" s="72" t="s">
        <v>33</v>
      </c>
      <c r="H24" s="178" t="s">
        <v>112</v>
      </c>
      <c r="I24" s="178" t="s">
        <v>132</v>
      </c>
      <c r="J24" s="72" t="s">
        <v>68</v>
      </c>
      <c r="K24" s="178" t="s">
        <v>91</v>
      </c>
      <c r="L24" s="178">
        <v>2</v>
      </c>
      <c r="M24" s="178"/>
      <c r="N24" s="178">
        <v>1</v>
      </c>
      <c r="O24" s="178">
        <v>0.55000000000000004</v>
      </c>
      <c r="P24" s="77">
        <v>0.55000000000000004</v>
      </c>
      <c r="Q24" s="74">
        <f t="shared" si="0"/>
        <v>0.55000000000000004</v>
      </c>
      <c r="R24" s="178">
        <v>18.100000000000001</v>
      </c>
      <c r="S24" s="178">
        <v>161</v>
      </c>
      <c r="T24" s="75">
        <f t="shared" si="1"/>
        <v>18</v>
      </c>
      <c r="U24" s="178">
        <v>213</v>
      </c>
      <c r="V24" s="76">
        <f t="shared" si="2"/>
        <v>3834</v>
      </c>
      <c r="W24" s="178">
        <v>12</v>
      </c>
      <c r="X24" s="72" t="s">
        <v>37</v>
      </c>
      <c r="Y24" s="178" t="s">
        <v>78</v>
      </c>
      <c r="Z24" s="178" t="s">
        <v>72</v>
      </c>
      <c r="AA24" s="178" t="s">
        <v>57</v>
      </c>
      <c r="AB24" s="72" t="s">
        <v>419</v>
      </c>
      <c r="AC24" s="77"/>
      <c r="AE24" s="155"/>
      <c r="AG24" s="178"/>
      <c r="AH24" s="178"/>
      <c r="AL24" s="178"/>
      <c r="AP24" s="170" t="s">
        <v>405</v>
      </c>
      <c r="AR24" s="169" t="s">
        <v>79</v>
      </c>
      <c r="AV24" s="178"/>
    </row>
    <row r="25" spans="1:48" x14ac:dyDescent="0.15">
      <c r="A25" s="72" t="s">
        <v>50</v>
      </c>
      <c r="B25" s="72" t="s">
        <v>375</v>
      </c>
      <c r="C25" s="72">
        <v>2018</v>
      </c>
      <c r="D25" s="73" t="s">
        <v>418</v>
      </c>
      <c r="E25" s="72" t="s">
        <v>235</v>
      </c>
      <c r="F25" s="72" t="s">
        <v>236</v>
      </c>
      <c r="G25" s="72" t="s">
        <v>33</v>
      </c>
      <c r="H25" s="178" t="s">
        <v>112</v>
      </c>
      <c r="I25" s="178" t="s">
        <v>132</v>
      </c>
      <c r="J25" s="72" t="s">
        <v>68</v>
      </c>
      <c r="K25" s="178" t="s">
        <v>91</v>
      </c>
      <c r="L25" s="178">
        <v>3</v>
      </c>
      <c r="M25" s="178"/>
      <c r="N25" s="178">
        <v>1</v>
      </c>
      <c r="O25" s="178">
        <v>0.5</v>
      </c>
      <c r="P25" s="77">
        <v>0.5</v>
      </c>
      <c r="Q25" s="74">
        <f t="shared" si="0"/>
        <v>0.5</v>
      </c>
      <c r="R25" s="178">
        <v>18</v>
      </c>
      <c r="S25" s="178">
        <v>159</v>
      </c>
      <c r="T25" s="75">
        <f t="shared" si="1"/>
        <v>18</v>
      </c>
      <c r="U25" s="178">
        <v>213</v>
      </c>
      <c r="V25" s="76">
        <f t="shared" si="2"/>
        <v>3834</v>
      </c>
      <c r="W25" s="178">
        <v>12</v>
      </c>
      <c r="X25" s="72" t="s">
        <v>37</v>
      </c>
      <c r="Y25" s="178" t="s">
        <v>78</v>
      </c>
      <c r="Z25" s="178" t="s">
        <v>72</v>
      </c>
      <c r="AA25" s="178" t="s">
        <v>57</v>
      </c>
      <c r="AB25" s="72" t="s">
        <v>419</v>
      </c>
      <c r="AC25" s="77"/>
      <c r="AE25" s="168"/>
      <c r="AG25" s="178"/>
      <c r="AH25" s="178"/>
      <c r="AL25" s="178"/>
      <c r="AP25" s="170" t="s">
        <v>101</v>
      </c>
      <c r="AR25" s="5" t="s">
        <v>80</v>
      </c>
      <c r="AV25" s="178"/>
    </row>
    <row r="26" spans="1:48" x14ac:dyDescent="0.15">
      <c r="A26" s="72" t="s">
        <v>50</v>
      </c>
      <c r="B26" s="72" t="s">
        <v>375</v>
      </c>
      <c r="C26" s="72">
        <v>2018</v>
      </c>
      <c r="D26" s="73" t="s">
        <v>418</v>
      </c>
      <c r="E26" s="72" t="s">
        <v>235</v>
      </c>
      <c r="F26" s="72" t="s">
        <v>236</v>
      </c>
      <c r="G26" s="72" t="s">
        <v>33</v>
      </c>
      <c r="H26" s="178" t="s">
        <v>112</v>
      </c>
      <c r="I26" s="178" t="s">
        <v>132</v>
      </c>
      <c r="J26" s="72" t="s">
        <v>68</v>
      </c>
      <c r="K26" s="178" t="s">
        <v>36</v>
      </c>
      <c r="L26" s="178">
        <v>1</v>
      </c>
      <c r="M26" s="178"/>
      <c r="N26" s="178">
        <v>6</v>
      </c>
      <c r="O26" s="178">
        <v>0.5</v>
      </c>
      <c r="P26" s="77">
        <v>0.5</v>
      </c>
      <c r="Q26" s="74">
        <f t="shared" si="0"/>
        <v>0.5</v>
      </c>
      <c r="R26" s="178">
        <v>16.7</v>
      </c>
      <c r="S26" s="178">
        <v>75</v>
      </c>
      <c r="T26" s="75">
        <f t="shared" si="1"/>
        <v>42</v>
      </c>
      <c r="U26" s="178">
        <v>429</v>
      </c>
      <c r="V26" s="76">
        <f t="shared" si="2"/>
        <v>3003</v>
      </c>
      <c r="W26" s="178">
        <v>12</v>
      </c>
      <c r="X26" s="72" t="s">
        <v>37</v>
      </c>
      <c r="Y26" s="178" t="s">
        <v>78</v>
      </c>
      <c r="Z26" s="178" t="s">
        <v>72</v>
      </c>
      <c r="AA26" s="178" t="s">
        <v>57</v>
      </c>
      <c r="AB26" s="72" t="s">
        <v>419</v>
      </c>
      <c r="AC26" s="77"/>
      <c r="AD26" s="167"/>
      <c r="AE26" s="168"/>
      <c r="AG26" s="178"/>
      <c r="AH26" s="178"/>
      <c r="AP26" s="170" t="s">
        <v>102</v>
      </c>
      <c r="AR26" s="156" t="s">
        <v>274</v>
      </c>
      <c r="AV26" s="178"/>
    </row>
    <row r="27" spans="1:48" x14ac:dyDescent="0.15">
      <c r="A27" s="72" t="s">
        <v>50</v>
      </c>
      <c r="B27" s="72" t="s">
        <v>375</v>
      </c>
      <c r="C27" s="72">
        <v>2018</v>
      </c>
      <c r="D27" s="73" t="s">
        <v>418</v>
      </c>
      <c r="E27" s="72" t="s">
        <v>235</v>
      </c>
      <c r="F27" s="72" t="s">
        <v>236</v>
      </c>
      <c r="G27" s="72" t="s">
        <v>33</v>
      </c>
      <c r="H27" s="178" t="s">
        <v>112</v>
      </c>
      <c r="I27" s="178" t="s">
        <v>132</v>
      </c>
      <c r="J27" s="72" t="s">
        <v>68</v>
      </c>
      <c r="K27" s="178" t="s">
        <v>36</v>
      </c>
      <c r="L27" s="178">
        <v>2</v>
      </c>
      <c r="M27" s="178"/>
      <c r="N27" s="178">
        <v>6</v>
      </c>
      <c r="O27" s="178">
        <v>0.5</v>
      </c>
      <c r="P27" s="77">
        <v>0.5</v>
      </c>
      <c r="Q27" s="74">
        <f t="shared" si="0"/>
        <v>0.5</v>
      </c>
      <c r="R27" s="178">
        <v>16.399999999999999</v>
      </c>
      <c r="S27" s="178">
        <v>72</v>
      </c>
      <c r="T27" s="75">
        <f t="shared" si="1"/>
        <v>42</v>
      </c>
      <c r="U27" s="178">
        <v>429</v>
      </c>
      <c r="V27" s="76">
        <f t="shared" si="2"/>
        <v>3003</v>
      </c>
      <c r="W27" s="178">
        <v>12</v>
      </c>
      <c r="X27" s="72" t="s">
        <v>37</v>
      </c>
      <c r="Y27" s="178" t="s">
        <v>78</v>
      </c>
      <c r="Z27" s="178" t="s">
        <v>72</v>
      </c>
      <c r="AA27" s="178" t="s">
        <v>57</v>
      </c>
      <c r="AB27" s="72" t="s">
        <v>419</v>
      </c>
      <c r="AC27" s="77"/>
      <c r="AD27" s="167"/>
      <c r="AE27" s="161"/>
      <c r="AG27" s="178"/>
      <c r="AH27" s="178"/>
      <c r="AP27" s="170" t="s">
        <v>103</v>
      </c>
      <c r="AR27" s="156"/>
      <c r="AV27" s="178"/>
    </row>
    <row r="28" spans="1:48" x14ac:dyDescent="0.15">
      <c r="A28" s="72" t="s">
        <v>50</v>
      </c>
      <c r="B28" s="72" t="s">
        <v>375</v>
      </c>
      <c r="C28" s="72">
        <v>2018</v>
      </c>
      <c r="D28" s="73" t="s">
        <v>418</v>
      </c>
      <c r="E28" s="72" t="s">
        <v>235</v>
      </c>
      <c r="F28" s="72" t="s">
        <v>236</v>
      </c>
      <c r="G28" s="72" t="s">
        <v>33</v>
      </c>
      <c r="H28" s="178" t="s">
        <v>112</v>
      </c>
      <c r="I28" s="178" t="s">
        <v>132</v>
      </c>
      <c r="J28" s="72" t="s">
        <v>68</v>
      </c>
      <c r="K28" s="178" t="s">
        <v>36</v>
      </c>
      <c r="L28" s="178">
        <v>3</v>
      </c>
      <c r="M28" s="178"/>
      <c r="N28" s="178">
        <v>6</v>
      </c>
      <c r="O28" s="178">
        <v>0.55000000000000004</v>
      </c>
      <c r="P28" s="77">
        <v>0.5</v>
      </c>
      <c r="Q28" s="74">
        <f t="shared" si="0"/>
        <v>0.52500000000000002</v>
      </c>
      <c r="R28" s="178">
        <v>16.8</v>
      </c>
      <c r="S28" s="178">
        <v>77</v>
      </c>
      <c r="T28" s="75">
        <f t="shared" si="1"/>
        <v>39</v>
      </c>
      <c r="U28" s="178">
        <v>429</v>
      </c>
      <c r="V28" s="76">
        <f t="shared" si="2"/>
        <v>2788.5</v>
      </c>
      <c r="W28" s="178">
        <v>12</v>
      </c>
      <c r="X28" s="72" t="s">
        <v>37</v>
      </c>
      <c r="Y28" s="178" t="s">
        <v>78</v>
      </c>
      <c r="Z28" s="178" t="s">
        <v>72</v>
      </c>
      <c r="AA28" s="178" t="s">
        <v>57</v>
      </c>
      <c r="AB28" s="72" t="s">
        <v>419</v>
      </c>
      <c r="AC28" s="77"/>
      <c r="AD28" s="167"/>
      <c r="AE28" s="178"/>
      <c r="AG28" s="178"/>
      <c r="AH28" s="178"/>
      <c r="AP28" s="160"/>
      <c r="AR28" s="156"/>
      <c r="AV28" s="178"/>
    </row>
    <row r="29" spans="1:48" x14ac:dyDescent="0.15">
      <c r="A29" s="72" t="s">
        <v>50</v>
      </c>
      <c r="B29" s="72" t="s">
        <v>375</v>
      </c>
      <c r="C29" s="72">
        <v>2018</v>
      </c>
      <c r="D29" s="73" t="s">
        <v>418</v>
      </c>
      <c r="E29" s="72" t="s">
        <v>238</v>
      </c>
      <c r="F29" s="72" t="s">
        <v>239</v>
      </c>
      <c r="G29" s="72" t="s">
        <v>33</v>
      </c>
      <c r="H29" s="178" t="s">
        <v>134</v>
      </c>
      <c r="I29" s="178" t="s">
        <v>132</v>
      </c>
      <c r="J29" s="72" t="s">
        <v>29</v>
      </c>
      <c r="K29" s="178" t="s">
        <v>133</v>
      </c>
      <c r="L29" s="178">
        <v>1</v>
      </c>
      <c r="M29" s="178"/>
      <c r="N29" s="178">
        <v>5</v>
      </c>
      <c r="O29" s="178">
        <v>0.5</v>
      </c>
      <c r="P29" s="178">
        <v>0.5</v>
      </c>
      <c r="Q29" s="74">
        <f t="shared" si="0"/>
        <v>0.5</v>
      </c>
      <c r="R29" s="178">
        <v>16.399999999999999</v>
      </c>
      <c r="S29" s="178">
        <v>94</v>
      </c>
      <c r="T29" s="75">
        <f t="shared" si="1"/>
        <v>36</v>
      </c>
      <c r="U29" s="178">
        <v>429</v>
      </c>
      <c r="V29" s="76">
        <f t="shared" si="2"/>
        <v>3088.7999999999997</v>
      </c>
      <c r="W29" s="178">
        <v>6</v>
      </c>
      <c r="X29" s="72" t="s">
        <v>30</v>
      </c>
      <c r="Y29" s="178" t="s">
        <v>78</v>
      </c>
      <c r="Z29" s="178" t="s">
        <v>57</v>
      </c>
      <c r="AA29" s="178" t="s">
        <v>72</v>
      </c>
      <c r="AB29" s="72" t="s">
        <v>419</v>
      </c>
      <c r="AC29" s="77"/>
    </row>
    <row r="30" spans="1:48" x14ac:dyDescent="0.15">
      <c r="A30" s="72" t="s">
        <v>50</v>
      </c>
      <c r="B30" s="72" t="s">
        <v>375</v>
      </c>
      <c r="C30" s="72">
        <v>2018</v>
      </c>
      <c r="D30" s="73" t="s">
        <v>418</v>
      </c>
      <c r="E30" s="72" t="s">
        <v>238</v>
      </c>
      <c r="F30" s="72" t="s">
        <v>239</v>
      </c>
      <c r="G30" s="72" t="s">
        <v>33</v>
      </c>
      <c r="H30" s="178" t="s">
        <v>134</v>
      </c>
      <c r="I30" s="178" t="s">
        <v>132</v>
      </c>
      <c r="J30" s="72" t="s">
        <v>29</v>
      </c>
      <c r="K30" s="178" t="s">
        <v>133</v>
      </c>
      <c r="L30" s="178">
        <v>2</v>
      </c>
      <c r="M30" s="178"/>
      <c r="N30" s="178">
        <v>5</v>
      </c>
      <c r="O30" s="178">
        <v>0.55000000000000004</v>
      </c>
      <c r="P30" s="178">
        <v>0.5</v>
      </c>
      <c r="Q30" s="74">
        <f t="shared" si="0"/>
        <v>0.52500000000000002</v>
      </c>
      <c r="R30" s="178">
        <v>16.8</v>
      </c>
      <c r="S30" s="178">
        <v>106</v>
      </c>
      <c r="T30" s="75">
        <f t="shared" si="1"/>
        <v>33</v>
      </c>
      <c r="U30" s="178">
        <v>429</v>
      </c>
      <c r="V30" s="76">
        <f t="shared" si="2"/>
        <v>2831.4</v>
      </c>
      <c r="W30" s="178">
        <v>6</v>
      </c>
      <c r="X30" s="72" t="s">
        <v>30</v>
      </c>
      <c r="Y30" s="178" t="s">
        <v>78</v>
      </c>
      <c r="Z30" s="178" t="s">
        <v>57</v>
      </c>
      <c r="AA30" s="178" t="s">
        <v>72</v>
      </c>
      <c r="AB30" s="72" t="s">
        <v>419</v>
      </c>
      <c r="AC30" s="77"/>
    </row>
    <row r="31" spans="1:48" x14ac:dyDescent="0.15">
      <c r="A31" s="72" t="s">
        <v>50</v>
      </c>
      <c r="B31" s="72" t="s">
        <v>375</v>
      </c>
      <c r="C31" s="72">
        <v>2018</v>
      </c>
      <c r="D31" s="73" t="s">
        <v>418</v>
      </c>
      <c r="E31" s="72" t="s">
        <v>238</v>
      </c>
      <c r="F31" s="72" t="s">
        <v>239</v>
      </c>
      <c r="G31" s="72" t="s">
        <v>33</v>
      </c>
      <c r="H31" s="178" t="s">
        <v>134</v>
      </c>
      <c r="I31" s="178" t="s">
        <v>132</v>
      </c>
      <c r="J31" s="72" t="s">
        <v>29</v>
      </c>
      <c r="K31" s="178" t="s">
        <v>133</v>
      </c>
      <c r="L31" s="178">
        <v>3</v>
      </c>
      <c r="M31" s="178"/>
      <c r="N31" s="178">
        <v>5</v>
      </c>
      <c r="O31" s="178">
        <v>0.5</v>
      </c>
      <c r="P31" s="178">
        <v>0.5</v>
      </c>
      <c r="Q31" s="74">
        <f t="shared" si="0"/>
        <v>0.5</v>
      </c>
      <c r="R31" s="178">
        <v>16.600000000000001</v>
      </c>
      <c r="S31" s="178">
        <v>97</v>
      </c>
      <c r="T31" s="75">
        <f t="shared" si="1"/>
        <v>36</v>
      </c>
      <c r="U31" s="178">
        <v>429</v>
      </c>
      <c r="V31" s="76">
        <f t="shared" si="2"/>
        <v>3088.7999999999997</v>
      </c>
      <c r="W31" s="178">
        <v>6</v>
      </c>
      <c r="X31" s="72" t="s">
        <v>30</v>
      </c>
      <c r="Y31" s="178" t="s">
        <v>78</v>
      </c>
      <c r="Z31" s="178" t="s">
        <v>57</v>
      </c>
      <c r="AA31" s="178" t="s">
        <v>72</v>
      </c>
      <c r="AB31" s="72" t="s">
        <v>419</v>
      </c>
      <c r="AC31" s="77"/>
    </row>
    <row r="32" spans="1:48" x14ac:dyDescent="0.15">
      <c r="A32" s="72" t="s">
        <v>50</v>
      </c>
      <c r="B32" s="72" t="s">
        <v>375</v>
      </c>
      <c r="C32" s="72">
        <v>2018</v>
      </c>
      <c r="D32" s="73" t="s">
        <v>418</v>
      </c>
      <c r="E32" s="72" t="s">
        <v>238</v>
      </c>
      <c r="F32" s="72" t="s">
        <v>239</v>
      </c>
      <c r="G32" s="72" t="s">
        <v>33</v>
      </c>
      <c r="H32" s="178" t="s">
        <v>134</v>
      </c>
      <c r="I32" s="178" t="s">
        <v>135</v>
      </c>
      <c r="J32" s="72" t="s">
        <v>29</v>
      </c>
      <c r="K32" s="178" t="s">
        <v>133</v>
      </c>
      <c r="L32" s="178">
        <v>1</v>
      </c>
      <c r="M32" s="178"/>
      <c r="N32" s="178">
        <v>1</v>
      </c>
      <c r="O32" s="178">
        <v>0.55000000000000004</v>
      </c>
      <c r="P32" s="178">
        <v>0.5</v>
      </c>
      <c r="Q32" s="74">
        <f t="shared" si="0"/>
        <v>0.52500000000000002</v>
      </c>
      <c r="R32" s="178">
        <v>13.8</v>
      </c>
      <c r="S32" s="178">
        <v>145</v>
      </c>
      <c r="T32" s="75">
        <f t="shared" si="1"/>
        <v>22</v>
      </c>
      <c r="U32" s="178">
        <v>105</v>
      </c>
      <c r="V32" s="76">
        <f t="shared" si="2"/>
        <v>2310</v>
      </c>
      <c r="W32" s="178">
        <v>6</v>
      </c>
      <c r="X32" s="72" t="s">
        <v>30</v>
      </c>
      <c r="Y32" s="178" t="s">
        <v>78</v>
      </c>
      <c r="Z32" s="178" t="s">
        <v>57</v>
      </c>
      <c r="AA32" s="178" t="s">
        <v>72</v>
      </c>
      <c r="AB32" s="72" t="s">
        <v>419</v>
      </c>
      <c r="AC32" s="77"/>
    </row>
    <row r="33" spans="1:29" x14ac:dyDescent="0.15">
      <c r="A33" s="72" t="s">
        <v>50</v>
      </c>
      <c r="B33" s="72" t="s">
        <v>375</v>
      </c>
      <c r="C33" s="72">
        <v>2018</v>
      </c>
      <c r="D33" s="73" t="s">
        <v>418</v>
      </c>
      <c r="E33" s="72" t="s">
        <v>238</v>
      </c>
      <c r="F33" s="72" t="s">
        <v>239</v>
      </c>
      <c r="G33" s="72" t="s">
        <v>33</v>
      </c>
      <c r="H33" s="178" t="s">
        <v>134</v>
      </c>
      <c r="I33" s="178" t="s">
        <v>135</v>
      </c>
      <c r="J33" s="72" t="s">
        <v>29</v>
      </c>
      <c r="K33" s="178" t="s">
        <v>133</v>
      </c>
      <c r="L33" s="178">
        <v>2</v>
      </c>
      <c r="M33" s="178"/>
      <c r="N33" s="178">
        <v>1</v>
      </c>
      <c r="O33" s="178">
        <v>0.6</v>
      </c>
      <c r="P33" s="178">
        <v>0.5</v>
      </c>
      <c r="Q33" s="74">
        <f t="shared" si="0"/>
        <v>0.55000000000000004</v>
      </c>
      <c r="R33" s="178">
        <v>14</v>
      </c>
      <c r="S33" s="178">
        <v>133</v>
      </c>
      <c r="T33" s="75">
        <f t="shared" si="1"/>
        <v>25</v>
      </c>
      <c r="U33" s="178">
        <v>105</v>
      </c>
      <c r="V33" s="76">
        <f t="shared" si="2"/>
        <v>2625</v>
      </c>
      <c r="W33" s="178">
        <v>6</v>
      </c>
      <c r="X33" s="72" t="s">
        <v>30</v>
      </c>
      <c r="Y33" s="178" t="s">
        <v>78</v>
      </c>
      <c r="Z33" s="178" t="s">
        <v>57</v>
      </c>
      <c r="AA33" s="178" t="s">
        <v>72</v>
      </c>
      <c r="AB33" s="72" t="s">
        <v>419</v>
      </c>
      <c r="AC33" s="77"/>
    </row>
    <row r="34" spans="1:29" x14ac:dyDescent="0.15">
      <c r="A34" s="72" t="s">
        <v>50</v>
      </c>
      <c r="B34" s="72" t="s">
        <v>375</v>
      </c>
      <c r="C34" s="72">
        <v>2018</v>
      </c>
      <c r="D34" s="73" t="s">
        <v>418</v>
      </c>
      <c r="E34" s="72" t="s">
        <v>238</v>
      </c>
      <c r="F34" s="72" t="s">
        <v>239</v>
      </c>
      <c r="G34" s="72" t="s">
        <v>33</v>
      </c>
      <c r="H34" s="178" t="s">
        <v>134</v>
      </c>
      <c r="I34" s="178" t="s">
        <v>135</v>
      </c>
      <c r="J34" s="72" t="s">
        <v>29</v>
      </c>
      <c r="K34" s="178" t="s">
        <v>133</v>
      </c>
      <c r="L34" s="178">
        <v>3</v>
      </c>
      <c r="M34" s="178"/>
      <c r="N34" s="178">
        <v>1</v>
      </c>
      <c r="O34" s="178">
        <v>0.65</v>
      </c>
      <c r="P34" s="178">
        <v>0.55000000000000004</v>
      </c>
      <c r="Q34" s="74">
        <f t="shared" si="0"/>
        <v>0.60000000000000009</v>
      </c>
      <c r="R34" s="178">
        <v>14.1</v>
      </c>
      <c r="S34" s="178">
        <v>140</v>
      </c>
      <c r="T34" s="75">
        <f t="shared" si="1"/>
        <v>22</v>
      </c>
      <c r="U34" s="178">
        <v>105</v>
      </c>
      <c r="V34" s="76">
        <f t="shared" si="2"/>
        <v>2310</v>
      </c>
      <c r="W34" s="178">
        <v>6</v>
      </c>
      <c r="X34" s="72" t="s">
        <v>30</v>
      </c>
      <c r="Y34" s="178" t="s">
        <v>78</v>
      </c>
      <c r="Z34" s="178" t="s">
        <v>57</v>
      </c>
      <c r="AA34" s="178" t="s">
        <v>72</v>
      </c>
      <c r="AB34" s="72" t="s">
        <v>419</v>
      </c>
      <c r="AC34" s="77"/>
    </row>
    <row r="35" spans="1:29" x14ac:dyDescent="0.15">
      <c r="A35" s="72" t="s">
        <v>50</v>
      </c>
      <c r="B35" s="72" t="s">
        <v>375</v>
      </c>
      <c r="C35" s="72">
        <v>2018</v>
      </c>
      <c r="D35" s="73" t="s">
        <v>418</v>
      </c>
      <c r="E35" s="72" t="s">
        <v>238</v>
      </c>
      <c r="F35" s="72" t="s">
        <v>239</v>
      </c>
      <c r="G35" s="72" t="s">
        <v>33</v>
      </c>
      <c r="H35" s="178" t="s">
        <v>180</v>
      </c>
      <c r="I35" s="178" t="s">
        <v>132</v>
      </c>
      <c r="J35" s="72" t="s">
        <v>68</v>
      </c>
      <c r="K35" s="178" t="s">
        <v>48</v>
      </c>
      <c r="L35" s="178">
        <v>1</v>
      </c>
      <c r="M35" s="178"/>
      <c r="N35" s="178">
        <v>2</v>
      </c>
      <c r="O35" s="178">
        <v>0.6</v>
      </c>
      <c r="P35" s="178">
        <v>0.6</v>
      </c>
      <c r="Q35" s="74">
        <f t="shared" si="0"/>
        <v>0.6</v>
      </c>
      <c r="R35" s="178">
        <v>17.399999999999999</v>
      </c>
      <c r="S35" s="178">
        <v>140</v>
      </c>
      <c r="T35" s="75">
        <f t="shared" si="1"/>
        <v>22</v>
      </c>
      <c r="U35" s="178">
        <v>429</v>
      </c>
      <c r="V35" s="76">
        <f t="shared" si="2"/>
        <v>4719</v>
      </c>
      <c r="W35" s="178">
        <v>6</v>
      </c>
      <c r="X35" s="72" t="s">
        <v>30</v>
      </c>
      <c r="Y35" s="178" t="s">
        <v>78</v>
      </c>
      <c r="Z35" s="178" t="s">
        <v>57</v>
      </c>
      <c r="AA35" s="178" t="s">
        <v>72</v>
      </c>
      <c r="AB35" s="72" t="s">
        <v>419</v>
      </c>
      <c r="AC35" s="77"/>
    </row>
    <row r="36" spans="1:29" x14ac:dyDescent="0.15">
      <c r="A36" s="72" t="s">
        <v>50</v>
      </c>
      <c r="B36" s="72" t="s">
        <v>375</v>
      </c>
      <c r="C36" s="72">
        <v>2018</v>
      </c>
      <c r="D36" s="73" t="s">
        <v>418</v>
      </c>
      <c r="E36" s="72" t="s">
        <v>238</v>
      </c>
      <c r="F36" s="72" t="s">
        <v>239</v>
      </c>
      <c r="G36" s="72" t="s">
        <v>33</v>
      </c>
      <c r="H36" s="178" t="s">
        <v>180</v>
      </c>
      <c r="I36" s="178" t="s">
        <v>132</v>
      </c>
      <c r="J36" s="72" t="s">
        <v>68</v>
      </c>
      <c r="K36" s="178" t="s">
        <v>48</v>
      </c>
      <c r="L36" s="178">
        <v>2</v>
      </c>
      <c r="M36" s="178"/>
      <c r="N36" s="178">
        <v>2</v>
      </c>
      <c r="O36" s="178">
        <v>0.65</v>
      </c>
      <c r="P36" s="178">
        <v>0.65</v>
      </c>
      <c r="Q36" s="74">
        <f t="shared" si="0"/>
        <v>0.65</v>
      </c>
      <c r="R36" s="178">
        <v>17</v>
      </c>
      <c r="S36" s="178">
        <v>139</v>
      </c>
      <c r="T36" s="75">
        <f t="shared" si="1"/>
        <v>22</v>
      </c>
      <c r="U36" s="178">
        <v>429</v>
      </c>
      <c r="V36" s="76">
        <f t="shared" si="2"/>
        <v>4719</v>
      </c>
      <c r="W36" s="178">
        <v>6</v>
      </c>
      <c r="X36" s="72" t="s">
        <v>30</v>
      </c>
      <c r="Y36" s="178" t="s">
        <v>78</v>
      </c>
      <c r="Z36" s="178" t="s">
        <v>57</v>
      </c>
      <c r="AA36" s="178" t="s">
        <v>72</v>
      </c>
      <c r="AB36" s="72" t="s">
        <v>419</v>
      </c>
      <c r="AC36" s="77"/>
    </row>
    <row r="37" spans="1:29" x14ac:dyDescent="0.15">
      <c r="A37" s="72" t="s">
        <v>50</v>
      </c>
      <c r="B37" s="72" t="s">
        <v>375</v>
      </c>
      <c r="C37" s="72">
        <v>2018</v>
      </c>
      <c r="D37" s="73" t="s">
        <v>418</v>
      </c>
      <c r="E37" s="72" t="s">
        <v>238</v>
      </c>
      <c r="F37" s="72" t="s">
        <v>239</v>
      </c>
      <c r="G37" s="72" t="s">
        <v>33</v>
      </c>
      <c r="H37" s="178" t="s">
        <v>180</v>
      </c>
      <c r="I37" s="178" t="s">
        <v>132</v>
      </c>
      <c r="J37" s="72" t="s">
        <v>68</v>
      </c>
      <c r="K37" s="178" t="s">
        <v>48</v>
      </c>
      <c r="L37" s="178">
        <v>3</v>
      </c>
      <c r="M37" s="178"/>
      <c r="N37" s="178">
        <v>2</v>
      </c>
      <c r="O37" s="178">
        <v>0.6</v>
      </c>
      <c r="P37" s="178">
        <v>0.6</v>
      </c>
      <c r="Q37" s="74">
        <f t="shared" si="0"/>
        <v>0.6</v>
      </c>
      <c r="R37" s="178">
        <v>17.100000000000001</v>
      </c>
      <c r="S37" s="178">
        <v>145</v>
      </c>
      <c r="T37" s="75">
        <f t="shared" si="1"/>
        <v>22</v>
      </c>
      <c r="U37" s="178">
        <v>429</v>
      </c>
      <c r="V37" s="76">
        <f t="shared" si="2"/>
        <v>4719</v>
      </c>
      <c r="W37" s="178">
        <v>6</v>
      </c>
      <c r="X37" s="72" t="s">
        <v>30</v>
      </c>
      <c r="Y37" s="178" t="s">
        <v>78</v>
      </c>
      <c r="Z37" s="178" t="s">
        <v>57</v>
      </c>
      <c r="AA37" s="178" t="s">
        <v>72</v>
      </c>
      <c r="AB37" s="72" t="s">
        <v>419</v>
      </c>
      <c r="AC37" s="77"/>
    </row>
    <row r="38" spans="1:29" x14ac:dyDescent="0.15">
      <c r="A38" s="72" t="s">
        <v>50</v>
      </c>
      <c r="B38" s="72" t="s">
        <v>375</v>
      </c>
      <c r="C38" s="72">
        <v>2018</v>
      </c>
      <c r="D38" s="73" t="s">
        <v>418</v>
      </c>
      <c r="E38" s="72" t="s">
        <v>240</v>
      </c>
      <c r="F38" s="72" t="s">
        <v>241</v>
      </c>
      <c r="G38" s="72" t="s">
        <v>33</v>
      </c>
      <c r="H38" s="178" t="s">
        <v>134</v>
      </c>
      <c r="I38" s="178" t="s">
        <v>132</v>
      </c>
      <c r="J38" s="72" t="s">
        <v>29</v>
      </c>
      <c r="K38" s="178" t="s">
        <v>133</v>
      </c>
      <c r="L38" s="178">
        <v>1</v>
      </c>
      <c r="M38" s="178"/>
      <c r="N38" s="178">
        <v>4</v>
      </c>
      <c r="O38" s="178">
        <v>0.5</v>
      </c>
      <c r="P38" s="178">
        <v>0.5</v>
      </c>
      <c r="Q38" s="74">
        <f t="shared" si="0"/>
        <v>0.5</v>
      </c>
      <c r="R38" s="178">
        <v>13.8</v>
      </c>
      <c r="S38" s="178">
        <v>83</v>
      </c>
      <c r="T38" s="75">
        <f t="shared" si="1"/>
        <v>39</v>
      </c>
      <c r="U38" s="178">
        <v>350</v>
      </c>
      <c r="V38" s="76">
        <f t="shared" si="2"/>
        <v>3412.5</v>
      </c>
      <c r="W38" s="178">
        <v>3</v>
      </c>
      <c r="X38" s="72" t="s">
        <v>30</v>
      </c>
      <c r="Y38" s="178" t="s">
        <v>78</v>
      </c>
      <c r="Z38" s="178" t="s">
        <v>72</v>
      </c>
      <c r="AA38" s="178" t="s">
        <v>57</v>
      </c>
      <c r="AB38" s="72" t="s">
        <v>419</v>
      </c>
      <c r="AC38" s="77"/>
    </row>
    <row r="39" spans="1:29" x14ac:dyDescent="0.15">
      <c r="A39" s="72" t="s">
        <v>50</v>
      </c>
      <c r="B39" s="72" t="s">
        <v>375</v>
      </c>
      <c r="C39" s="72">
        <v>2018</v>
      </c>
      <c r="D39" s="73" t="s">
        <v>418</v>
      </c>
      <c r="E39" s="72" t="s">
        <v>240</v>
      </c>
      <c r="F39" s="72" t="s">
        <v>241</v>
      </c>
      <c r="G39" s="72" t="s">
        <v>33</v>
      </c>
      <c r="H39" s="178" t="s">
        <v>134</v>
      </c>
      <c r="I39" s="178" t="s">
        <v>132</v>
      </c>
      <c r="J39" s="72" t="s">
        <v>29</v>
      </c>
      <c r="K39" s="178" t="s">
        <v>133</v>
      </c>
      <c r="L39" s="178">
        <v>2</v>
      </c>
      <c r="M39" s="178"/>
      <c r="N39" s="178">
        <v>4</v>
      </c>
      <c r="O39" s="178">
        <v>0.55000000000000004</v>
      </c>
      <c r="P39" s="178">
        <v>0.6</v>
      </c>
      <c r="Q39" s="74">
        <f t="shared" si="0"/>
        <v>0.57499999999999996</v>
      </c>
      <c r="R39" s="178">
        <v>16.8</v>
      </c>
      <c r="S39" s="178">
        <v>95</v>
      </c>
      <c r="T39" s="75">
        <f t="shared" si="1"/>
        <v>36</v>
      </c>
      <c r="U39" s="178">
        <v>350</v>
      </c>
      <c r="V39" s="76">
        <f t="shared" si="2"/>
        <v>3150</v>
      </c>
      <c r="W39" s="178">
        <v>3</v>
      </c>
      <c r="X39" s="72" t="s">
        <v>30</v>
      </c>
      <c r="Y39" s="178" t="s">
        <v>78</v>
      </c>
      <c r="Z39" s="178" t="s">
        <v>72</v>
      </c>
      <c r="AA39" s="178" t="s">
        <v>57</v>
      </c>
      <c r="AB39" s="72" t="s">
        <v>419</v>
      </c>
      <c r="AC39" s="77"/>
    </row>
    <row r="40" spans="1:29" x14ac:dyDescent="0.15">
      <c r="A40" s="72" t="s">
        <v>50</v>
      </c>
      <c r="B40" s="72" t="s">
        <v>375</v>
      </c>
      <c r="C40" s="72">
        <v>2018</v>
      </c>
      <c r="D40" s="73" t="s">
        <v>418</v>
      </c>
      <c r="E40" s="72" t="s">
        <v>240</v>
      </c>
      <c r="F40" s="72" t="s">
        <v>241</v>
      </c>
      <c r="G40" s="72" t="s">
        <v>33</v>
      </c>
      <c r="H40" s="178" t="s">
        <v>134</v>
      </c>
      <c r="I40" s="178" t="s">
        <v>132</v>
      </c>
      <c r="J40" s="72" t="s">
        <v>29</v>
      </c>
      <c r="K40" s="178" t="s">
        <v>133</v>
      </c>
      <c r="L40" s="178">
        <v>3</v>
      </c>
      <c r="M40" s="178"/>
      <c r="N40" s="178">
        <v>4</v>
      </c>
      <c r="O40" s="178">
        <v>0.5</v>
      </c>
      <c r="P40" s="178">
        <v>0.55000000000000004</v>
      </c>
      <c r="Q40" s="74">
        <f t="shared" si="0"/>
        <v>0.52500000000000002</v>
      </c>
      <c r="R40" s="178">
        <v>15.8</v>
      </c>
      <c r="S40" s="178">
        <v>86</v>
      </c>
      <c r="T40" s="75">
        <f t="shared" si="1"/>
        <v>36</v>
      </c>
      <c r="U40" s="178">
        <v>350</v>
      </c>
      <c r="V40" s="76">
        <f t="shared" si="2"/>
        <v>3150</v>
      </c>
      <c r="W40" s="178">
        <v>3</v>
      </c>
      <c r="X40" s="72" t="s">
        <v>30</v>
      </c>
      <c r="Y40" s="178" t="s">
        <v>78</v>
      </c>
      <c r="Z40" s="178" t="s">
        <v>72</v>
      </c>
      <c r="AA40" s="178" t="s">
        <v>57</v>
      </c>
      <c r="AB40" s="72" t="s">
        <v>419</v>
      </c>
      <c r="AC40" s="77"/>
    </row>
    <row r="41" spans="1:29" x14ac:dyDescent="0.15">
      <c r="A41" s="72" t="s">
        <v>50</v>
      </c>
      <c r="B41" s="72" t="s">
        <v>375</v>
      </c>
      <c r="C41" s="72">
        <v>2018</v>
      </c>
      <c r="D41" s="73" t="s">
        <v>418</v>
      </c>
      <c r="E41" s="72" t="s">
        <v>242</v>
      </c>
      <c r="F41" s="72" t="s">
        <v>243</v>
      </c>
      <c r="G41" s="72" t="s">
        <v>33</v>
      </c>
      <c r="H41" s="178" t="s">
        <v>134</v>
      </c>
      <c r="I41" s="178" t="s">
        <v>132</v>
      </c>
      <c r="J41" s="72" t="s">
        <v>29</v>
      </c>
      <c r="K41" s="178" t="s">
        <v>133</v>
      </c>
      <c r="L41" s="178">
        <v>1</v>
      </c>
      <c r="M41" s="178"/>
      <c r="N41" s="178">
        <v>4</v>
      </c>
      <c r="O41" s="178">
        <v>0.5</v>
      </c>
      <c r="P41" s="178">
        <v>0.5</v>
      </c>
      <c r="Q41" s="74">
        <f t="shared" si="0"/>
        <v>0.5</v>
      </c>
      <c r="R41" s="178">
        <v>14.8</v>
      </c>
      <c r="S41" s="178">
        <v>103</v>
      </c>
      <c r="T41" s="75">
        <f t="shared" si="1"/>
        <v>33</v>
      </c>
      <c r="U41" s="178">
        <v>321</v>
      </c>
      <c r="V41" s="76">
        <f t="shared" si="2"/>
        <v>2648.25</v>
      </c>
      <c r="W41" s="178">
        <v>6</v>
      </c>
      <c r="X41" s="72" t="s">
        <v>30</v>
      </c>
      <c r="Y41" s="178" t="s">
        <v>72</v>
      </c>
      <c r="Z41" s="178" t="s">
        <v>78</v>
      </c>
      <c r="AA41" s="178" t="s">
        <v>57</v>
      </c>
      <c r="AB41" s="72" t="s">
        <v>419</v>
      </c>
      <c r="AC41" s="77"/>
    </row>
    <row r="42" spans="1:29" x14ac:dyDescent="0.15">
      <c r="A42" s="72" t="s">
        <v>50</v>
      </c>
      <c r="B42" s="72" t="s">
        <v>375</v>
      </c>
      <c r="C42" s="72">
        <v>2018</v>
      </c>
      <c r="D42" s="73" t="s">
        <v>418</v>
      </c>
      <c r="E42" s="72" t="s">
        <v>242</v>
      </c>
      <c r="F42" s="72" t="s">
        <v>243</v>
      </c>
      <c r="G42" s="72" t="s">
        <v>33</v>
      </c>
      <c r="H42" s="178" t="s">
        <v>134</v>
      </c>
      <c r="I42" s="178" t="s">
        <v>132</v>
      </c>
      <c r="J42" s="72" t="s">
        <v>29</v>
      </c>
      <c r="K42" s="178" t="s">
        <v>133</v>
      </c>
      <c r="L42" s="178">
        <v>2</v>
      </c>
      <c r="M42" s="178"/>
      <c r="N42" s="178">
        <v>4</v>
      </c>
      <c r="O42" s="178">
        <v>0.6</v>
      </c>
      <c r="P42" s="178">
        <v>0.65</v>
      </c>
      <c r="Q42" s="74">
        <f t="shared" si="0"/>
        <v>0.625</v>
      </c>
      <c r="R42" s="178">
        <v>15.6</v>
      </c>
      <c r="S42" s="178">
        <v>98</v>
      </c>
      <c r="T42" s="75">
        <f t="shared" si="1"/>
        <v>36</v>
      </c>
      <c r="U42" s="178">
        <v>321</v>
      </c>
      <c r="V42" s="76">
        <f t="shared" si="2"/>
        <v>2889</v>
      </c>
      <c r="W42" s="178">
        <v>6</v>
      </c>
      <c r="X42" s="72" t="s">
        <v>30</v>
      </c>
      <c r="Y42" s="178" t="s">
        <v>72</v>
      </c>
      <c r="Z42" s="178" t="s">
        <v>78</v>
      </c>
      <c r="AA42" s="178" t="s">
        <v>57</v>
      </c>
      <c r="AB42" s="72" t="s">
        <v>419</v>
      </c>
      <c r="AC42" s="77"/>
    </row>
    <row r="43" spans="1:29" x14ac:dyDescent="0.15">
      <c r="A43" s="72" t="s">
        <v>50</v>
      </c>
      <c r="B43" s="72" t="s">
        <v>375</v>
      </c>
      <c r="C43" s="72">
        <v>2018</v>
      </c>
      <c r="D43" s="73" t="s">
        <v>418</v>
      </c>
      <c r="E43" s="72" t="s">
        <v>242</v>
      </c>
      <c r="F43" s="72" t="s">
        <v>243</v>
      </c>
      <c r="G43" s="72" t="s">
        <v>33</v>
      </c>
      <c r="H43" s="178" t="s">
        <v>134</v>
      </c>
      <c r="I43" s="178" t="s">
        <v>132</v>
      </c>
      <c r="J43" s="72" t="s">
        <v>29</v>
      </c>
      <c r="K43" s="178" t="s">
        <v>133</v>
      </c>
      <c r="L43" s="178">
        <v>3</v>
      </c>
      <c r="M43" s="178"/>
      <c r="N43" s="178">
        <v>4</v>
      </c>
      <c r="O43" s="178">
        <v>0.5</v>
      </c>
      <c r="P43" s="178">
        <v>0.55000000000000004</v>
      </c>
      <c r="Q43" s="74">
        <f t="shared" si="0"/>
        <v>0.52500000000000002</v>
      </c>
      <c r="R43" s="178">
        <v>15.6</v>
      </c>
      <c r="S43" s="178">
        <v>97</v>
      </c>
      <c r="T43" s="75">
        <f t="shared" si="1"/>
        <v>36</v>
      </c>
      <c r="U43" s="178">
        <v>321</v>
      </c>
      <c r="V43" s="76">
        <f t="shared" si="2"/>
        <v>2889</v>
      </c>
      <c r="W43" s="178">
        <v>6</v>
      </c>
      <c r="X43" s="72" t="s">
        <v>30</v>
      </c>
      <c r="Y43" s="178" t="s">
        <v>72</v>
      </c>
      <c r="Z43" s="178" t="s">
        <v>78</v>
      </c>
      <c r="AA43" s="178" t="s">
        <v>57</v>
      </c>
      <c r="AB43" s="72" t="s">
        <v>419</v>
      </c>
      <c r="AC43" s="77"/>
    </row>
    <row r="44" spans="1:29" x14ac:dyDescent="0.15">
      <c r="A44" s="72" t="s">
        <v>50</v>
      </c>
      <c r="B44" s="72" t="s">
        <v>375</v>
      </c>
      <c r="C44" s="72">
        <v>2018</v>
      </c>
      <c r="D44" s="73" t="s">
        <v>418</v>
      </c>
      <c r="E44" s="72" t="s">
        <v>242</v>
      </c>
      <c r="F44" s="72" t="s">
        <v>243</v>
      </c>
      <c r="G44" s="72" t="s">
        <v>33</v>
      </c>
      <c r="H44" s="178" t="s">
        <v>142</v>
      </c>
      <c r="I44" s="178" t="s">
        <v>132</v>
      </c>
      <c r="J44" s="72" t="s">
        <v>29</v>
      </c>
      <c r="K44" s="178" t="s">
        <v>274</v>
      </c>
      <c r="L44" s="178">
        <v>1</v>
      </c>
      <c r="M44" s="178"/>
      <c r="N44" s="178">
        <v>4</v>
      </c>
      <c r="O44" s="178">
        <v>0.55000000000000004</v>
      </c>
      <c r="P44" s="178">
        <v>0.5</v>
      </c>
      <c r="Q44" s="74">
        <f t="shared" si="0"/>
        <v>0.52500000000000002</v>
      </c>
      <c r="R44" s="178">
        <v>17.2</v>
      </c>
      <c r="S44" s="178">
        <v>100</v>
      </c>
      <c r="T44" s="75">
        <f t="shared" si="1"/>
        <v>33</v>
      </c>
      <c r="U44" s="178">
        <v>537</v>
      </c>
      <c r="V44" s="76">
        <f t="shared" si="2"/>
        <v>4430.25</v>
      </c>
      <c r="W44" s="178">
        <v>6</v>
      </c>
      <c r="X44" s="72" t="s">
        <v>30</v>
      </c>
      <c r="Y44" s="178" t="s">
        <v>72</v>
      </c>
      <c r="Z44" s="178" t="s">
        <v>78</v>
      </c>
      <c r="AA44" s="178" t="s">
        <v>57</v>
      </c>
      <c r="AB44" s="72" t="s">
        <v>419</v>
      </c>
      <c r="AC44" s="77"/>
    </row>
    <row r="45" spans="1:29" x14ac:dyDescent="0.15">
      <c r="A45" s="72" t="s">
        <v>50</v>
      </c>
      <c r="B45" s="72" t="s">
        <v>375</v>
      </c>
      <c r="C45" s="72">
        <v>2018</v>
      </c>
      <c r="D45" s="73" t="s">
        <v>418</v>
      </c>
      <c r="E45" s="72" t="s">
        <v>242</v>
      </c>
      <c r="F45" s="72" t="s">
        <v>243</v>
      </c>
      <c r="G45" s="72" t="s">
        <v>33</v>
      </c>
      <c r="H45" s="178" t="s">
        <v>142</v>
      </c>
      <c r="I45" s="178" t="s">
        <v>132</v>
      </c>
      <c r="J45" s="72" t="s">
        <v>29</v>
      </c>
      <c r="K45" s="178" t="s">
        <v>274</v>
      </c>
      <c r="L45" s="178">
        <v>2</v>
      </c>
      <c r="M45" s="178"/>
      <c r="N45" s="178">
        <v>4</v>
      </c>
      <c r="O45" s="178">
        <v>0.5</v>
      </c>
      <c r="P45" s="178">
        <v>0.5</v>
      </c>
      <c r="Q45" s="74">
        <f t="shared" si="0"/>
        <v>0.5</v>
      </c>
      <c r="R45" s="178">
        <v>17.399999999999999</v>
      </c>
      <c r="S45" s="178">
        <v>99</v>
      </c>
      <c r="T45" s="75">
        <f t="shared" si="1"/>
        <v>33</v>
      </c>
      <c r="U45" s="178">
        <v>537</v>
      </c>
      <c r="V45" s="76">
        <f t="shared" si="2"/>
        <v>4430.25</v>
      </c>
      <c r="W45" s="178">
        <v>6</v>
      </c>
      <c r="X45" s="72" t="s">
        <v>30</v>
      </c>
      <c r="Y45" s="178" t="s">
        <v>72</v>
      </c>
      <c r="Z45" s="178" t="s">
        <v>78</v>
      </c>
      <c r="AA45" s="178" t="s">
        <v>57</v>
      </c>
      <c r="AB45" s="72" t="s">
        <v>419</v>
      </c>
      <c r="AC45" s="77"/>
    </row>
    <row r="46" spans="1:29" x14ac:dyDescent="0.15">
      <c r="A46" s="72" t="s">
        <v>50</v>
      </c>
      <c r="B46" s="72" t="s">
        <v>375</v>
      </c>
      <c r="C46" s="72">
        <v>2018</v>
      </c>
      <c r="D46" s="73" t="s">
        <v>418</v>
      </c>
      <c r="E46" s="72" t="s">
        <v>242</v>
      </c>
      <c r="F46" s="72" t="s">
        <v>243</v>
      </c>
      <c r="G46" s="72" t="s">
        <v>33</v>
      </c>
      <c r="H46" s="178" t="s">
        <v>142</v>
      </c>
      <c r="I46" s="178" t="s">
        <v>132</v>
      </c>
      <c r="J46" s="72" t="s">
        <v>29</v>
      </c>
      <c r="K46" s="178" t="s">
        <v>274</v>
      </c>
      <c r="L46" s="178">
        <v>3</v>
      </c>
      <c r="M46" s="178"/>
      <c r="N46" s="178">
        <v>4</v>
      </c>
      <c r="O46" s="178">
        <v>0.6</v>
      </c>
      <c r="P46" s="178">
        <v>0.55000000000000004</v>
      </c>
      <c r="Q46" s="74">
        <f t="shared" si="0"/>
        <v>0.57499999999999996</v>
      </c>
      <c r="R46" s="178">
        <v>17.399999999999999</v>
      </c>
      <c r="S46" s="178">
        <v>101</v>
      </c>
      <c r="T46" s="75">
        <f t="shared" si="1"/>
        <v>33</v>
      </c>
      <c r="U46" s="178">
        <v>537</v>
      </c>
      <c r="V46" s="76">
        <f t="shared" si="2"/>
        <v>4430.25</v>
      </c>
      <c r="W46" s="178">
        <v>6</v>
      </c>
      <c r="X46" s="72" t="s">
        <v>30</v>
      </c>
      <c r="Y46" s="178" t="s">
        <v>72</v>
      </c>
      <c r="Z46" s="178" t="s">
        <v>78</v>
      </c>
      <c r="AA46" s="178" t="s">
        <v>57</v>
      </c>
      <c r="AB46" s="72" t="s">
        <v>419</v>
      </c>
      <c r="AC46" s="77"/>
    </row>
    <row r="47" spans="1:29" x14ac:dyDescent="0.15">
      <c r="A47" s="72" t="s">
        <v>50</v>
      </c>
      <c r="B47" s="72" t="s">
        <v>375</v>
      </c>
      <c r="C47" s="72">
        <v>2018</v>
      </c>
      <c r="D47" s="73" t="s">
        <v>418</v>
      </c>
      <c r="E47" s="72" t="s">
        <v>117</v>
      </c>
      <c r="F47" s="72" t="s">
        <v>244</v>
      </c>
      <c r="G47" s="72" t="s">
        <v>33</v>
      </c>
      <c r="H47" s="178" t="s">
        <v>134</v>
      </c>
      <c r="I47" s="178" t="s">
        <v>132</v>
      </c>
      <c r="J47" s="72" t="s">
        <v>29</v>
      </c>
      <c r="K47" s="178" t="s">
        <v>133</v>
      </c>
      <c r="L47" s="178">
        <v>1</v>
      </c>
      <c r="M47" s="178"/>
      <c r="N47" s="178">
        <v>1</v>
      </c>
      <c r="O47" s="178">
        <v>0.7</v>
      </c>
      <c r="P47" s="178">
        <v>0.7</v>
      </c>
      <c r="Q47" s="74">
        <f t="shared" si="0"/>
        <v>0.7</v>
      </c>
      <c r="R47" s="178">
        <v>17.399999999999999</v>
      </c>
      <c r="S47" s="178">
        <v>117</v>
      </c>
      <c r="T47" s="75">
        <f t="shared" si="1"/>
        <v>30</v>
      </c>
      <c r="U47" s="178">
        <v>105</v>
      </c>
      <c r="V47" s="76">
        <f t="shared" si="2"/>
        <v>3150</v>
      </c>
      <c r="W47" s="178">
        <v>10</v>
      </c>
      <c r="X47" s="72" t="s">
        <v>37</v>
      </c>
      <c r="Y47" s="178" t="s">
        <v>72</v>
      </c>
      <c r="Z47" s="178" t="s">
        <v>57</v>
      </c>
      <c r="AA47" s="178" t="s">
        <v>78</v>
      </c>
      <c r="AB47" s="72" t="s">
        <v>419</v>
      </c>
      <c r="AC47" s="77"/>
    </row>
    <row r="48" spans="1:29" x14ac:dyDescent="0.15">
      <c r="A48" s="72" t="s">
        <v>50</v>
      </c>
      <c r="B48" s="72" t="s">
        <v>375</v>
      </c>
      <c r="C48" s="72">
        <v>2018</v>
      </c>
      <c r="D48" s="73" t="s">
        <v>418</v>
      </c>
      <c r="E48" s="72" t="s">
        <v>117</v>
      </c>
      <c r="F48" s="72" t="s">
        <v>244</v>
      </c>
      <c r="G48" s="72" t="s">
        <v>33</v>
      </c>
      <c r="H48" s="178" t="s">
        <v>134</v>
      </c>
      <c r="I48" s="178" t="s">
        <v>132</v>
      </c>
      <c r="J48" s="72" t="s">
        <v>29</v>
      </c>
      <c r="K48" s="178" t="s">
        <v>133</v>
      </c>
      <c r="L48" s="178">
        <v>2</v>
      </c>
      <c r="M48" s="178"/>
      <c r="N48" s="178">
        <v>1</v>
      </c>
      <c r="O48" s="178">
        <v>0.75</v>
      </c>
      <c r="P48" s="178">
        <v>0.8</v>
      </c>
      <c r="Q48" s="74">
        <f t="shared" si="0"/>
        <v>0.77500000000000002</v>
      </c>
      <c r="R48" s="178">
        <v>17.399999999999999</v>
      </c>
      <c r="S48" s="178">
        <v>113</v>
      </c>
      <c r="T48" s="75">
        <f t="shared" si="1"/>
        <v>30</v>
      </c>
      <c r="U48" s="178">
        <v>105</v>
      </c>
      <c r="V48" s="76">
        <f t="shared" si="2"/>
        <v>3150</v>
      </c>
      <c r="W48" s="178">
        <v>10</v>
      </c>
      <c r="X48" s="72" t="s">
        <v>37</v>
      </c>
      <c r="Y48" s="178" t="s">
        <v>72</v>
      </c>
      <c r="Z48" s="178" t="s">
        <v>57</v>
      </c>
      <c r="AA48" s="178" t="s">
        <v>78</v>
      </c>
      <c r="AB48" s="72" t="s">
        <v>419</v>
      </c>
      <c r="AC48" s="77"/>
    </row>
    <row r="49" spans="1:29" x14ac:dyDescent="0.15">
      <c r="A49" s="72" t="s">
        <v>50</v>
      </c>
      <c r="B49" s="72" t="s">
        <v>375</v>
      </c>
      <c r="C49" s="72">
        <v>2018</v>
      </c>
      <c r="D49" s="73" t="s">
        <v>418</v>
      </c>
      <c r="E49" s="72" t="s">
        <v>117</v>
      </c>
      <c r="F49" s="72" t="s">
        <v>244</v>
      </c>
      <c r="G49" s="72" t="s">
        <v>33</v>
      </c>
      <c r="H49" s="178" t="s">
        <v>134</v>
      </c>
      <c r="I49" s="178" t="s">
        <v>132</v>
      </c>
      <c r="J49" s="72" t="s">
        <v>29</v>
      </c>
      <c r="K49" s="178" t="s">
        <v>133</v>
      </c>
      <c r="L49" s="178">
        <v>3</v>
      </c>
      <c r="M49" s="178"/>
      <c r="N49" s="178">
        <v>1</v>
      </c>
      <c r="O49" s="178">
        <v>0.7</v>
      </c>
      <c r="P49" s="178">
        <v>0.7</v>
      </c>
      <c r="Q49" s="74">
        <f t="shared" si="0"/>
        <v>0.7</v>
      </c>
      <c r="R49" s="178">
        <v>17</v>
      </c>
      <c r="S49" s="178">
        <v>119</v>
      </c>
      <c r="T49" s="75">
        <f t="shared" si="1"/>
        <v>30</v>
      </c>
      <c r="U49" s="178">
        <v>105</v>
      </c>
      <c r="V49" s="76">
        <f t="shared" si="2"/>
        <v>3150</v>
      </c>
      <c r="W49" s="178">
        <v>10</v>
      </c>
      <c r="X49" s="72" t="s">
        <v>37</v>
      </c>
      <c r="Y49" s="178" t="s">
        <v>72</v>
      </c>
      <c r="Z49" s="178" t="s">
        <v>57</v>
      </c>
      <c r="AA49" s="178" t="s">
        <v>78</v>
      </c>
      <c r="AB49" s="72" t="s">
        <v>419</v>
      </c>
      <c r="AC49" s="77"/>
    </row>
    <row r="50" spans="1:29" x14ac:dyDescent="0.15">
      <c r="A50" s="72" t="s">
        <v>50</v>
      </c>
      <c r="B50" s="72" t="s">
        <v>375</v>
      </c>
      <c r="C50" s="72">
        <v>2018</v>
      </c>
      <c r="D50" s="73" t="s">
        <v>418</v>
      </c>
      <c r="E50" s="72" t="s">
        <v>117</v>
      </c>
      <c r="F50" s="72" t="s">
        <v>244</v>
      </c>
      <c r="G50" s="72" t="s">
        <v>33</v>
      </c>
      <c r="H50" s="178" t="s">
        <v>112</v>
      </c>
      <c r="I50" s="178" t="s">
        <v>132</v>
      </c>
      <c r="J50" s="72" t="s">
        <v>43</v>
      </c>
      <c r="K50" s="178" t="s">
        <v>44</v>
      </c>
      <c r="L50" s="178">
        <v>1</v>
      </c>
      <c r="M50" s="178"/>
      <c r="N50" s="178">
        <v>4</v>
      </c>
      <c r="O50" s="178">
        <v>0.5</v>
      </c>
      <c r="P50" s="178">
        <v>0.5</v>
      </c>
      <c r="Q50" s="74">
        <f t="shared" si="0"/>
        <v>0.5</v>
      </c>
      <c r="R50" s="178">
        <v>17.2</v>
      </c>
      <c r="S50" s="178">
        <v>97</v>
      </c>
      <c r="T50" s="75">
        <f t="shared" si="1"/>
        <v>36</v>
      </c>
      <c r="U50" s="178">
        <v>645</v>
      </c>
      <c r="V50" s="76">
        <f t="shared" si="2"/>
        <v>5805</v>
      </c>
      <c r="W50" s="178">
        <v>10</v>
      </c>
      <c r="X50" s="72" t="s">
        <v>37</v>
      </c>
      <c r="Y50" s="178" t="s">
        <v>72</v>
      </c>
      <c r="Z50" s="178" t="s">
        <v>57</v>
      </c>
      <c r="AA50" s="178" t="s">
        <v>78</v>
      </c>
      <c r="AB50" s="72" t="s">
        <v>419</v>
      </c>
      <c r="AC50" s="77"/>
    </row>
    <row r="51" spans="1:29" x14ac:dyDescent="0.15">
      <c r="A51" s="72" t="s">
        <v>50</v>
      </c>
      <c r="B51" s="72" t="s">
        <v>375</v>
      </c>
      <c r="C51" s="72">
        <v>2018</v>
      </c>
      <c r="D51" s="73" t="s">
        <v>418</v>
      </c>
      <c r="E51" s="72" t="s">
        <v>117</v>
      </c>
      <c r="F51" s="72" t="s">
        <v>244</v>
      </c>
      <c r="G51" s="72" t="s">
        <v>33</v>
      </c>
      <c r="H51" s="178" t="s">
        <v>112</v>
      </c>
      <c r="I51" s="178" t="s">
        <v>132</v>
      </c>
      <c r="J51" s="72" t="s">
        <v>43</v>
      </c>
      <c r="K51" s="178" t="s">
        <v>44</v>
      </c>
      <c r="L51" s="178">
        <v>2</v>
      </c>
      <c r="M51" s="178"/>
      <c r="N51" s="178">
        <v>4</v>
      </c>
      <c r="O51" s="178">
        <v>0.6</v>
      </c>
      <c r="P51" s="178">
        <v>0.55000000000000004</v>
      </c>
      <c r="Q51" s="74">
        <f t="shared" si="0"/>
        <v>0.57499999999999996</v>
      </c>
      <c r="R51" s="178">
        <v>17.399999999999999</v>
      </c>
      <c r="S51" s="178">
        <v>95</v>
      </c>
      <c r="T51" s="75">
        <f t="shared" si="1"/>
        <v>36</v>
      </c>
      <c r="U51" s="178">
        <v>645</v>
      </c>
      <c r="V51" s="76">
        <f t="shared" si="2"/>
        <v>5805</v>
      </c>
      <c r="W51" s="178">
        <v>10</v>
      </c>
      <c r="X51" s="72" t="s">
        <v>37</v>
      </c>
      <c r="Y51" s="178" t="s">
        <v>72</v>
      </c>
      <c r="Z51" s="178" t="s">
        <v>57</v>
      </c>
      <c r="AA51" s="178" t="s">
        <v>78</v>
      </c>
      <c r="AB51" s="72" t="s">
        <v>419</v>
      </c>
      <c r="AC51" s="77"/>
    </row>
    <row r="52" spans="1:29" x14ac:dyDescent="0.15">
      <c r="A52" s="72" t="s">
        <v>50</v>
      </c>
      <c r="B52" s="72" t="s">
        <v>375</v>
      </c>
      <c r="C52" s="72">
        <v>2018</v>
      </c>
      <c r="D52" s="73" t="s">
        <v>418</v>
      </c>
      <c r="E52" s="72" t="s">
        <v>117</v>
      </c>
      <c r="F52" s="72" t="s">
        <v>244</v>
      </c>
      <c r="G52" s="72" t="s">
        <v>33</v>
      </c>
      <c r="H52" s="178" t="s">
        <v>112</v>
      </c>
      <c r="I52" s="178" t="s">
        <v>132</v>
      </c>
      <c r="J52" s="72" t="s">
        <v>43</v>
      </c>
      <c r="K52" s="178" t="s">
        <v>44</v>
      </c>
      <c r="L52" s="178">
        <v>3</v>
      </c>
      <c r="M52" s="178"/>
      <c r="N52" s="178">
        <v>4</v>
      </c>
      <c r="O52" s="178">
        <v>0.5</v>
      </c>
      <c r="P52" s="178">
        <v>0.5</v>
      </c>
      <c r="Q52" s="74">
        <f t="shared" si="0"/>
        <v>0.5</v>
      </c>
      <c r="R52" s="178">
        <v>17.399999999999999</v>
      </c>
      <c r="S52" s="178">
        <v>89</v>
      </c>
      <c r="T52" s="75">
        <f t="shared" si="1"/>
        <v>36</v>
      </c>
      <c r="U52" s="178">
        <v>645</v>
      </c>
      <c r="V52" s="76">
        <f t="shared" si="2"/>
        <v>5805</v>
      </c>
      <c r="W52" s="178">
        <v>10</v>
      </c>
      <c r="X52" s="72" t="s">
        <v>37</v>
      </c>
      <c r="Y52" s="178" t="s">
        <v>72</v>
      </c>
      <c r="Z52" s="178" t="s">
        <v>57</v>
      </c>
      <c r="AA52" s="178" t="s">
        <v>78</v>
      </c>
      <c r="AB52" s="72" t="s">
        <v>419</v>
      </c>
      <c r="AC52" s="77"/>
    </row>
    <row r="53" spans="1:29" x14ac:dyDescent="0.15">
      <c r="A53" s="72" t="s">
        <v>50</v>
      </c>
      <c r="B53" s="72" t="s">
        <v>375</v>
      </c>
      <c r="C53" s="72">
        <v>2018</v>
      </c>
      <c r="D53" s="73" t="s">
        <v>418</v>
      </c>
      <c r="E53" s="72" t="s">
        <v>117</v>
      </c>
      <c r="F53" s="72" t="s">
        <v>244</v>
      </c>
      <c r="G53" s="72" t="s">
        <v>33</v>
      </c>
      <c r="H53" s="178" t="s">
        <v>112</v>
      </c>
      <c r="I53" s="178" t="s">
        <v>132</v>
      </c>
      <c r="J53" s="72" t="s">
        <v>68</v>
      </c>
      <c r="K53" s="178" t="s">
        <v>36</v>
      </c>
      <c r="L53" s="178">
        <v>1</v>
      </c>
      <c r="M53" s="178"/>
      <c r="N53" s="178">
        <v>5</v>
      </c>
      <c r="O53" s="178">
        <v>0.6</v>
      </c>
      <c r="P53" s="178">
        <v>0.55000000000000004</v>
      </c>
      <c r="Q53" s="74">
        <f t="shared" si="0"/>
        <v>0.57499999999999996</v>
      </c>
      <c r="R53" s="178">
        <v>14.4</v>
      </c>
      <c r="S53" s="178">
        <v>82</v>
      </c>
      <c r="T53" s="75">
        <f t="shared" si="1"/>
        <v>39</v>
      </c>
      <c r="U53" s="178">
        <v>429</v>
      </c>
      <c r="V53" s="76">
        <f t="shared" si="2"/>
        <v>3346.2</v>
      </c>
      <c r="W53" s="178">
        <v>10</v>
      </c>
      <c r="X53" s="72" t="s">
        <v>37</v>
      </c>
      <c r="Y53" s="178" t="s">
        <v>72</v>
      </c>
      <c r="Z53" s="178" t="s">
        <v>57</v>
      </c>
      <c r="AA53" s="178" t="s">
        <v>78</v>
      </c>
      <c r="AB53" s="72" t="s">
        <v>419</v>
      </c>
      <c r="AC53" s="178"/>
    </row>
    <row r="54" spans="1:29" x14ac:dyDescent="0.15">
      <c r="A54" s="72" t="s">
        <v>50</v>
      </c>
      <c r="B54" s="72" t="s">
        <v>375</v>
      </c>
      <c r="C54" s="72">
        <v>2018</v>
      </c>
      <c r="D54" s="73" t="s">
        <v>418</v>
      </c>
      <c r="E54" s="72" t="s">
        <v>117</v>
      </c>
      <c r="F54" s="72" t="s">
        <v>244</v>
      </c>
      <c r="G54" s="72" t="s">
        <v>33</v>
      </c>
      <c r="H54" s="178" t="s">
        <v>112</v>
      </c>
      <c r="I54" s="178" t="s">
        <v>132</v>
      </c>
      <c r="J54" s="72" t="s">
        <v>68</v>
      </c>
      <c r="K54" s="178" t="s">
        <v>36</v>
      </c>
      <c r="L54" s="178">
        <v>2</v>
      </c>
      <c r="M54" s="178"/>
      <c r="N54" s="178">
        <v>5</v>
      </c>
      <c r="O54" s="178">
        <v>0.6</v>
      </c>
      <c r="P54" s="178">
        <v>0.6</v>
      </c>
      <c r="Q54" s="74">
        <f t="shared" si="0"/>
        <v>0.6</v>
      </c>
      <c r="R54" s="178">
        <v>15.8</v>
      </c>
      <c r="S54" s="178">
        <v>83</v>
      </c>
      <c r="T54" s="75">
        <f t="shared" si="1"/>
        <v>39</v>
      </c>
      <c r="U54" s="178">
        <v>429</v>
      </c>
      <c r="V54" s="76">
        <f t="shared" si="2"/>
        <v>3346.2</v>
      </c>
      <c r="W54" s="178">
        <v>10</v>
      </c>
      <c r="X54" s="72" t="s">
        <v>37</v>
      </c>
      <c r="Y54" s="178" t="s">
        <v>72</v>
      </c>
      <c r="Z54" s="178" t="s">
        <v>57</v>
      </c>
      <c r="AA54" s="178" t="s">
        <v>78</v>
      </c>
      <c r="AB54" s="72" t="s">
        <v>419</v>
      </c>
      <c r="AC54" s="178"/>
    </row>
    <row r="55" spans="1:29" x14ac:dyDescent="0.15">
      <c r="A55" s="72" t="s">
        <v>50</v>
      </c>
      <c r="B55" s="72" t="s">
        <v>375</v>
      </c>
      <c r="C55" s="72">
        <v>2018</v>
      </c>
      <c r="D55" s="73" t="s">
        <v>418</v>
      </c>
      <c r="E55" s="72" t="s">
        <v>117</v>
      </c>
      <c r="F55" s="72" t="s">
        <v>244</v>
      </c>
      <c r="G55" s="72" t="s">
        <v>33</v>
      </c>
      <c r="H55" s="178" t="s">
        <v>112</v>
      </c>
      <c r="I55" s="178" t="s">
        <v>132</v>
      </c>
      <c r="J55" s="72" t="s">
        <v>68</v>
      </c>
      <c r="K55" s="178" t="s">
        <v>36</v>
      </c>
      <c r="L55" s="178">
        <v>3</v>
      </c>
      <c r="M55" s="178"/>
      <c r="N55" s="178">
        <v>5</v>
      </c>
      <c r="O55" s="178">
        <v>0.6</v>
      </c>
      <c r="P55" s="178">
        <v>0.65</v>
      </c>
      <c r="Q55" s="74">
        <f t="shared" si="0"/>
        <v>0.625</v>
      </c>
      <c r="R55" s="178">
        <v>17.100000000000001</v>
      </c>
      <c r="S55" s="178">
        <v>93</v>
      </c>
      <c r="T55" s="75">
        <f t="shared" si="1"/>
        <v>36</v>
      </c>
      <c r="U55" s="178">
        <v>429</v>
      </c>
      <c r="V55" s="76">
        <f t="shared" si="2"/>
        <v>3088.7999999999997</v>
      </c>
      <c r="W55" s="178">
        <v>10</v>
      </c>
      <c r="X55" s="72" t="s">
        <v>37</v>
      </c>
      <c r="Y55" s="178" t="s">
        <v>72</v>
      </c>
      <c r="Z55" s="178" t="s">
        <v>57</v>
      </c>
      <c r="AA55" s="178" t="s">
        <v>78</v>
      </c>
      <c r="AB55" s="72" t="s">
        <v>419</v>
      </c>
      <c r="AC55" s="178"/>
    </row>
    <row r="56" spans="1:29" x14ac:dyDescent="0.15">
      <c r="A56" s="72" t="s">
        <v>50</v>
      </c>
      <c r="B56" s="72" t="s">
        <v>375</v>
      </c>
      <c r="C56" s="72">
        <v>2018</v>
      </c>
      <c r="D56" s="73" t="s">
        <v>418</v>
      </c>
      <c r="E56" s="72" t="s">
        <v>117</v>
      </c>
      <c r="F56" s="72" t="s">
        <v>244</v>
      </c>
      <c r="G56" s="72" t="s">
        <v>33</v>
      </c>
      <c r="H56" s="178" t="s">
        <v>180</v>
      </c>
      <c r="I56" s="178" t="s">
        <v>132</v>
      </c>
      <c r="J56" s="72" t="s">
        <v>68</v>
      </c>
      <c r="K56" s="178" t="s">
        <v>48</v>
      </c>
      <c r="L56" s="178">
        <v>1</v>
      </c>
      <c r="M56" s="178"/>
      <c r="N56" s="178">
        <v>1</v>
      </c>
      <c r="O56" s="178">
        <v>0.6</v>
      </c>
      <c r="P56" s="178">
        <v>0.65</v>
      </c>
      <c r="Q56" s="74">
        <f t="shared" si="0"/>
        <v>0.625</v>
      </c>
      <c r="R56" s="178">
        <v>17.399999999999999</v>
      </c>
      <c r="S56" s="178">
        <v>107</v>
      </c>
      <c r="T56" s="75">
        <f t="shared" si="1"/>
        <v>33</v>
      </c>
      <c r="U56" s="178">
        <v>149</v>
      </c>
      <c r="V56" s="76">
        <f t="shared" si="2"/>
        <v>4917</v>
      </c>
      <c r="W56" s="178">
        <v>10</v>
      </c>
      <c r="X56" s="72" t="s">
        <v>37</v>
      </c>
      <c r="Y56" s="178" t="s">
        <v>72</v>
      </c>
      <c r="Z56" s="178" t="s">
        <v>57</v>
      </c>
      <c r="AA56" s="178" t="s">
        <v>78</v>
      </c>
      <c r="AB56" s="72" t="s">
        <v>419</v>
      </c>
      <c r="AC56" s="178"/>
    </row>
    <row r="57" spans="1:29" x14ac:dyDescent="0.15">
      <c r="A57" s="72" t="s">
        <v>50</v>
      </c>
      <c r="B57" s="72" t="s">
        <v>375</v>
      </c>
      <c r="C57" s="72">
        <v>2018</v>
      </c>
      <c r="D57" s="73" t="s">
        <v>418</v>
      </c>
      <c r="E57" s="72" t="s">
        <v>117</v>
      </c>
      <c r="F57" s="72" t="s">
        <v>244</v>
      </c>
      <c r="G57" s="72" t="s">
        <v>33</v>
      </c>
      <c r="H57" s="178" t="s">
        <v>180</v>
      </c>
      <c r="I57" s="178" t="s">
        <v>132</v>
      </c>
      <c r="J57" s="72" t="s">
        <v>68</v>
      </c>
      <c r="K57" s="178" t="s">
        <v>48</v>
      </c>
      <c r="L57" s="178">
        <v>2</v>
      </c>
      <c r="M57" s="178"/>
      <c r="N57" s="178">
        <v>1</v>
      </c>
      <c r="O57" s="178">
        <v>0.6</v>
      </c>
      <c r="P57" s="178">
        <v>0.6</v>
      </c>
      <c r="Q57" s="74">
        <f t="shared" si="0"/>
        <v>0.6</v>
      </c>
      <c r="R57" s="178">
        <v>17.8</v>
      </c>
      <c r="S57" s="178">
        <v>109</v>
      </c>
      <c r="T57" s="75">
        <f t="shared" si="1"/>
        <v>33</v>
      </c>
      <c r="U57" s="178">
        <v>149</v>
      </c>
      <c r="V57" s="76">
        <f t="shared" si="2"/>
        <v>4917</v>
      </c>
      <c r="W57" s="178">
        <v>10</v>
      </c>
      <c r="X57" s="72" t="s">
        <v>37</v>
      </c>
      <c r="Y57" s="178" t="s">
        <v>72</v>
      </c>
      <c r="Z57" s="178" t="s">
        <v>57</v>
      </c>
      <c r="AA57" s="178" t="s">
        <v>78</v>
      </c>
      <c r="AB57" s="72" t="s">
        <v>419</v>
      </c>
      <c r="AC57" s="178"/>
    </row>
    <row r="58" spans="1:29" x14ac:dyDescent="0.15">
      <c r="A58" s="72" t="s">
        <v>50</v>
      </c>
      <c r="B58" s="72" t="s">
        <v>375</v>
      </c>
      <c r="C58" s="72">
        <v>2018</v>
      </c>
      <c r="D58" s="73" t="s">
        <v>418</v>
      </c>
      <c r="E58" s="72" t="s">
        <v>117</v>
      </c>
      <c r="F58" s="72" t="s">
        <v>244</v>
      </c>
      <c r="G58" s="72" t="s">
        <v>33</v>
      </c>
      <c r="H58" s="178" t="s">
        <v>180</v>
      </c>
      <c r="I58" s="178" t="s">
        <v>132</v>
      </c>
      <c r="J58" s="72" t="s">
        <v>68</v>
      </c>
      <c r="K58" s="178" t="s">
        <v>48</v>
      </c>
      <c r="L58" s="178">
        <v>3</v>
      </c>
      <c r="M58" s="178"/>
      <c r="N58" s="178">
        <v>1</v>
      </c>
      <c r="O58" s="178">
        <v>0.5</v>
      </c>
      <c r="P58" s="178">
        <v>0.5</v>
      </c>
      <c r="Q58" s="74">
        <f t="shared" si="0"/>
        <v>0.5</v>
      </c>
      <c r="R58" s="178">
        <v>17.8</v>
      </c>
      <c r="S58" s="178">
        <v>116</v>
      </c>
      <c r="T58" s="75">
        <f t="shared" si="1"/>
        <v>30</v>
      </c>
      <c r="U58" s="178">
        <v>149</v>
      </c>
      <c r="V58" s="76">
        <f t="shared" si="2"/>
        <v>4470</v>
      </c>
      <c r="W58" s="178">
        <v>10</v>
      </c>
      <c r="X58" s="72" t="s">
        <v>37</v>
      </c>
      <c r="Y58" s="178" t="s">
        <v>72</v>
      </c>
      <c r="Z58" s="178" t="s">
        <v>57</v>
      </c>
      <c r="AA58" s="178" t="s">
        <v>78</v>
      </c>
      <c r="AB58" s="72" t="s">
        <v>419</v>
      </c>
      <c r="AC58" s="178"/>
    </row>
    <row r="59" spans="1:29" x14ac:dyDescent="0.15">
      <c r="A59" s="72" t="s">
        <v>50</v>
      </c>
      <c r="B59" s="72" t="s">
        <v>375</v>
      </c>
      <c r="C59" s="72">
        <v>2018</v>
      </c>
      <c r="D59" s="73" t="s">
        <v>418</v>
      </c>
      <c r="E59" s="72" t="s">
        <v>245</v>
      </c>
      <c r="F59" s="72" t="s">
        <v>246</v>
      </c>
      <c r="G59" s="72" t="s">
        <v>33</v>
      </c>
      <c r="H59" s="178" t="s">
        <v>134</v>
      </c>
      <c r="I59" s="178" t="s">
        <v>132</v>
      </c>
      <c r="J59" s="72" t="s">
        <v>29</v>
      </c>
      <c r="K59" s="178" t="s">
        <v>133</v>
      </c>
      <c r="L59" s="178">
        <v>1</v>
      </c>
      <c r="M59" s="178"/>
      <c r="N59" s="178">
        <v>4</v>
      </c>
      <c r="O59" s="178">
        <v>0.6</v>
      </c>
      <c r="P59" s="178">
        <v>0.65</v>
      </c>
      <c r="Q59" s="74">
        <f t="shared" si="0"/>
        <v>0.625</v>
      </c>
      <c r="R59" s="178">
        <v>17.2</v>
      </c>
      <c r="S59" s="178">
        <v>95</v>
      </c>
      <c r="T59" s="75">
        <f t="shared" si="1"/>
        <v>36</v>
      </c>
      <c r="U59" s="178">
        <v>398</v>
      </c>
      <c r="V59" s="76">
        <f t="shared" si="2"/>
        <v>3582</v>
      </c>
      <c r="W59" s="178">
        <v>18</v>
      </c>
      <c r="X59" s="72" t="s">
        <v>37</v>
      </c>
      <c r="Y59" s="178" t="s">
        <v>72</v>
      </c>
      <c r="Z59" s="178" t="s">
        <v>78</v>
      </c>
      <c r="AA59" s="178" t="s">
        <v>57</v>
      </c>
      <c r="AB59" s="72" t="s">
        <v>419</v>
      </c>
      <c r="AC59" s="77"/>
    </row>
    <row r="60" spans="1:29" x14ac:dyDescent="0.15">
      <c r="A60" s="72" t="s">
        <v>50</v>
      </c>
      <c r="B60" s="72" t="s">
        <v>375</v>
      </c>
      <c r="C60" s="72">
        <v>2018</v>
      </c>
      <c r="D60" s="73" t="s">
        <v>418</v>
      </c>
      <c r="E60" s="72" t="s">
        <v>245</v>
      </c>
      <c r="F60" s="72" t="s">
        <v>246</v>
      </c>
      <c r="G60" s="72" t="s">
        <v>33</v>
      </c>
      <c r="H60" s="178" t="s">
        <v>134</v>
      </c>
      <c r="I60" s="178" t="s">
        <v>132</v>
      </c>
      <c r="J60" s="72" t="s">
        <v>29</v>
      </c>
      <c r="K60" s="178" t="s">
        <v>133</v>
      </c>
      <c r="L60" s="178">
        <v>2</v>
      </c>
      <c r="M60" s="178"/>
      <c r="N60" s="178">
        <v>4</v>
      </c>
      <c r="O60" s="178">
        <v>0.6</v>
      </c>
      <c r="P60" s="178">
        <v>0.6</v>
      </c>
      <c r="Q60" s="74">
        <f t="shared" si="0"/>
        <v>0.6</v>
      </c>
      <c r="R60" s="178">
        <v>17</v>
      </c>
      <c r="S60" s="178">
        <v>103</v>
      </c>
      <c r="T60" s="75">
        <f t="shared" si="1"/>
        <v>33</v>
      </c>
      <c r="U60" s="178">
        <v>398</v>
      </c>
      <c r="V60" s="76">
        <f t="shared" si="2"/>
        <v>3283.5</v>
      </c>
      <c r="W60" s="178">
        <v>18</v>
      </c>
      <c r="X60" s="72" t="s">
        <v>37</v>
      </c>
      <c r="Y60" s="178" t="s">
        <v>72</v>
      </c>
      <c r="Z60" s="178" t="s">
        <v>78</v>
      </c>
      <c r="AA60" s="178" t="s">
        <v>57</v>
      </c>
      <c r="AB60" s="72" t="s">
        <v>419</v>
      </c>
      <c r="AC60" s="77"/>
    </row>
    <row r="61" spans="1:29" x14ac:dyDescent="0.15">
      <c r="A61" s="72" t="s">
        <v>50</v>
      </c>
      <c r="B61" s="72" t="s">
        <v>375</v>
      </c>
      <c r="C61" s="72">
        <v>2018</v>
      </c>
      <c r="D61" s="73" t="s">
        <v>418</v>
      </c>
      <c r="E61" s="72" t="s">
        <v>245</v>
      </c>
      <c r="F61" s="72" t="s">
        <v>246</v>
      </c>
      <c r="G61" s="72" t="s">
        <v>33</v>
      </c>
      <c r="H61" s="178" t="s">
        <v>134</v>
      </c>
      <c r="I61" s="178" t="s">
        <v>132</v>
      </c>
      <c r="J61" s="72" t="s">
        <v>29</v>
      </c>
      <c r="K61" s="178" t="s">
        <v>133</v>
      </c>
      <c r="L61" s="178">
        <v>3</v>
      </c>
      <c r="M61" s="178"/>
      <c r="N61" s="178">
        <v>4</v>
      </c>
      <c r="O61" s="178">
        <v>0.6</v>
      </c>
      <c r="P61" s="178">
        <v>0.6</v>
      </c>
      <c r="Q61" s="74">
        <f t="shared" si="0"/>
        <v>0.6</v>
      </c>
      <c r="R61" s="178">
        <v>17.2</v>
      </c>
      <c r="S61" s="178">
        <v>98</v>
      </c>
      <c r="T61" s="75">
        <f t="shared" si="1"/>
        <v>36</v>
      </c>
      <c r="U61" s="178">
        <v>398</v>
      </c>
      <c r="V61" s="76">
        <f t="shared" si="2"/>
        <v>3582</v>
      </c>
      <c r="W61" s="178">
        <v>18</v>
      </c>
      <c r="X61" s="72" t="s">
        <v>37</v>
      </c>
      <c r="Y61" s="178" t="s">
        <v>72</v>
      </c>
      <c r="Z61" s="178" t="s">
        <v>78</v>
      </c>
      <c r="AA61" s="178" t="s">
        <v>57</v>
      </c>
      <c r="AB61" s="72" t="s">
        <v>419</v>
      </c>
      <c r="AC61" s="77"/>
    </row>
    <row r="62" spans="1:29" x14ac:dyDescent="0.15">
      <c r="A62" s="72" t="s">
        <v>50</v>
      </c>
      <c r="B62" s="72" t="s">
        <v>375</v>
      </c>
      <c r="C62" s="72">
        <v>2018</v>
      </c>
      <c r="D62" s="73" t="s">
        <v>418</v>
      </c>
      <c r="E62" s="72" t="s">
        <v>247</v>
      </c>
      <c r="F62" s="72" t="s">
        <v>246</v>
      </c>
      <c r="G62" s="72" t="s">
        <v>33</v>
      </c>
      <c r="H62" s="178" t="s">
        <v>134</v>
      </c>
      <c r="I62" s="178" t="s">
        <v>132</v>
      </c>
      <c r="J62" s="72" t="s">
        <v>29</v>
      </c>
      <c r="K62" s="178" t="s">
        <v>133</v>
      </c>
      <c r="L62" s="178">
        <v>1</v>
      </c>
      <c r="M62" s="178"/>
      <c r="N62" s="178">
        <v>4</v>
      </c>
      <c r="O62" s="178">
        <v>0.5</v>
      </c>
      <c r="P62" s="178">
        <v>0.5</v>
      </c>
      <c r="Q62" s="74">
        <f t="shared" si="0"/>
        <v>0.5</v>
      </c>
      <c r="R62" s="178">
        <v>11.4</v>
      </c>
      <c r="S62" s="178">
        <v>93</v>
      </c>
      <c r="T62" s="75">
        <f t="shared" si="1"/>
        <v>36</v>
      </c>
      <c r="U62" s="178">
        <v>429</v>
      </c>
      <c r="V62" s="76">
        <f t="shared" si="2"/>
        <v>3861</v>
      </c>
      <c r="W62" s="178">
        <v>18</v>
      </c>
      <c r="X62" s="72" t="s">
        <v>37</v>
      </c>
      <c r="Y62" s="178" t="s">
        <v>78</v>
      </c>
      <c r="Z62" s="178" t="s">
        <v>31</v>
      </c>
      <c r="AA62" s="178" t="s">
        <v>72</v>
      </c>
      <c r="AB62" s="72" t="s">
        <v>419</v>
      </c>
      <c r="AC62" s="77"/>
    </row>
    <row r="63" spans="1:29" x14ac:dyDescent="0.15">
      <c r="A63" s="72" t="s">
        <v>50</v>
      </c>
      <c r="B63" s="72" t="s">
        <v>375</v>
      </c>
      <c r="C63" s="72">
        <v>2018</v>
      </c>
      <c r="D63" s="73" t="s">
        <v>418</v>
      </c>
      <c r="E63" s="72" t="s">
        <v>247</v>
      </c>
      <c r="F63" s="72" t="s">
        <v>246</v>
      </c>
      <c r="G63" s="72" t="s">
        <v>33</v>
      </c>
      <c r="H63" s="178" t="s">
        <v>134</v>
      </c>
      <c r="I63" s="178" t="s">
        <v>132</v>
      </c>
      <c r="J63" s="72" t="s">
        <v>29</v>
      </c>
      <c r="K63" s="178" t="s">
        <v>133</v>
      </c>
      <c r="L63" s="178">
        <v>2</v>
      </c>
      <c r="M63" s="178"/>
      <c r="N63" s="178">
        <v>4</v>
      </c>
      <c r="O63" s="178">
        <v>0.6</v>
      </c>
      <c r="P63" s="178">
        <v>0.6</v>
      </c>
      <c r="Q63" s="74">
        <f t="shared" si="0"/>
        <v>0.6</v>
      </c>
      <c r="R63" s="178">
        <v>14.8</v>
      </c>
      <c r="S63" s="178">
        <v>106</v>
      </c>
      <c r="T63" s="75">
        <f t="shared" si="1"/>
        <v>33</v>
      </c>
      <c r="U63" s="178">
        <v>429</v>
      </c>
      <c r="V63" s="76">
        <f t="shared" si="2"/>
        <v>3539.25</v>
      </c>
      <c r="W63" s="178">
        <v>18</v>
      </c>
      <c r="X63" s="72" t="s">
        <v>37</v>
      </c>
      <c r="Y63" s="178" t="s">
        <v>78</v>
      </c>
      <c r="Z63" s="178" t="s">
        <v>31</v>
      </c>
      <c r="AA63" s="178" t="s">
        <v>72</v>
      </c>
      <c r="AB63" s="72" t="s">
        <v>419</v>
      </c>
      <c r="AC63" s="77"/>
    </row>
    <row r="64" spans="1:29" x14ac:dyDescent="0.15">
      <c r="A64" s="72" t="s">
        <v>50</v>
      </c>
      <c r="B64" s="72" t="s">
        <v>375</v>
      </c>
      <c r="C64" s="72">
        <v>2018</v>
      </c>
      <c r="D64" s="73" t="s">
        <v>418</v>
      </c>
      <c r="E64" s="72" t="s">
        <v>247</v>
      </c>
      <c r="F64" s="72" t="s">
        <v>246</v>
      </c>
      <c r="G64" s="72" t="s">
        <v>33</v>
      </c>
      <c r="H64" s="178" t="s">
        <v>134</v>
      </c>
      <c r="I64" s="178" t="s">
        <v>132</v>
      </c>
      <c r="J64" s="72" t="s">
        <v>29</v>
      </c>
      <c r="K64" s="178" t="s">
        <v>133</v>
      </c>
      <c r="L64" s="178">
        <v>3</v>
      </c>
      <c r="M64" s="178"/>
      <c r="N64" s="178">
        <v>4</v>
      </c>
      <c r="O64" s="178">
        <v>0.65</v>
      </c>
      <c r="P64" s="178">
        <v>0.6</v>
      </c>
      <c r="Q64" s="74">
        <f t="shared" si="0"/>
        <v>0.625</v>
      </c>
      <c r="R64" s="178">
        <v>15</v>
      </c>
      <c r="S64" s="178">
        <v>110</v>
      </c>
      <c r="T64" s="75">
        <f t="shared" si="1"/>
        <v>33</v>
      </c>
      <c r="U64" s="178">
        <v>429</v>
      </c>
      <c r="V64" s="76">
        <f t="shared" si="2"/>
        <v>3539.25</v>
      </c>
      <c r="W64" s="178">
        <v>18</v>
      </c>
      <c r="X64" s="72" t="s">
        <v>37</v>
      </c>
      <c r="Y64" s="178" t="s">
        <v>78</v>
      </c>
      <c r="Z64" s="178" t="s">
        <v>31</v>
      </c>
      <c r="AA64" s="178" t="s">
        <v>72</v>
      </c>
      <c r="AB64" s="72" t="s">
        <v>419</v>
      </c>
      <c r="AC64" s="77"/>
    </row>
    <row r="65" spans="1:29" x14ac:dyDescent="0.15">
      <c r="A65" s="72" t="s">
        <v>50</v>
      </c>
      <c r="B65" s="72" t="s">
        <v>375</v>
      </c>
      <c r="C65" s="72">
        <v>2018</v>
      </c>
      <c r="D65" s="73" t="s">
        <v>418</v>
      </c>
      <c r="E65" s="72" t="s">
        <v>247</v>
      </c>
      <c r="F65" s="72" t="s">
        <v>246</v>
      </c>
      <c r="G65" s="72" t="s">
        <v>33</v>
      </c>
      <c r="H65" s="178" t="s">
        <v>112</v>
      </c>
      <c r="I65" s="178" t="s">
        <v>132</v>
      </c>
      <c r="J65" s="72" t="s">
        <v>68</v>
      </c>
      <c r="K65" s="178" t="s">
        <v>91</v>
      </c>
      <c r="L65" s="178">
        <v>1</v>
      </c>
      <c r="M65" s="178"/>
      <c r="N65" s="178">
        <v>1</v>
      </c>
      <c r="O65" s="178">
        <v>0.5</v>
      </c>
      <c r="P65" s="178">
        <v>0.55000000000000004</v>
      </c>
      <c r="Q65" s="74">
        <f t="shared" si="0"/>
        <v>0.52500000000000002</v>
      </c>
      <c r="R65" s="178">
        <v>18.3</v>
      </c>
      <c r="S65" s="178">
        <v>154</v>
      </c>
      <c r="T65" s="75">
        <f t="shared" si="1"/>
        <v>18</v>
      </c>
      <c r="U65" s="178">
        <v>278</v>
      </c>
      <c r="V65" s="76">
        <f t="shared" si="2"/>
        <v>5004</v>
      </c>
      <c r="W65" s="178">
        <v>18</v>
      </c>
      <c r="X65" s="72" t="s">
        <v>37</v>
      </c>
      <c r="Y65" s="178" t="s">
        <v>78</v>
      </c>
      <c r="Z65" s="178" t="s">
        <v>31</v>
      </c>
      <c r="AA65" s="178" t="s">
        <v>72</v>
      </c>
      <c r="AB65" s="72" t="s">
        <v>419</v>
      </c>
      <c r="AC65" s="77"/>
    </row>
    <row r="66" spans="1:29" x14ac:dyDescent="0.15">
      <c r="A66" s="72" t="s">
        <v>50</v>
      </c>
      <c r="B66" s="72" t="s">
        <v>375</v>
      </c>
      <c r="C66" s="72">
        <v>2018</v>
      </c>
      <c r="D66" s="73" t="s">
        <v>418</v>
      </c>
      <c r="E66" s="72" t="s">
        <v>247</v>
      </c>
      <c r="F66" s="72" t="s">
        <v>246</v>
      </c>
      <c r="G66" s="72" t="s">
        <v>33</v>
      </c>
      <c r="H66" s="178" t="s">
        <v>112</v>
      </c>
      <c r="I66" s="178" t="s">
        <v>132</v>
      </c>
      <c r="J66" s="72" t="s">
        <v>68</v>
      </c>
      <c r="K66" s="178" t="s">
        <v>91</v>
      </c>
      <c r="L66" s="178">
        <v>2</v>
      </c>
      <c r="M66" s="178"/>
      <c r="N66" s="178">
        <v>1</v>
      </c>
      <c r="O66" s="178">
        <v>0.55000000000000004</v>
      </c>
      <c r="P66" s="178">
        <v>0.5</v>
      </c>
      <c r="Q66" s="74">
        <f t="shared" ref="Q66:Q73" si="3">IF(OR(O66="",P66=""),"",AVERAGE(O66,P66))</f>
        <v>0.52500000000000002</v>
      </c>
      <c r="R66" s="178">
        <v>18.100000000000001</v>
      </c>
      <c r="S66" s="178">
        <v>147</v>
      </c>
      <c r="T66" s="75">
        <f t="shared" ref="T66:T73" si="4">IF(H66="","",IF(OR(H66="GREEN",H66="GK"),IF(S66&gt;=$AX$2,VLOOKUP(S66,$AX$2:$AY$15,2,1),""),IF(S66&gt;=$AZ$2,VLOOKUP(S66,$AZ$2:$BA$15,2,1),"")))</f>
        <v>22</v>
      </c>
      <c r="U66" s="178">
        <v>278</v>
      </c>
      <c r="V66" s="76">
        <f t="shared" ref="V66:V73" si="5">IF(OR(N66="",U66="",T66=""),"",U66/N66*T66)</f>
        <v>6116</v>
      </c>
      <c r="W66" s="178">
        <v>18</v>
      </c>
      <c r="X66" s="72" t="s">
        <v>37</v>
      </c>
      <c r="Y66" s="178" t="s">
        <v>78</v>
      </c>
      <c r="Z66" s="178" t="s">
        <v>31</v>
      </c>
      <c r="AA66" s="178" t="s">
        <v>72</v>
      </c>
      <c r="AB66" s="72" t="s">
        <v>419</v>
      </c>
      <c r="AC66" s="77"/>
    </row>
    <row r="67" spans="1:29" x14ac:dyDescent="0.15">
      <c r="A67" s="72" t="s">
        <v>50</v>
      </c>
      <c r="B67" s="72" t="s">
        <v>375</v>
      </c>
      <c r="C67" s="72">
        <v>2018</v>
      </c>
      <c r="D67" s="73" t="s">
        <v>418</v>
      </c>
      <c r="E67" s="72" t="s">
        <v>247</v>
      </c>
      <c r="F67" s="72" t="s">
        <v>246</v>
      </c>
      <c r="G67" s="72" t="s">
        <v>33</v>
      </c>
      <c r="H67" s="178" t="s">
        <v>112</v>
      </c>
      <c r="I67" s="178" t="s">
        <v>132</v>
      </c>
      <c r="J67" s="72" t="s">
        <v>68</v>
      </c>
      <c r="K67" s="178" t="s">
        <v>91</v>
      </c>
      <c r="L67" s="178">
        <v>3</v>
      </c>
      <c r="M67" s="178"/>
      <c r="N67" s="178">
        <v>1</v>
      </c>
      <c r="O67" s="178">
        <v>0.6</v>
      </c>
      <c r="P67" s="178">
        <v>0.6</v>
      </c>
      <c r="Q67" s="74">
        <f t="shared" si="3"/>
        <v>0.6</v>
      </c>
      <c r="R67" s="178">
        <v>18.399999999999999</v>
      </c>
      <c r="S67" s="178">
        <v>146</v>
      </c>
      <c r="T67" s="75">
        <f t="shared" si="4"/>
        <v>22</v>
      </c>
      <c r="U67" s="178">
        <v>278</v>
      </c>
      <c r="V67" s="76">
        <f t="shared" si="5"/>
        <v>6116</v>
      </c>
      <c r="W67" s="178">
        <v>18</v>
      </c>
      <c r="X67" s="72" t="s">
        <v>37</v>
      </c>
      <c r="Y67" s="178" t="s">
        <v>78</v>
      </c>
      <c r="Z67" s="178" t="s">
        <v>31</v>
      </c>
      <c r="AA67" s="178" t="s">
        <v>72</v>
      </c>
      <c r="AB67" s="72" t="s">
        <v>419</v>
      </c>
      <c r="AC67" s="77"/>
    </row>
    <row r="68" spans="1:29" x14ac:dyDescent="0.15">
      <c r="A68" s="72" t="s">
        <v>50</v>
      </c>
      <c r="B68" s="72" t="s">
        <v>375</v>
      </c>
      <c r="C68" s="72">
        <v>2018</v>
      </c>
      <c r="D68" s="73" t="s">
        <v>418</v>
      </c>
      <c r="E68" s="72" t="s">
        <v>247</v>
      </c>
      <c r="F68" s="72" t="s">
        <v>246</v>
      </c>
      <c r="G68" s="72" t="s">
        <v>33</v>
      </c>
      <c r="H68" s="178" t="s">
        <v>112</v>
      </c>
      <c r="I68" s="178" t="s">
        <v>132</v>
      </c>
      <c r="J68" s="72" t="s">
        <v>68</v>
      </c>
      <c r="K68" s="178" t="s">
        <v>36</v>
      </c>
      <c r="L68" s="178">
        <v>1</v>
      </c>
      <c r="M68" s="178"/>
      <c r="N68" s="178">
        <v>5</v>
      </c>
      <c r="O68" s="178">
        <v>0.5</v>
      </c>
      <c r="P68" s="178">
        <v>0.5</v>
      </c>
      <c r="Q68" s="74">
        <f t="shared" si="3"/>
        <v>0.5</v>
      </c>
      <c r="R68" s="178">
        <v>17.399999999999999</v>
      </c>
      <c r="S68" s="178">
        <v>90</v>
      </c>
      <c r="T68" s="75">
        <f t="shared" si="4"/>
        <v>36</v>
      </c>
      <c r="U68" s="178">
        <v>537</v>
      </c>
      <c r="V68" s="76">
        <f t="shared" si="5"/>
        <v>3866.4</v>
      </c>
      <c r="W68" s="178">
        <v>18</v>
      </c>
      <c r="X68" s="72" t="s">
        <v>37</v>
      </c>
      <c r="Y68" s="178" t="s">
        <v>78</v>
      </c>
      <c r="Z68" s="178" t="s">
        <v>31</v>
      </c>
      <c r="AA68" s="178" t="s">
        <v>72</v>
      </c>
      <c r="AB68" s="72" t="s">
        <v>419</v>
      </c>
      <c r="AC68" s="178"/>
    </row>
    <row r="69" spans="1:29" x14ac:dyDescent="0.15">
      <c r="A69" s="72" t="s">
        <v>50</v>
      </c>
      <c r="B69" s="72" t="s">
        <v>375</v>
      </c>
      <c r="C69" s="72">
        <v>2018</v>
      </c>
      <c r="D69" s="73" t="s">
        <v>418</v>
      </c>
      <c r="E69" s="72" t="s">
        <v>247</v>
      </c>
      <c r="F69" s="72" t="s">
        <v>246</v>
      </c>
      <c r="G69" s="72" t="s">
        <v>33</v>
      </c>
      <c r="H69" s="178" t="s">
        <v>112</v>
      </c>
      <c r="I69" s="178" t="s">
        <v>132</v>
      </c>
      <c r="J69" s="72" t="s">
        <v>68</v>
      </c>
      <c r="K69" s="178" t="s">
        <v>36</v>
      </c>
      <c r="L69" s="178">
        <v>2</v>
      </c>
      <c r="M69" s="178"/>
      <c r="N69" s="178">
        <v>5</v>
      </c>
      <c r="O69" s="178">
        <v>0.6</v>
      </c>
      <c r="P69" s="178">
        <v>0.6</v>
      </c>
      <c r="Q69" s="74">
        <f t="shared" si="3"/>
        <v>0.6</v>
      </c>
      <c r="R69" s="178">
        <v>17.3</v>
      </c>
      <c r="S69" s="178">
        <v>93</v>
      </c>
      <c r="T69" s="75">
        <f t="shared" si="4"/>
        <v>36</v>
      </c>
      <c r="U69" s="178">
        <v>537</v>
      </c>
      <c r="V69" s="76">
        <f t="shared" si="5"/>
        <v>3866.4</v>
      </c>
      <c r="W69" s="178">
        <v>18</v>
      </c>
      <c r="X69" s="72" t="s">
        <v>37</v>
      </c>
      <c r="Y69" s="178" t="s">
        <v>78</v>
      </c>
      <c r="Z69" s="178" t="s">
        <v>31</v>
      </c>
      <c r="AA69" s="178" t="s">
        <v>72</v>
      </c>
      <c r="AB69" s="72" t="s">
        <v>419</v>
      </c>
      <c r="AC69" s="178"/>
    </row>
    <row r="70" spans="1:29" x14ac:dyDescent="0.15">
      <c r="A70" s="72" t="s">
        <v>50</v>
      </c>
      <c r="B70" s="72" t="s">
        <v>375</v>
      </c>
      <c r="C70" s="72">
        <v>2018</v>
      </c>
      <c r="D70" s="73" t="s">
        <v>418</v>
      </c>
      <c r="E70" s="72" t="s">
        <v>247</v>
      </c>
      <c r="F70" s="72" t="s">
        <v>246</v>
      </c>
      <c r="G70" s="72" t="s">
        <v>33</v>
      </c>
      <c r="H70" s="178" t="s">
        <v>112</v>
      </c>
      <c r="I70" s="178" t="s">
        <v>132</v>
      </c>
      <c r="J70" s="72" t="s">
        <v>68</v>
      </c>
      <c r="K70" s="178" t="s">
        <v>36</v>
      </c>
      <c r="L70" s="178">
        <v>3</v>
      </c>
      <c r="M70" s="178"/>
      <c r="N70" s="178">
        <v>5</v>
      </c>
      <c r="O70" s="178">
        <v>0.6</v>
      </c>
      <c r="P70" s="178">
        <v>0.55000000000000004</v>
      </c>
      <c r="Q70" s="74">
        <f t="shared" si="3"/>
        <v>0.57499999999999996</v>
      </c>
      <c r="R70" s="178">
        <v>17</v>
      </c>
      <c r="S70" s="178">
        <v>91</v>
      </c>
      <c r="T70" s="75">
        <f t="shared" si="4"/>
        <v>36</v>
      </c>
      <c r="U70" s="178">
        <v>537</v>
      </c>
      <c r="V70" s="76">
        <f t="shared" si="5"/>
        <v>3866.4</v>
      </c>
      <c r="W70" s="178">
        <v>18</v>
      </c>
      <c r="X70" s="72" t="s">
        <v>37</v>
      </c>
      <c r="Y70" s="178" t="s">
        <v>78</v>
      </c>
      <c r="Z70" s="178" t="s">
        <v>31</v>
      </c>
      <c r="AA70" s="178" t="s">
        <v>72</v>
      </c>
      <c r="AB70" s="72" t="s">
        <v>419</v>
      </c>
      <c r="AC70" s="178"/>
    </row>
    <row r="71" spans="1:29" x14ac:dyDescent="0.15">
      <c r="A71" s="72" t="s">
        <v>50</v>
      </c>
      <c r="B71" s="72" t="s">
        <v>375</v>
      </c>
      <c r="C71" s="72">
        <v>2018</v>
      </c>
      <c r="D71" s="73" t="s">
        <v>418</v>
      </c>
      <c r="E71" s="72" t="s">
        <v>247</v>
      </c>
      <c r="F71" s="72" t="s">
        <v>246</v>
      </c>
      <c r="G71" s="72" t="s">
        <v>33</v>
      </c>
      <c r="H71" s="178" t="s">
        <v>113</v>
      </c>
      <c r="I71" s="178" t="s">
        <v>132</v>
      </c>
      <c r="J71" s="72" t="s">
        <v>68</v>
      </c>
      <c r="K71" s="178" t="s">
        <v>50</v>
      </c>
      <c r="L71" s="178">
        <v>1</v>
      </c>
      <c r="M71" s="178"/>
      <c r="N71" s="178">
        <v>5</v>
      </c>
      <c r="O71" s="178">
        <v>0.5</v>
      </c>
      <c r="P71" s="178">
        <v>0.6</v>
      </c>
      <c r="Q71" s="74">
        <f t="shared" si="3"/>
        <v>0.55000000000000004</v>
      </c>
      <c r="R71" s="178">
        <v>17</v>
      </c>
      <c r="S71" s="178">
        <v>70</v>
      </c>
      <c r="T71" s="75">
        <f t="shared" si="4"/>
        <v>50</v>
      </c>
      <c r="U71" s="178">
        <v>429</v>
      </c>
      <c r="V71" s="76">
        <f t="shared" si="5"/>
        <v>4290</v>
      </c>
      <c r="W71" s="178">
        <v>18</v>
      </c>
      <c r="X71" s="72" t="s">
        <v>37</v>
      </c>
      <c r="Y71" s="178" t="s">
        <v>78</v>
      </c>
      <c r="Z71" s="178" t="s">
        <v>31</v>
      </c>
      <c r="AA71" s="178" t="s">
        <v>72</v>
      </c>
      <c r="AB71" s="72" t="s">
        <v>419</v>
      </c>
      <c r="AC71" s="178"/>
    </row>
    <row r="72" spans="1:29" x14ac:dyDescent="0.15">
      <c r="A72" s="72" t="s">
        <v>50</v>
      </c>
      <c r="B72" s="72" t="s">
        <v>375</v>
      </c>
      <c r="C72" s="72">
        <v>2018</v>
      </c>
      <c r="D72" s="73" t="s">
        <v>418</v>
      </c>
      <c r="E72" s="72" t="s">
        <v>247</v>
      </c>
      <c r="F72" s="72" t="s">
        <v>246</v>
      </c>
      <c r="G72" s="72" t="s">
        <v>33</v>
      </c>
      <c r="H72" s="178" t="s">
        <v>113</v>
      </c>
      <c r="I72" s="178" t="s">
        <v>132</v>
      </c>
      <c r="J72" s="72" t="s">
        <v>68</v>
      </c>
      <c r="K72" s="178" t="s">
        <v>50</v>
      </c>
      <c r="L72" s="178">
        <v>2</v>
      </c>
      <c r="M72" s="178"/>
      <c r="N72" s="178">
        <v>5</v>
      </c>
      <c r="O72" s="178">
        <v>0.5</v>
      </c>
      <c r="P72" s="178">
        <v>0.55000000000000004</v>
      </c>
      <c r="Q72" s="74">
        <f t="shared" si="3"/>
        <v>0.52500000000000002</v>
      </c>
      <c r="R72" s="178">
        <v>17.100000000000001</v>
      </c>
      <c r="S72" s="178">
        <v>73</v>
      </c>
      <c r="T72" s="75">
        <f t="shared" si="4"/>
        <v>42</v>
      </c>
      <c r="U72" s="178">
        <v>429</v>
      </c>
      <c r="V72" s="76">
        <f t="shared" si="5"/>
        <v>3603.6</v>
      </c>
      <c r="W72" s="178">
        <v>18</v>
      </c>
      <c r="X72" s="72" t="s">
        <v>37</v>
      </c>
      <c r="Y72" s="178" t="s">
        <v>78</v>
      </c>
      <c r="Z72" s="178" t="s">
        <v>31</v>
      </c>
      <c r="AA72" s="178" t="s">
        <v>72</v>
      </c>
      <c r="AB72" s="72" t="s">
        <v>419</v>
      </c>
      <c r="AC72" s="178"/>
    </row>
    <row r="73" spans="1:29" x14ac:dyDescent="0.15">
      <c r="A73" s="72" t="s">
        <v>50</v>
      </c>
      <c r="B73" s="72" t="s">
        <v>375</v>
      </c>
      <c r="C73" s="72">
        <v>2018</v>
      </c>
      <c r="D73" s="73" t="s">
        <v>418</v>
      </c>
      <c r="E73" s="72" t="s">
        <v>247</v>
      </c>
      <c r="F73" s="72" t="s">
        <v>246</v>
      </c>
      <c r="G73" s="72" t="s">
        <v>33</v>
      </c>
      <c r="H73" s="178" t="s">
        <v>113</v>
      </c>
      <c r="I73" s="178" t="s">
        <v>132</v>
      </c>
      <c r="J73" s="72" t="s">
        <v>68</v>
      </c>
      <c r="K73" s="178" t="s">
        <v>50</v>
      </c>
      <c r="L73" s="178">
        <v>3</v>
      </c>
      <c r="M73" s="178"/>
      <c r="N73" s="178">
        <v>5</v>
      </c>
      <c r="O73" s="178">
        <v>0.5</v>
      </c>
      <c r="P73" s="178">
        <v>0.5</v>
      </c>
      <c r="Q73" s="74">
        <f t="shared" si="3"/>
        <v>0.5</v>
      </c>
      <c r="R73" s="178">
        <v>17.399999999999999</v>
      </c>
      <c r="S73" s="178">
        <v>71</v>
      </c>
      <c r="T73" s="75">
        <f t="shared" si="4"/>
        <v>42</v>
      </c>
      <c r="U73" s="178">
        <v>429</v>
      </c>
      <c r="V73" s="76">
        <f t="shared" si="5"/>
        <v>3603.6</v>
      </c>
      <c r="W73" s="178">
        <v>18</v>
      </c>
      <c r="X73" s="72" t="s">
        <v>37</v>
      </c>
      <c r="Y73" s="178" t="s">
        <v>78</v>
      </c>
      <c r="Z73" s="178" t="s">
        <v>31</v>
      </c>
      <c r="AA73" s="178" t="s">
        <v>72</v>
      </c>
      <c r="AB73" s="72" t="s">
        <v>419</v>
      </c>
      <c r="AC73" s="178"/>
    </row>
    <row r="74" spans="1:29" x14ac:dyDescent="0.15">
      <c r="A74" s="72"/>
      <c r="B74" s="72"/>
      <c r="C74" s="72"/>
      <c r="D74" s="73"/>
      <c r="E74" s="72"/>
      <c r="F74" s="72"/>
      <c r="G74" s="72"/>
      <c r="H74" s="178"/>
      <c r="I74" s="178"/>
      <c r="J74" s="72"/>
      <c r="K74" s="178"/>
      <c r="L74" s="178"/>
      <c r="M74" s="178"/>
      <c r="N74" s="178"/>
      <c r="O74" s="178"/>
      <c r="P74" s="178"/>
      <c r="Q74" s="74"/>
      <c r="R74" s="178"/>
      <c r="S74" s="178"/>
      <c r="T74" s="75"/>
      <c r="U74" s="178"/>
      <c r="V74" s="76"/>
      <c r="W74" s="178"/>
      <c r="X74" s="72"/>
      <c r="Y74" s="178"/>
      <c r="Z74" s="178"/>
      <c r="AA74" s="178"/>
      <c r="AB74" s="72"/>
      <c r="AC74" s="178"/>
    </row>
    <row r="75" spans="1:29" x14ac:dyDescent="0.15">
      <c r="A75" s="72"/>
      <c r="B75" s="72"/>
      <c r="C75" s="72"/>
      <c r="D75" s="73"/>
      <c r="E75" s="72"/>
      <c r="F75" s="72"/>
      <c r="G75" s="72"/>
      <c r="H75" s="178"/>
      <c r="I75" s="178"/>
      <c r="J75" s="72"/>
      <c r="K75" s="178"/>
      <c r="L75" s="178"/>
      <c r="M75" s="178"/>
      <c r="N75" s="178"/>
      <c r="O75" s="178"/>
      <c r="P75" s="178"/>
      <c r="Q75" s="74"/>
      <c r="R75" s="178"/>
      <c r="S75" s="178"/>
      <c r="T75" s="75"/>
      <c r="U75" s="178"/>
      <c r="V75" s="76"/>
      <c r="W75" s="178"/>
      <c r="X75" s="72"/>
      <c r="Y75" s="178"/>
      <c r="Z75" s="178"/>
      <c r="AA75" s="178"/>
      <c r="AB75" s="72"/>
      <c r="AC75" s="178"/>
    </row>
    <row r="76" spans="1:29" x14ac:dyDescent="0.15">
      <c r="A76" s="72"/>
      <c r="B76" s="72"/>
      <c r="C76" s="72"/>
      <c r="D76" s="73"/>
      <c r="E76" s="72"/>
      <c r="F76" s="72"/>
      <c r="G76" s="72"/>
      <c r="H76" s="178"/>
      <c r="I76" s="178"/>
      <c r="J76" s="72"/>
      <c r="K76" s="178"/>
      <c r="L76" s="178"/>
      <c r="M76" s="178"/>
      <c r="N76" s="178"/>
      <c r="O76" s="178"/>
      <c r="P76" s="178"/>
      <c r="Q76" s="74"/>
      <c r="R76" s="178"/>
      <c r="S76" s="178"/>
      <c r="T76" s="75"/>
      <c r="U76" s="178"/>
      <c r="V76" s="76"/>
      <c r="W76" s="178"/>
      <c r="X76" s="72"/>
      <c r="Y76" s="178"/>
      <c r="Z76" s="178"/>
      <c r="AA76" s="178"/>
      <c r="AB76" s="72"/>
      <c r="AC76" s="178"/>
    </row>
    <row r="77" spans="1:29" x14ac:dyDescent="0.15">
      <c r="A77" s="72"/>
      <c r="B77" s="72"/>
      <c r="C77" s="72"/>
      <c r="D77" s="73"/>
      <c r="E77" s="72"/>
      <c r="F77" s="72"/>
      <c r="G77" s="72"/>
      <c r="H77" s="178"/>
      <c r="I77" s="178"/>
      <c r="J77" s="72"/>
      <c r="K77" s="178"/>
      <c r="L77" s="178"/>
      <c r="M77" s="178"/>
      <c r="N77" s="178"/>
      <c r="O77" s="178"/>
      <c r="P77" s="178"/>
      <c r="Q77" s="74"/>
      <c r="R77" s="178"/>
      <c r="S77" s="178"/>
      <c r="T77" s="75"/>
      <c r="U77" s="178"/>
      <c r="V77" s="76"/>
      <c r="W77" s="178"/>
      <c r="X77" s="72"/>
      <c r="Y77" s="178"/>
      <c r="Z77" s="178"/>
      <c r="AA77" s="178"/>
      <c r="AB77" s="72"/>
      <c r="AC77" s="178"/>
    </row>
    <row r="78" spans="1:29" x14ac:dyDescent="0.15">
      <c r="A78" s="72"/>
      <c r="B78" s="72"/>
      <c r="C78" s="72"/>
      <c r="D78" s="73"/>
      <c r="E78" s="72"/>
      <c r="F78" s="72"/>
      <c r="G78" s="72"/>
      <c r="H78" s="178"/>
      <c r="I78" s="178"/>
      <c r="J78" s="72"/>
      <c r="K78" s="178"/>
      <c r="L78" s="178"/>
      <c r="M78" s="178"/>
      <c r="N78" s="178"/>
      <c r="O78" s="178"/>
      <c r="P78" s="178"/>
      <c r="Q78" s="74"/>
      <c r="R78" s="178"/>
      <c r="S78" s="178"/>
      <c r="T78" s="75"/>
      <c r="U78" s="178"/>
      <c r="V78" s="76"/>
      <c r="W78" s="178"/>
      <c r="X78" s="72"/>
      <c r="Y78" s="178"/>
      <c r="Z78" s="178"/>
      <c r="AA78" s="178"/>
      <c r="AB78" s="72"/>
      <c r="AC78" s="178"/>
    </row>
    <row r="79" spans="1:29" x14ac:dyDescent="0.15">
      <c r="A79" s="72"/>
      <c r="B79" s="72"/>
      <c r="C79" s="72"/>
      <c r="D79" s="73"/>
      <c r="E79" s="72"/>
      <c r="F79" s="72"/>
      <c r="G79" s="72"/>
      <c r="H79" s="178"/>
      <c r="I79" s="178"/>
      <c r="J79" s="72"/>
      <c r="K79" s="178"/>
      <c r="L79" s="178"/>
      <c r="M79" s="178"/>
      <c r="N79" s="178"/>
      <c r="O79" s="178"/>
      <c r="P79" s="178"/>
      <c r="Q79" s="74"/>
      <c r="R79" s="178"/>
      <c r="S79" s="178"/>
      <c r="T79" s="75"/>
      <c r="U79" s="178"/>
      <c r="V79" s="76"/>
      <c r="W79" s="178"/>
      <c r="X79" s="72"/>
      <c r="Y79" s="178"/>
      <c r="Z79" s="178"/>
      <c r="AA79" s="178"/>
      <c r="AB79" s="72"/>
      <c r="AC79" s="178"/>
    </row>
    <row r="80" spans="1:29" x14ac:dyDescent="0.15">
      <c r="A80" s="72"/>
      <c r="B80" s="72"/>
      <c r="C80" s="72"/>
      <c r="D80" s="73"/>
      <c r="E80" s="72"/>
      <c r="F80" s="72"/>
      <c r="G80" s="72"/>
      <c r="H80" s="178"/>
      <c r="I80" s="178"/>
      <c r="J80" s="72"/>
      <c r="K80" s="178"/>
      <c r="L80" s="178"/>
      <c r="M80" s="178"/>
      <c r="N80" s="178"/>
      <c r="O80" s="178"/>
      <c r="P80" s="178"/>
      <c r="Q80" s="74"/>
      <c r="R80" s="178"/>
      <c r="S80" s="178"/>
      <c r="T80" s="75"/>
      <c r="U80" s="178"/>
      <c r="V80" s="76"/>
      <c r="W80" s="178"/>
      <c r="X80" s="72"/>
      <c r="Y80" s="178"/>
      <c r="Z80" s="178"/>
      <c r="AA80" s="178"/>
      <c r="AB80" s="72"/>
      <c r="AC80" s="178"/>
    </row>
    <row r="81" spans="1:29" x14ac:dyDescent="0.15">
      <c r="A81" s="72"/>
      <c r="B81" s="72"/>
      <c r="C81" s="72"/>
      <c r="D81" s="73"/>
      <c r="E81" s="72"/>
      <c r="F81" s="72"/>
      <c r="G81" s="72"/>
      <c r="H81" s="178"/>
      <c r="I81" s="178"/>
      <c r="J81" s="72"/>
      <c r="K81" s="178"/>
      <c r="L81" s="178"/>
      <c r="M81" s="178"/>
      <c r="N81" s="178"/>
      <c r="O81" s="178"/>
      <c r="P81" s="178"/>
      <c r="Q81" s="74"/>
      <c r="R81" s="178"/>
      <c r="S81" s="178"/>
      <c r="T81" s="75"/>
      <c r="U81" s="178"/>
      <c r="V81" s="76"/>
      <c r="W81" s="178"/>
      <c r="X81" s="72"/>
      <c r="Y81" s="178"/>
      <c r="Z81" s="178"/>
      <c r="AA81" s="178"/>
      <c r="AB81" s="72"/>
      <c r="AC81" s="178"/>
    </row>
    <row r="82" spans="1:29" x14ac:dyDescent="0.15">
      <c r="A82" s="72"/>
      <c r="B82" s="72"/>
      <c r="C82" s="72"/>
      <c r="D82" s="73"/>
      <c r="E82" s="72"/>
      <c r="F82" s="72"/>
      <c r="G82" s="72"/>
      <c r="H82" s="178"/>
      <c r="I82" s="178"/>
      <c r="J82" s="72"/>
      <c r="K82" s="178"/>
      <c r="L82" s="178"/>
      <c r="M82" s="178"/>
      <c r="N82" s="178"/>
      <c r="O82" s="178"/>
      <c r="P82" s="178"/>
      <c r="Q82" s="74"/>
      <c r="R82" s="178"/>
      <c r="S82" s="178"/>
      <c r="T82" s="75"/>
      <c r="U82" s="178"/>
      <c r="V82" s="76"/>
      <c r="W82" s="178"/>
      <c r="X82" s="72"/>
      <c r="Y82" s="178"/>
      <c r="Z82" s="178"/>
      <c r="AA82" s="178"/>
      <c r="AB82" s="72"/>
      <c r="AC82" s="178"/>
    </row>
    <row r="83" spans="1:29" x14ac:dyDescent="0.15">
      <c r="A83" s="72"/>
      <c r="B83" s="72"/>
      <c r="C83" s="72"/>
      <c r="D83" s="73"/>
      <c r="E83" s="178"/>
      <c r="F83" s="178"/>
      <c r="G83" s="72"/>
      <c r="H83" s="178"/>
      <c r="I83" s="178"/>
      <c r="J83" s="72"/>
      <c r="K83" s="178"/>
      <c r="L83" s="178"/>
      <c r="M83" s="178"/>
      <c r="N83" s="178"/>
      <c r="O83" s="178"/>
      <c r="P83" s="178"/>
      <c r="Q83" s="74"/>
      <c r="R83" s="178"/>
      <c r="S83" s="178"/>
      <c r="T83" s="75"/>
      <c r="U83" s="178"/>
      <c r="V83" s="76"/>
      <c r="W83" s="178"/>
      <c r="X83" s="72"/>
      <c r="Y83" s="178"/>
      <c r="Z83" s="178"/>
      <c r="AA83" s="178"/>
      <c r="AB83" s="72"/>
      <c r="AC83" s="178"/>
    </row>
    <row r="84" spans="1:29" x14ac:dyDescent="0.15">
      <c r="A84" s="72"/>
      <c r="B84" s="72"/>
      <c r="C84" s="72"/>
      <c r="D84" s="73"/>
      <c r="E84" s="178"/>
      <c r="F84" s="178"/>
      <c r="G84" s="72"/>
      <c r="H84" s="178"/>
      <c r="I84" s="178"/>
      <c r="J84" s="72"/>
      <c r="K84" s="178"/>
      <c r="L84" s="178"/>
      <c r="M84" s="178"/>
      <c r="N84" s="178"/>
      <c r="O84" s="178"/>
      <c r="P84" s="178"/>
      <c r="Q84" s="74"/>
      <c r="R84" s="178"/>
      <c r="S84" s="178"/>
      <c r="T84" s="75"/>
      <c r="U84" s="178"/>
      <c r="V84" s="76"/>
      <c r="W84" s="178"/>
      <c r="X84" s="72"/>
      <c r="Y84" s="178"/>
      <c r="Z84" s="178"/>
      <c r="AA84" s="178"/>
      <c r="AB84" s="72"/>
      <c r="AC84" s="178"/>
    </row>
    <row r="85" spans="1:29" x14ac:dyDescent="0.15">
      <c r="A85" s="72"/>
      <c r="B85" s="72"/>
      <c r="C85" s="72"/>
      <c r="D85" s="73"/>
      <c r="E85" s="178"/>
      <c r="F85" s="178"/>
      <c r="G85" s="72"/>
      <c r="H85" s="178"/>
      <c r="I85" s="178"/>
      <c r="J85" s="72"/>
      <c r="K85" s="178"/>
      <c r="L85" s="178"/>
      <c r="M85" s="178"/>
      <c r="N85" s="178"/>
      <c r="O85" s="178"/>
      <c r="P85" s="178"/>
      <c r="Q85" s="74"/>
      <c r="R85" s="178"/>
      <c r="S85" s="178"/>
      <c r="T85" s="75"/>
      <c r="U85" s="178"/>
      <c r="V85" s="76"/>
      <c r="W85" s="178"/>
      <c r="X85" s="72"/>
      <c r="Y85" s="178"/>
      <c r="Z85" s="178"/>
      <c r="AA85" s="178"/>
      <c r="AB85" s="72"/>
      <c r="AC85" s="178"/>
    </row>
    <row r="86" spans="1:29" x14ac:dyDescent="0.15">
      <c r="A86" s="72"/>
      <c r="B86" s="72"/>
      <c r="C86" s="72"/>
      <c r="D86" s="73"/>
      <c r="E86" s="178"/>
      <c r="F86" s="178"/>
      <c r="G86" s="72"/>
      <c r="H86" s="178"/>
      <c r="I86" s="178"/>
      <c r="J86" s="72"/>
      <c r="K86" s="178"/>
      <c r="L86" s="178"/>
      <c r="M86" s="178"/>
      <c r="N86" s="178"/>
      <c r="O86" s="178"/>
      <c r="P86" s="178"/>
      <c r="Q86" s="74"/>
      <c r="R86" s="178"/>
      <c r="S86" s="178"/>
      <c r="T86" s="75"/>
      <c r="U86" s="178"/>
      <c r="V86" s="76"/>
      <c r="W86" s="178"/>
      <c r="X86" s="72"/>
      <c r="Y86" s="178"/>
      <c r="Z86" s="178"/>
      <c r="AA86" s="178"/>
      <c r="AB86" s="72"/>
      <c r="AC86" s="178"/>
    </row>
    <row r="87" spans="1:29" x14ac:dyDescent="0.15">
      <c r="A87" s="72"/>
      <c r="B87" s="72"/>
      <c r="C87" s="72"/>
      <c r="D87" s="73"/>
      <c r="E87" s="178"/>
      <c r="F87" s="178"/>
      <c r="G87" s="72"/>
      <c r="H87" s="178"/>
      <c r="I87" s="178"/>
      <c r="J87" s="72"/>
      <c r="K87" s="178"/>
      <c r="L87" s="178"/>
      <c r="M87" s="178"/>
      <c r="N87" s="178"/>
      <c r="O87" s="178"/>
      <c r="P87" s="178"/>
      <c r="Q87" s="74"/>
      <c r="R87" s="178"/>
      <c r="S87" s="178"/>
      <c r="T87" s="75"/>
      <c r="U87" s="178"/>
      <c r="V87" s="76"/>
      <c r="W87" s="178"/>
      <c r="X87" s="72"/>
      <c r="Y87" s="178"/>
      <c r="Z87" s="178"/>
      <c r="AA87" s="178"/>
      <c r="AB87" s="72"/>
      <c r="AC87" s="178"/>
    </row>
    <row r="88" spans="1:29" x14ac:dyDescent="0.15">
      <c r="A88" s="72"/>
      <c r="B88" s="72"/>
      <c r="C88" s="72"/>
      <c r="D88" s="73"/>
      <c r="E88" s="178"/>
      <c r="F88" s="178"/>
      <c r="G88" s="72"/>
      <c r="H88" s="178"/>
      <c r="I88" s="178"/>
      <c r="J88" s="72"/>
      <c r="K88" s="178"/>
      <c r="L88" s="178"/>
      <c r="M88" s="178"/>
      <c r="N88" s="178"/>
      <c r="O88" s="178"/>
      <c r="P88" s="178"/>
      <c r="Q88" s="74"/>
      <c r="R88" s="178"/>
      <c r="S88" s="178"/>
      <c r="T88" s="75"/>
      <c r="U88" s="178"/>
      <c r="V88" s="76"/>
      <c r="W88" s="178"/>
      <c r="X88" s="72"/>
      <c r="Y88" s="178"/>
      <c r="Z88" s="178"/>
      <c r="AA88" s="178"/>
      <c r="AB88" s="72"/>
      <c r="AC88" s="178"/>
    </row>
    <row r="89" spans="1:29" x14ac:dyDescent="0.15">
      <c r="K89" s="178"/>
      <c r="AC89" s="178"/>
    </row>
    <row r="90" spans="1:29" x14ac:dyDescent="0.15">
      <c r="A90" s="72"/>
      <c r="B90" s="72"/>
      <c r="C90" s="72"/>
      <c r="D90" s="73"/>
      <c r="E90" s="178"/>
      <c r="F90" s="178"/>
      <c r="G90" s="72"/>
      <c r="H90" s="178"/>
      <c r="I90" s="178"/>
      <c r="J90" s="72"/>
      <c r="K90" s="178"/>
      <c r="L90" s="178"/>
      <c r="M90" s="178"/>
      <c r="N90" s="178"/>
      <c r="O90" s="178"/>
      <c r="P90" s="178"/>
      <c r="Q90" s="74"/>
      <c r="R90" s="178"/>
      <c r="S90" s="178"/>
      <c r="T90" s="75"/>
      <c r="U90" s="178"/>
      <c r="V90" s="76"/>
      <c r="W90" s="178"/>
      <c r="X90" s="72"/>
      <c r="Y90" s="178"/>
      <c r="Z90" s="178"/>
      <c r="AA90" s="178"/>
      <c r="AB90" s="72"/>
      <c r="AC90" s="178"/>
    </row>
    <row r="91" spans="1:29" x14ac:dyDescent="0.15">
      <c r="A91" s="72"/>
      <c r="B91" s="72"/>
      <c r="C91" s="72"/>
      <c r="D91" s="73"/>
      <c r="E91" s="178"/>
      <c r="F91" s="178"/>
      <c r="G91" s="72"/>
      <c r="H91" s="178"/>
      <c r="I91" s="178"/>
      <c r="J91" s="72"/>
      <c r="K91" s="178"/>
      <c r="L91" s="178"/>
      <c r="M91" s="178"/>
      <c r="N91" s="178"/>
      <c r="O91" s="178"/>
      <c r="P91" s="178"/>
      <c r="Q91" s="74"/>
      <c r="R91" s="178"/>
      <c r="S91" s="178"/>
      <c r="T91" s="75"/>
      <c r="U91" s="178"/>
      <c r="V91" s="76"/>
      <c r="W91" s="178"/>
      <c r="X91" s="72"/>
      <c r="Y91" s="178"/>
      <c r="Z91" s="178"/>
      <c r="AA91" s="178"/>
      <c r="AB91" s="72"/>
      <c r="AC91" s="178"/>
    </row>
    <row r="92" spans="1:29" x14ac:dyDescent="0.15">
      <c r="A92" s="72"/>
      <c r="B92" s="72"/>
      <c r="C92" s="72"/>
      <c r="D92" s="73"/>
      <c r="E92" s="178"/>
      <c r="F92" s="178"/>
      <c r="G92" s="72"/>
      <c r="H92" s="178"/>
      <c r="I92" s="178"/>
      <c r="J92" s="72"/>
      <c r="K92" s="178"/>
      <c r="L92" s="178"/>
      <c r="M92" s="178"/>
      <c r="N92" s="178"/>
      <c r="O92" s="178"/>
      <c r="P92" s="178"/>
      <c r="Q92" s="74"/>
      <c r="R92" s="178"/>
      <c r="S92" s="178"/>
      <c r="T92" s="75"/>
      <c r="U92" s="178"/>
      <c r="V92" s="76"/>
      <c r="W92" s="178"/>
      <c r="X92" s="72"/>
      <c r="Y92" s="178"/>
      <c r="Z92" s="178"/>
      <c r="AA92" s="178"/>
      <c r="AB92" s="72"/>
      <c r="AC92" s="178"/>
    </row>
    <row r="93" spans="1:29" x14ac:dyDescent="0.15">
      <c r="A93" s="72"/>
      <c r="B93" s="72"/>
      <c r="C93" s="72"/>
      <c r="D93" s="73"/>
      <c r="E93" s="178"/>
      <c r="F93" s="178"/>
      <c r="G93" s="72"/>
      <c r="H93" s="178"/>
      <c r="I93" s="178"/>
      <c r="J93" s="72"/>
      <c r="K93" s="178"/>
      <c r="L93" s="178"/>
      <c r="M93" s="178"/>
      <c r="N93" s="178"/>
      <c r="O93" s="178"/>
      <c r="P93" s="178"/>
      <c r="Q93" s="74"/>
      <c r="R93" s="178"/>
      <c r="S93" s="178"/>
      <c r="T93" s="75"/>
      <c r="U93" s="178"/>
      <c r="V93" s="76"/>
      <c r="W93" s="178"/>
      <c r="X93" s="72"/>
      <c r="Y93" s="178"/>
      <c r="Z93" s="178"/>
      <c r="AA93" s="178"/>
      <c r="AB93" s="72"/>
      <c r="AC93" s="178"/>
    </row>
    <row r="94" spans="1:29" x14ac:dyDescent="0.15">
      <c r="A94" s="72"/>
      <c r="B94" s="72"/>
      <c r="C94" s="72"/>
      <c r="D94" s="73"/>
      <c r="E94" s="178"/>
      <c r="F94" s="178"/>
      <c r="G94" s="72"/>
      <c r="H94" s="178"/>
      <c r="I94" s="178"/>
      <c r="J94" s="72"/>
      <c r="K94" s="178"/>
      <c r="L94" s="178"/>
      <c r="M94" s="178"/>
      <c r="N94" s="178"/>
      <c r="O94" s="178"/>
      <c r="P94" s="178"/>
      <c r="Q94" s="74"/>
      <c r="R94" s="178"/>
      <c r="S94" s="178"/>
      <c r="T94" s="75"/>
      <c r="U94" s="178"/>
      <c r="V94" s="76"/>
      <c r="W94" s="178"/>
      <c r="X94" s="72"/>
      <c r="Y94" s="178"/>
      <c r="Z94" s="178"/>
      <c r="AA94" s="178"/>
      <c r="AB94" s="72"/>
      <c r="AC94" s="178"/>
    </row>
    <row r="95" spans="1:29" x14ac:dyDescent="0.15">
      <c r="A95" s="72"/>
      <c r="B95" s="72"/>
      <c r="C95" s="72"/>
      <c r="D95" s="73"/>
      <c r="E95" s="178"/>
      <c r="F95" s="178"/>
      <c r="G95" s="72"/>
      <c r="H95" s="178"/>
      <c r="I95" s="178"/>
      <c r="J95" s="72"/>
      <c r="K95" s="178"/>
      <c r="L95" s="178"/>
      <c r="M95" s="178"/>
      <c r="N95" s="178"/>
      <c r="O95" s="178"/>
      <c r="P95" s="178"/>
      <c r="Q95" s="74"/>
      <c r="R95" s="178"/>
      <c r="S95" s="178"/>
      <c r="T95" s="75"/>
      <c r="U95" s="178"/>
      <c r="V95" s="76"/>
      <c r="W95" s="178"/>
      <c r="X95" s="72"/>
      <c r="Y95" s="178"/>
      <c r="Z95" s="178"/>
      <c r="AA95" s="178"/>
      <c r="AB95" s="72"/>
      <c r="AC95" s="178"/>
    </row>
    <row r="96" spans="1:29" x14ac:dyDescent="0.15">
      <c r="A96" s="72"/>
      <c r="B96" s="72"/>
      <c r="C96" s="72"/>
      <c r="D96" s="73"/>
      <c r="E96" s="178"/>
      <c r="F96" s="178"/>
      <c r="G96" s="72"/>
      <c r="H96" s="178"/>
      <c r="I96" s="178"/>
      <c r="J96" s="72"/>
      <c r="K96" s="178"/>
      <c r="L96" s="178"/>
      <c r="M96" s="178"/>
      <c r="N96" s="178"/>
      <c r="O96" s="178"/>
      <c r="P96" s="178"/>
      <c r="Q96" s="74"/>
      <c r="R96" s="178"/>
      <c r="S96" s="178"/>
      <c r="T96" s="75"/>
      <c r="U96" s="178"/>
      <c r="V96" s="76"/>
      <c r="W96" s="178"/>
      <c r="X96" s="72"/>
      <c r="Y96" s="178"/>
      <c r="Z96" s="178"/>
      <c r="AA96" s="178"/>
      <c r="AB96" s="72"/>
      <c r="AC96" s="178"/>
    </row>
    <row r="97" spans="1:29" x14ac:dyDescent="0.15">
      <c r="A97" s="72"/>
      <c r="B97" s="72"/>
      <c r="C97" s="72"/>
      <c r="D97" s="73"/>
      <c r="E97" s="178"/>
      <c r="F97" s="178"/>
      <c r="G97" s="72"/>
      <c r="H97" s="178"/>
      <c r="I97" s="178"/>
      <c r="J97" s="72"/>
      <c r="K97" s="178"/>
      <c r="L97" s="178"/>
      <c r="M97" s="178"/>
      <c r="N97" s="178"/>
      <c r="O97" s="178"/>
      <c r="P97" s="178"/>
      <c r="Q97" s="74"/>
      <c r="R97" s="178"/>
      <c r="S97" s="178"/>
      <c r="T97" s="75"/>
      <c r="U97" s="178"/>
      <c r="V97" s="76"/>
      <c r="W97" s="178"/>
      <c r="X97" s="72"/>
      <c r="Y97" s="178"/>
      <c r="Z97" s="178"/>
      <c r="AA97" s="178"/>
      <c r="AB97" s="72"/>
      <c r="AC97" s="178"/>
    </row>
    <row r="98" spans="1:29" x14ac:dyDescent="0.15">
      <c r="A98" s="72"/>
      <c r="B98" s="72"/>
      <c r="C98" s="72"/>
      <c r="D98" s="73"/>
      <c r="E98" s="178"/>
      <c r="F98" s="178"/>
      <c r="G98" s="72"/>
      <c r="H98" s="178"/>
      <c r="I98" s="178"/>
      <c r="J98" s="72"/>
      <c r="K98" s="178"/>
      <c r="L98" s="178"/>
      <c r="M98" s="178"/>
      <c r="N98" s="178"/>
      <c r="O98" s="178"/>
      <c r="P98" s="178"/>
      <c r="Q98" s="74"/>
      <c r="R98" s="178"/>
      <c r="S98" s="178"/>
      <c r="T98" s="75"/>
      <c r="U98" s="178"/>
      <c r="V98" s="76"/>
      <c r="W98" s="178"/>
      <c r="X98" s="72"/>
      <c r="Y98" s="178"/>
      <c r="Z98" s="178"/>
      <c r="AA98" s="178"/>
      <c r="AB98" s="72"/>
      <c r="AC98" s="178"/>
    </row>
    <row r="99" spans="1:29" x14ac:dyDescent="0.15">
      <c r="A99" s="72"/>
      <c r="B99" s="72"/>
      <c r="C99" s="72"/>
      <c r="D99" s="73"/>
      <c r="E99" s="178"/>
      <c r="F99" s="178"/>
      <c r="G99" s="72"/>
      <c r="H99" s="178"/>
      <c r="I99" s="178"/>
      <c r="J99" s="72"/>
      <c r="K99" s="178"/>
      <c r="L99" s="178"/>
      <c r="M99" s="178"/>
      <c r="N99" s="178"/>
      <c r="O99" s="178"/>
      <c r="P99" s="178"/>
      <c r="Q99" s="74"/>
      <c r="R99" s="178"/>
      <c r="S99" s="178"/>
      <c r="T99" s="75"/>
      <c r="U99" s="178"/>
      <c r="V99" s="76"/>
      <c r="W99" s="178"/>
      <c r="X99" s="72"/>
      <c r="Y99" s="178"/>
      <c r="Z99" s="178"/>
      <c r="AA99" s="178"/>
      <c r="AB99" s="72"/>
      <c r="AC99" s="178"/>
    </row>
    <row r="100" spans="1:29" x14ac:dyDescent="0.15">
      <c r="A100" s="72"/>
      <c r="B100" s="72"/>
      <c r="C100" s="72"/>
      <c r="D100" s="73"/>
      <c r="E100" s="178"/>
      <c r="F100" s="178"/>
      <c r="G100" s="72"/>
      <c r="H100" s="178"/>
      <c r="I100" s="178"/>
      <c r="J100" s="72"/>
      <c r="K100" s="178"/>
      <c r="L100" s="178"/>
      <c r="M100" s="178"/>
      <c r="N100" s="178"/>
      <c r="O100" s="178"/>
      <c r="P100" s="178"/>
      <c r="Q100" s="74"/>
      <c r="R100" s="178"/>
      <c r="S100" s="178"/>
      <c r="T100" s="75"/>
      <c r="U100" s="178"/>
      <c r="V100" s="76"/>
      <c r="W100" s="178"/>
      <c r="X100" s="72"/>
      <c r="Y100" s="178"/>
      <c r="Z100" s="178"/>
      <c r="AA100" s="178"/>
      <c r="AB100" s="72"/>
      <c r="AC100" s="178"/>
    </row>
    <row r="101" spans="1:29" x14ac:dyDescent="0.15">
      <c r="A101" s="72"/>
      <c r="B101" s="72"/>
      <c r="C101" s="72"/>
      <c r="D101" s="73"/>
      <c r="E101" s="178"/>
      <c r="F101" s="178"/>
      <c r="G101" s="72"/>
      <c r="H101" s="178"/>
      <c r="I101" s="178"/>
      <c r="J101" s="72"/>
      <c r="K101" s="178"/>
      <c r="L101" s="178"/>
      <c r="M101" s="178"/>
      <c r="N101" s="178"/>
      <c r="O101" s="178"/>
      <c r="P101" s="178"/>
      <c r="Q101" s="74"/>
      <c r="R101" s="178"/>
      <c r="S101" s="178"/>
      <c r="T101" s="75"/>
      <c r="U101" s="178"/>
      <c r="V101" s="76"/>
      <c r="W101" s="178"/>
      <c r="X101" s="72"/>
      <c r="Y101" s="178"/>
      <c r="Z101" s="178"/>
      <c r="AA101" s="178"/>
      <c r="AB101" s="72"/>
      <c r="AC101" s="178"/>
    </row>
    <row r="102" spans="1:29" x14ac:dyDescent="0.15">
      <c r="A102" s="72"/>
      <c r="B102" s="72"/>
      <c r="C102" s="72"/>
      <c r="D102" s="73"/>
      <c r="E102" s="178"/>
      <c r="F102" s="178"/>
      <c r="G102" s="72"/>
      <c r="H102" s="178"/>
      <c r="I102" s="178"/>
      <c r="J102" s="72"/>
      <c r="K102" s="178"/>
      <c r="L102" s="178"/>
      <c r="M102" s="178"/>
      <c r="N102" s="178"/>
      <c r="O102" s="178"/>
      <c r="P102" s="178"/>
      <c r="Q102" s="74"/>
      <c r="R102" s="178"/>
      <c r="S102" s="178"/>
      <c r="T102" s="75"/>
      <c r="U102" s="178"/>
      <c r="V102" s="76"/>
      <c r="W102" s="178"/>
      <c r="X102" s="72"/>
      <c r="Y102" s="178"/>
      <c r="Z102" s="178"/>
      <c r="AA102" s="178"/>
      <c r="AB102" s="72"/>
      <c r="AC102" s="178"/>
    </row>
    <row r="103" spans="1:29" x14ac:dyDescent="0.15">
      <c r="A103" s="72"/>
      <c r="B103" s="72"/>
      <c r="C103" s="72"/>
      <c r="D103" s="73"/>
      <c r="E103" s="178"/>
      <c r="F103" s="178"/>
      <c r="G103" s="72"/>
      <c r="H103" s="178"/>
      <c r="I103" s="178"/>
      <c r="J103" s="72"/>
      <c r="K103" s="178"/>
      <c r="L103" s="178"/>
      <c r="M103" s="178"/>
      <c r="N103" s="178"/>
      <c r="O103" s="178"/>
      <c r="P103" s="178"/>
      <c r="Q103" s="74"/>
      <c r="R103" s="178"/>
      <c r="S103" s="178"/>
      <c r="T103" s="75"/>
      <c r="U103" s="178"/>
      <c r="V103" s="76"/>
      <c r="W103" s="178"/>
      <c r="X103" s="72"/>
      <c r="Y103" s="178"/>
      <c r="Z103" s="178"/>
      <c r="AA103" s="178"/>
      <c r="AB103" s="72"/>
      <c r="AC103" s="178"/>
    </row>
    <row r="104" spans="1:29" x14ac:dyDescent="0.15">
      <c r="A104" s="72"/>
      <c r="B104" s="72"/>
      <c r="C104" s="72"/>
      <c r="D104" s="73"/>
      <c r="E104" s="178"/>
      <c r="F104" s="178"/>
      <c r="G104" s="72"/>
      <c r="H104" s="178"/>
      <c r="I104" s="178"/>
      <c r="J104" s="72"/>
      <c r="K104" s="178"/>
      <c r="L104" s="178"/>
      <c r="M104" s="178"/>
      <c r="N104" s="178"/>
      <c r="O104" s="178"/>
      <c r="P104" s="178"/>
      <c r="Q104" s="74"/>
      <c r="R104" s="178"/>
      <c r="S104" s="178"/>
      <c r="T104" s="75"/>
      <c r="U104" s="178"/>
      <c r="V104" s="76"/>
      <c r="W104" s="178"/>
      <c r="X104" s="72"/>
      <c r="Y104" s="178"/>
      <c r="Z104" s="178"/>
      <c r="AA104" s="178"/>
      <c r="AB104" s="72"/>
      <c r="AC104" s="178"/>
    </row>
    <row r="105" spans="1:29" x14ac:dyDescent="0.15">
      <c r="A105" s="72"/>
      <c r="B105" s="72"/>
      <c r="C105" s="72"/>
      <c r="D105" s="73"/>
      <c r="E105" s="178"/>
      <c r="F105" s="178"/>
      <c r="G105" s="72"/>
      <c r="H105" s="178"/>
      <c r="I105" s="178"/>
      <c r="J105" s="72"/>
      <c r="K105" s="178"/>
      <c r="L105" s="178"/>
      <c r="M105" s="178"/>
      <c r="N105" s="178"/>
      <c r="O105" s="178"/>
      <c r="P105" s="178"/>
      <c r="Q105" s="74"/>
      <c r="R105" s="178"/>
      <c r="S105" s="178"/>
      <c r="T105" s="75"/>
      <c r="U105" s="178"/>
      <c r="V105" s="76"/>
      <c r="W105" s="178"/>
      <c r="X105" s="72"/>
      <c r="Y105" s="178"/>
      <c r="Z105" s="178"/>
      <c r="AA105" s="178"/>
      <c r="AB105" s="72"/>
      <c r="AC105" s="178"/>
    </row>
    <row r="106" spans="1:29" x14ac:dyDescent="0.15">
      <c r="A106" s="72"/>
      <c r="B106" s="72"/>
      <c r="C106" s="72"/>
      <c r="D106" s="73"/>
      <c r="E106" s="178"/>
      <c r="F106" s="178"/>
      <c r="G106" s="72"/>
      <c r="H106" s="178"/>
      <c r="I106" s="178"/>
      <c r="J106" s="72"/>
      <c r="K106" s="178"/>
      <c r="L106" s="178"/>
      <c r="M106" s="178"/>
      <c r="N106" s="178"/>
      <c r="O106" s="178"/>
      <c r="P106" s="178"/>
      <c r="Q106" s="74"/>
      <c r="R106" s="178"/>
      <c r="S106" s="178"/>
      <c r="T106" s="75"/>
      <c r="U106" s="178"/>
      <c r="V106" s="76"/>
      <c r="W106" s="178"/>
      <c r="X106" s="72"/>
      <c r="Y106" s="178"/>
      <c r="Z106" s="178"/>
      <c r="AA106" s="178"/>
      <c r="AB106" s="72"/>
      <c r="AC106" s="178"/>
    </row>
    <row r="107" spans="1:29" x14ac:dyDescent="0.15">
      <c r="A107" s="178"/>
      <c r="B107" s="178"/>
      <c r="C107" s="178"/>
      <c r="D107" s="178"/>
      <c r="E107" s="178"/>
      <c r="F107" s="178"/>
      <c r="G107" s="178"/>
      <c r="H107" s="178"/>
      <c r="I107" s="178"/>
      <c r="J107" s="178"/>
      <c r="K107" s="178"/>
      <c r="L107" s="178"/>
      <c r="M107" s="178"/>
      <c r="N107" s="178"/>
      <c r="O107" s="178"/>
      <c r="P107" s="178"/>
      <c r="Q107" s="75"/>
      <c r="R107" s="178"/>
      <c r="S107" s="178"/>
      <c r="T107" s="75"/>
      <c r="U107" s="178"/>
      <c r="V107" s="75"/>
      <c r="W107" s="178"/>
      <c r="X107" s="178"/>
      <c r="Y107" s="178"/>
      <c r="Z107" s="178"/>
      <c r="AA107" s="178"/>
      <c r="AB107" s="178"/>
      <c r="AC107" s="178"/>
    </row>
    <row r="108" spans="1:29" x14ac:dyDescent="0.15">
      <c r="A108" s="178"/>
      <c r="B108" s="178"/>
      <c r="C108" s="178"/>
      <c r="D108" s="178"/>
      <c r="E108" s="178"/>
      <c r="F108" s="178"/>
      <c r="G108" s="178"/>
      <c r="H108" s="178"/>
      <c r="I108" s="178"/>
      <c r="J108" s="178"/>
      <c r="K108" s="178"/>
      <c r="L108" s="178" t="s">
        <v>435</v>
      </c>
      <c r="M108" s="178"/>
      <c r="N108" s="178"/>
      <c r="O108" s="178"/>
      <c r="P108" s="178"/>
      <c r="Q108" s="75"/>
      <c r="R108" s="178"/>
      <c r="S108" s="178"/>
      <c r="T108" s="75"/>
      <c r="U108" s="178"/>
      <c r="V108" s="75"/>
      <c r="W108" s="178"/>
      <c r="X108" s="178"/>
      <c r="Y108" s="178"/>
      <c r="Z108" s="178"/>
      <c r="AA108" s="178"/>
      <c r="AB108" s="178"/>
      <c r="AC108" s="178"/>
    </row>
    <row r="109" spans="1:29" x14ac:dyDescent="0.15">
      <c r="K109" s="178"/>
    </row>
    <row r="110" spans="1:29" x14ac:dyDescent="0.15">
      <c r="K110" s="178"/>
    </row>
    <row r="111" spans="1:29" x14ac:dyDescent="0.15">
      <c r="K111" s="178"/>
    </row>
    <row r="112" spans="1:29" x14ac:dyDescent="0.15">
      <c r="K112" s="178"/>
    </row>
    <row r="113" spans="11:11" x14ac:dyDescent="0.15">
      <c r="K113" s="178"/>
    </row>
    <row r="114" spans="11:11" x14ac:dyDescent="0.15">
      <c r="K114" s="178"/>
    </row>
  </sheetData>
  <autoFilter ref="A1:BA1">
    <sortState ref="A2:BA64">
      <sortCondition ref="X1"/>
    </sortState>
  </autoFilter>
  <phoneticPr fontId="3"/>
  <dataValidations count="21">
    <dataValidation type="list" allowBlank="1" showInputMessage="1" showErrorMessage="1" sqref="K2:K114">
      <formula1>$AR$2:$AR$26</formula1>
    </dataValidation>
    <dataValidation type="list" allowBlank="1" showInputMessage="1" showErrorMessage="1" sqref="I64400:I64405 WVQ981883:WVQ981888 WLU981883:WLU981888 WBY981883:WBY981888 VSC981883:VSC981888 VIG981883:VIG981888 UYK981883:UYK981888 UOO981883:UOO981888 UES981883:UES981888 TUW981883:TUW981888 TLA981883:TLA981888 TBE981883:TBE981888 SRI981883:SRI981888 SHM981883:SHM981888 RXQ981883:RXQ981888 RNU981883:RNU981888 RDY981883:RDY981888 QUC981883:QUC981888 QKG981883:QKG981888 QAK981883:QAK981888 PQO981883:PQO981888 PGS981883:PGS981888 OWW981883:OWW981888 ONA981883:ONA981888 ODE981883:ODE981888 NTI981883:NTI981888 NJM981883:NJM981888 MZQ981883:MZQ981888 MPU981883:MPU981888 MFY981883:MFY981888 LWC981883:LWC981888 LMG981883:LMG981888 LCK981883:LCK981888 KSO981883:KSO981888 KIS981883:KIS981888 JYW981883:JYW981888 JPA981883:JPA981888 JFE981883:JFE981888 IVI981883:IVI981888 ILM981883:ILM981888 IBQ981883:IBQ981888 HRU981883:HRU981888 HHY981883:HHY981888 GYC981883:GYC981888 GOG981883:GOG981888 GEK981883:GEK981888 FUO981883:FUO981888 FKS981883:FKS981888 FAW981883:FAW981888 ERA981883:ERA981888 EHE981883:EHE981888 DXI981883:DXI981888 DNM981883:DNM981888 DDQ981883:DDQ981888 CTU981883:CTU981888 CJY981883:CJY981888 CAC981883:CAC981888 BQG981883:BQG981888 BGK981883:BGK981888 AWO981883:AWO981888 AMS981883:AMS981888 ACW981883:ACW981888 TA981883:TA981888 JE981883:JE981888 I981904:I981909 WVQ916347:WVQ916352 WLU916347:WLU916352 WBY916347:WBY916352 VSC916347:VSC916352 VIG916347:VIG916352 UYK916347:UYK916352 UOO916347:UOO916352 UES916347:UES916352 TUW916347:TUW916352 TLA916347:TLA916352 TBE916347:TBE916352 SRI916347:SRI916352 SHM916347:SHM916352 RXQ916347:RXQ916352 RNU916347:RNU916352 RDY916347:RDY916352 QUC916347:QUC916352 QKG916347:QKG916352 QAK916347:QAK916352 PQO916347:PQO916352 PGS916347:PGS916352 OWW916347:OWW916352 ONA916347:ONA916352 ODE916347:ODE916352 NTI916347:NTI916352 NJM916347:NJM916352 MZQ916347:MZQ916352 MPU916347:MPU916352 MFY916347:MFY916352 LWC916347:LWC916352 LMG916347:LMG916352 LCK916347:LCK916352 KSO916347:KSO916352 KIS916347:KIS916352 JYW916347:JYW916352 JPA916347:JPA916352 JFE916347:JFE916352 IVI916347:IVI916352 ILM916347:ILM916352 IBQ916347:IBQ916352 HRU916347:HRU916352 HHY916347:HHY916352 GYC916347:GYC916352 GOG916347:GOG916352 GEK916347:GEK916352 FUO916347:FUO916352 FKS916347:FKS916352 FAW916347:FAW916352 ERA916347:ERA916352 EHE916347:EHE916352 DXI916347:DXI916352 DNM916347:DNM916352 DDQ916347:DDQ916352 CTU916347:CTU916352 CJY916347:CJY916352 CAC916347:CAC916352 BQG916347:BQG916352 BGK916347:BGK916352 AWO916347:AWO916352 AMS916347:AMS916352 ACW916347:ACW916352 TA916347:TA916352 JE916347:JE916352 I916368:I916373 WVQ850811:WVQ850816 WLU850811:WLU850816 WBY850811:WBY850816 VSC850811:VSC850816 VIG850811:VIG850816 UYK850811:UYK850816 UOO850811:UOO850816 UES850811:UES850816 TUW850811:TUW850816 TLA850811:TLA850816 TBE850811:TBE850816 SRI850811:SRI850816 SHM850811:SHM850816 RXQ850811:RXQ850816 RNU850811:RNU850816 RDY850811:RDY850816 QUC850811:QUC850816 QKG850811:QKG850816 QAK850811:QAK850816 PQO850811:PQO850816 PGS850811:PGS850816 OWW850811:OWW850816 ONA850811:ONA850816 ODE850811:ODE850816 NTI850811:NTI850816 NJM850811:NJM850816 MZQ850811:MZQ850816 MPU850811:MPU850816 MFY850811:MFY850816 LWC850811:LWC850816 LMG850811:LMG850816 LCK850811:LCK850816 KSO850811:KSO850816 KIS850811:KIS850816 JYW850811:JYW850816 JPA850811:JPA850816 JFE850811:JFE850816 IVI850811:IVI850816 ILM850811:ILM850816 IBQ850811:IBQ850816 HRU850811:HRU850816 HHY850811:HHY850816 GYC850811:GYC850816 GOG850811:GOG850816 GEK850811:GEK850816 FUO850811:FUO850816 FKS850811:FKS850816 FAW850811:FAW850816 ERA850811:ERA850816 EHE850811:EHE850816 DXI850811:DXI850816 DNM850811:DNM850816 DDQ850811:DDQ850816 CTU850811:CTU850816 CJY850811:CJY850816 CAC850811:CAC850816 BQG850811:BQG850816 BGK850811:BGK850816 AWO850811:AWO850816 AMS850811:AMS850816 ACW850811:ACW850816 TA850811:TA850816 JE850811:JE850816 I850832:I850837 WVQ785275:WVQ785280 WLU785275:WLU785280 WBY785275:WBY785280 VSC785275:VSC785280 VIG785275:VIG785280 UYK785275:UYK785280 UOO785275:UOO785280 UES785275:UES785280 TUW785275:TUW785280 TLA785275:TLA785280 TBE785275:TBE785280 SRI785275:SRI785280 SHM785275:SHM785280 RXQ785275:RXQ785280 RNU785275:RNU785280 RDY785275:RDY785280 QUC785275:QUC785280 QKG785275:QKG785280 QAK785275:QAK785280 PQO785275:PQO785280 PGS785275:PGS785280 OWW785275:OWW785280 ONA785275:ONA785280 ODE785275:ODE785280 NTI785275:NTI785280 NJM785275:NJM785280 MZQ785275:MZQ785280 MPU785275:MPU785280 MFY785275:MFY785280 LWC785275:LWC785280 LMG785275:LMG785280 LCK785275:LCK785280 KSO785275:KSO785280 KIS785275:KIS785280 JYW785275:JYW785280 JPA785275:JPA785280 JFE785275:JFE785280 IVI785275:IVI785280 ILM785275:ILM785280 IBQ785275:IBQ785280 HRU785275:HRU785280 HHY785275:HHY785280 GYC785275:GYC785280 GOG785275:GOG785280 GEK785275:GEK785280 FUO785275:FUO785280 FKS785275:FKS785280 FAW785275:FAW785280 ERA785275:ERA785280 EHE785275:EHE785280 DXI785275:DXI785280 DNM785275:DNM785280 DDQ785275:DDQ785280 CTU785275:CTU785280 CJY785275:CJY785280 CAC785275:CAC785280 BQG785275:BQG785280 BGK785275:BGK785280 AWO785275:AWO785280 AMS785275:AMS785280 ACW785275:ACW785280 TA785275:TA785280 JE785275:JE785280 I785296:I785301 WVQ719739:WVQ719744 WLU719739:WLU719744 WBY719739:WBY719744 VSC719739:VSC719744 VIG719739:VIG719744 UYK719739:UYK719744 UOO719739:UOO719744 UES719739:UES719744 TUW719739:TUW719744 TLA719739:TLA719744 TBE719739:TBE719744 SRI719739:SRI719744 SHM719739:SHM719744 RXQ719739:RXQ719744 RNU719739:RNU719744 RDY719739:RDY719744 QUC719739:QUC719744 QKG719739:QKG719744 QAK719739:QAK719744 PQO719739:PQO719744 PGS719739:PGS719744 OWW719739:OWW719744 ONA719739:ONA719744 ODE719739:ODE719744 NTI719739:NTI719744 NJM719739:NJM719744 MZQ719739:MZQ719744 MPU719739:MPU719744 MFY719739:MFY719744 LWC719739:LWC719744 LMG719739:LMG719744 LCK719739:LCK719744 KSO719739:KSO719744 KIS719739:KIS719744 JYW719739:JYW719744 JPA719739:JPA719744 JFE719739:JFE719744 IVI719739:IVI719744 ILM719739:ILM719744 IBQ719739:IBQ719744 HRU719739:HRU719744 HHY719739:HHY719744 GYC719739:GYC719744 GOG719739:GOG719744 GEK719739:GEK719744 FUO719739:FUO719744 FKS719739:FKS719744 FAW719739:FAW719744 ERA719739:ERA719744 EHE719739:EHE719744 DXI719739:DXI719744 DNM719739:DNM719744 DDQ719739:DDQ719744 CTU719739:CTU719744 CJY719739:CJY719744 CAC719739:CAC719744 BQG719739:BQG719744 BGK719739:BGK719744 AWO719739:AWO719744 AMS719739:AMS719744 ACW719739:ACW719744 TA719739:TA719744 JE719739:JE719744 I719760:I719765 WVQ654203:WVQ654208 WLU654203:WLU654208 WBY654203:WBY654208 VSC654203:VSC654208 VIG654203:VIG654208 UYK654203:UYK654208 UOO654203:UOO654208 UES654203:UES654208 TUW654203:TUW654208 TLA654203:TLA654208 TBE654203:TBE654208 SRI654203:SRI654208 SHM654203:SHM654208 RXQ654203:RXQ654208 RNU654203:RNU654208 RDY654203:RDY654208 QUC654203:QUC654208 QKG654203:QKG654208 QAK654203:QAK654208 PQO654203:PQO654208 PGS654203:PGS654208 OWW654203:OWW654208 ONA654203:ONA654208 ODE654203:ODE654208 NTI654203:NTI654208 NJM654203:NJM654208 MZQ654203:MZQ654208 MPU654203:MPU654208 MFY654203:MFY654208 LWC654203:LWC654208 LMG654203:LMG654208 LCK654203:LCK654208 KSO654203:KSO654208 KIS654203:KIS654208 JYW654203:JYW654208 JPA654203:JPA654208 JFE654203:JFE654208 IVI654203:IVI654208 ILM654203:ILM654208 IBQ654203:IBQ654208 HRU654203:HRU654208 HHY654203:HHY654208 GYC654203:GYC654208 GOG654203:GOG654208 GEK654203:GEK654208 FUO654203:FUO654208 FKS654203:FKS654208 FAW654203:FAW654208 ERA654203:ERA654208 EHE654203:EHE654208 DXI654203:DXI654208 DNM654203:DNM654208 DDQ654203:DDQ654208 CTU654203:CTU654208 CJY654203:CJY654208 CAC654203:CAC654208 BQG654203:BQG654208 BGK654203:BGK654208 AWO654203:AWO654208 AMS654203:AMS654208 ACW654203:ACW654208 TA654203:TA654208 JE654203:JE654208 I654224:I654229 WVQ588667:WVQ588672 WLU588667:WLU588672 WBY588667:WBY588672 VSC588667:VSC588672 VIG588667:VIG588672 UYK588667:UYK588672 UOO588667:UOO588672 UES588667:UES588672 TUW588667:TUW588672 TLA588667:TLA588672 TBE588667:TBE588672 SRI588667:SRI588672 SHM588667:SHM588672 RXQ588667:RXQ588672 RNU588667:RNU588672 RDY588667:RDY588672 QUC588667:QUC588672 QKG588667:QKG588672 QAK588667:QAK588672 PQO588667:PQO588672 PGS588667:PGS588672 OWW588667:OWW588672 ONA588667:ONA588672 ODE588667:ODE588672 NTI588667:NTI588672 NJM588667:NJM588672 MZQ588667:MZQ588672 MPU588667:MPU588672 MFY588667:MFY588672 LWC588667:LWC588672 LMG588667:LMG588672 LCK588667:LCK588672 KSO588667:KSO588672 KIS588667:KIS588672 JYW588667:JYW588672 JPA588667:JPA588672 JFE588667:JFE588672 IVI588667:IVI588672 ILM588667:ILM588672 IBQ588667:IBQ588672 HRU588667:HRU588672 HHY588667:HHY588672 GYC588667:GYC588672 GOG588667:GOG588672 GEK588667:GEK588672 FUO588667:FUO588672 FKS588667:FKS588672 FAW588667:FAW588672 ERA588667:ERA588672 EHE588667:EHE588672 DXI588667:DXI588672 DNM588667:DNM588672 DDQ588667:DDQ588672 CTU588667:CTU588672 CJY588667:CJY588672 CAC588667:CAC588672 BQG588667:BQG588672 BGK588667:BGK588672 AWO588667:AWO588672 AMS588667:AMS588672 ACW588667:ACW588672 TA588667:TA588672 JE588667:JE588672 I588688:I588693 WVQ523131:WVQ523136 WLU523131:WLU523136 WBY523131:WBY523136 VSC523131:VSC523136 VIG523131:VIG523136 UYK523131:UYK523136 UOO523131:UOO523136 UES523131:UES523136 TUW523131:TUW523136 TLA523131:TLA523136 TBE523131:TBE523136 SRI523131:SRI523136 SHM523131:SHM523136 RXQ523131:RXQ523136 RNU523131:RNU523136 RDY523131:RDY523136 QUC523131:QUC523136 QKG523131:QKG523136 QAK523131:QAK523136 PQO523131:PQO523136 PGS523131:PGS523136 OWW523131:OWW523136 ONA523131:ONA523136 ODE523131:ODE523136 NTI523131:NTI523136 NJM523131:NJM523136 MZQ523131:MZQ523136 MPU523131:MPU523136 MFY523131:MFY523136 LWC523131:LWC523136 LMG523131:LMG523136 LCK523131:LCK523136 KSO523131:KSO523136 KIS523131:KIS523136 JYW523131:JYW523136 JPA523131:JPA523136 JFE523131:JFE523136 IVI523131:IVI523136 ILM523131:ILM523136 IBQ523131:IBQ523136 HRU523131:HRU523136 HHY523131:HHY523136 GYC523131:GYC523136 GOG523131:GOG523136 GEK523131:GEK523136 FUO523131:FUO523136 FKS523131:FKS523136 FAW523131:FAW523136 ERA523131:ERA523136 EHE523131:EHE523136 DXI523131:DXI523136 DNM523131:DNM523136 DDQ523131:DDQ523136 CTU523131:CTU523136 CJY523131:CJY523136 CAC523131:CAC523136 BQG523131:BQG523136 BGK523131:BGK523136 AWO523131:AWO523136 AMS523131:AMS523136 ACW523131:ACW523136 TA523131:TA523136 JE523131:JE523136 I523152:I523157 WVQ457595:WVQ457600 WLU457595:WLU457600 WBY457595:WBY457600 VSC457595:VSC457600 VIG457595:VIG457600 UYK457595:UYK457600 UOO457595:UOO457600 UES457595:UES457600 TUW457595:TUW457600 TLA457595:TLA457600 TBE457595:TBE457600 SRI457595:SRI457600 SHM457595:SHM457600 RXQ457595:RXQ457600 RNU457595:RNU457600 RDY457595:RDY457600 QUC457595:QUC457600 QKG457595:QKG457600 QAK457595:QAK457600 PQO457595:PQO457600 PGS457595:PGS457600 OWW457595:OWW457600 ONA457595:ONA457600 ODE457595:ODE457600 NTI457595:NTI457600 NJM457595:NJM457600 MZQ457595:MZQ457600 MPU457595:MPU457600 MFY457595:MFY457600 LWC457595:LWC457600 LMG457595:LMG457600 LCK457595:LCK457600 KSO457595:KSO457600 KIS457595:KIS457600 JYW457595:JYW457600 JPA457595:JPA457600 JFE457595:JFE457600 IVI457595:IVI457600 ILM457595:ILM457600 IBQ457595:IBQ457600 HRU457595:HRU457600 HHY457595:HHY457600 GYC457595:GYC457600 GOG457595:GOG457600 GEK457595:GEK457600 FUO457595:FUO457600 FKS457595:FKS457600 FAW457595:FAW457600 ERA457595:ERA457600 EHE457595:EHE457600 DXI457595:DXI457600 DNM457595:DNM457600 DDQ457595:DDQ457600 CTU457595:CTU457600 CJY457595:CJY457600 CAC457595:CAC457600 BQG457595:BQG457600 BGK457595:BGK457600 AWO457595:AWO457600 AMS457595:AMS457600 ACW457595:ACW457600 TA457595:TA457600 JE457595:JE457600 I457616:I457621 WVQ392059:WVQ392064 WLU392059:WLU392064 WBY392059:WBY392064 VSC392059:VSC392064 VIG392059:VIG392064 UYK392059:UYK392064 UOO392059:UOO392064 UES392059:UES392064 TUW392059:TUW392064 TLA392059:TLA392064 TBE392059:TBE392064 SRI392059:SRI392064 SHM392059:SHM392064 RXQ392059:RXQ392064 RNU392059:RNU392064 RDY392059:RDY392064 QUC392059:QUC392064 QKG392059:QKG392064 QAK392059:QAK392064 PQO392059:PQO392064 PGS392059:PGS392064 OWW392059:OWW392064 ONA392059:ONA392064 ODE392059:ODE392064 NTI392059:NTI392064 NJM392059:NJM392064 MZQ392059:MZQ392064 MPU392059:MPU392064 MFY392059:MFY392064 LWC392059:LWC392064 LMG392059:LMG392064 LCK392059:LCK392064 KSO392059:KSO392064 KIS392059:KIS392064 JYW392059:JYW392064 JPA392059:JPA392064 JFE392059:JFE392064 IVI392059:IVI392064 ILM392059:ILM392064 IBQ392059:IBQ392064 HRU392059:HRU392064 HHY392059:HHY392064 GYC392059:GYC392064 GOG392059:GOG392064 GEK392059:GEK392064 FUO392059:FUO392064 FKS392059:FKS392064 FAW392059:FAW392064 ERA392059:ERA392064 EHE392059:EHE392064 DXI392059:DXI392064 DNM392059:DNM392064 DDQ392059:DDQ392064 CTU392059:CTU392064 CJY392059:CJY392064 CAC392059:CAC392064 BQG392059:BQG392064 BGK392059:BGK392064 AWO392059:AWO392064 AMS392059:AMS392064 ACW392059:ACW392064 TA392059:TA392064 JE392059:JE392064 I392080:I392085 WVQ326523:WVQ326528 WLU326523:WLU326528 WBY326523:WBY326528 VSC326523:VSC326528 VIG326523:VIG326528 UYK326523:UYK326528 UOO326523:UOO326528 UES326523:UES326528 TUW326523:TUW326528 TLA326523:TLA326528 TBE326523:TBE326528 SRI326523:SRI326528 SHM326523:SHM326528 RXQ326523:RXQ326528 RNU326523:RNU326528 RDY326523:RDY326528 QUC326523:QUC326528 QKG326523:QKG326528 QAK326523:QAK326528 PQO326523:PQO326528 PGS326523:PGS326528 OWW326523:OWW326528 ONA326523:ONA326528 ODE326523:ODE326528 NTI326523:NTI326528 NJM326523:NJM326528 MZQ326523:MZQ326528 MPU326523:MPU326528 MFY326523:MFY326528 LWC326523:LWC326528 LMG326523:LMG326528 LCK326523:LCK326528 KSO326523:KSO326528 KIS326523:KIS326528 JYW326523:JYW326528 JPA326523:JPA326528 JFE326523:JFE326528 IVI326523:IVI326528 ILM326523:ILM326528 IBQ326523:IBQ326528 HRU326523:HRU326528 HHY326523:HHY326528 GYC326523:GYC326528 GOG326523:GOG326528 GEK326523:GEK326528 FUO326523:FUO326528 FKS326523:FKS326528 FAW326523:FAW326528 ERA326523:ERA326528 EHE326523:EHE326528 DXI326523:DXI326528 DNM326523:DNM326528 DDQ326523:DDQ326528 CTU326523:CTU326528 CJY326523:CJY326528 CAC326523:CAC326528 BQG326523:BQG326528 BGK326523:BGK326528 AWO326523:AWO326528 AMS326523:AMS326528 ACW326523:ACW326528 TA326523:TA326528 JE326523:JE326528 I326544:I326549 WVQ260987:WVQ260992 WLU260987:WLU260992 WBY260987:WBY260992 VSC260987:VSC260992 VIG260987:VIG260992 UYK260987:UYK260992 UOO260987:UOO260992 UES260987:UES260992 TUW260987:TUW260992 TLA260987:TLA260992 TBE260987:TBE260992 SRI260987:SRI260992 SHM260987:SHM260992 RXQ260987:RXQ260992 RNU260987:RNU260992 RDY260987:RDY260992 QUC260987:QUC260992 QKG260987:QKG260992 QAK260987:QAK260992 PQO260987:PQO260992 PGS260987:PGS260992 OWW260987:OWW260992 ONA260987:ONA260992 ODE260987:ODE260992 NTI260987:NTI260992 NJM260987:NJM260992 MZQ260987:MZQ260992 MPU260987:MPU260992 MFY260987:MFY260992 LWC260987:LWC260992 LMG260987:LMG260992 LCK260987:LCK260992 KSO260987:KSO260992 KIS260987:KIS260992 JYW260987:JYW260992 JPA260987:JPA260992 JFE260987:JFE260992 IVI260987:IVI260992 ILM260987:ILM260992 IBQ260987:IBQ260992 HRU260987:HRU260992 HHY260987:HHY260992 GYC260987:GYC260992 GOG260987:GOG260992 GEK260987:GEK260992 FUO260987:FUO260992 FKS260987:FKS260992 FAW260987:FAW260992 ERA260987:ERA260992 EHE260987:EHE260992 DXI260987:DXI260992 DNM260987:DNM260992 DDQ260987:DDQ260992 CTU260987:CTU260992 CJY260987:CJY260992 CAC260987:CAC260992 BQG260987:BQG260992 BGK260987:BGK260992 AWO260987:AWO260992 AMS260987:AMS260992 ACW260987:ACW260992 TA260987:TA260992 JE260987:JE260992 I261008:I261013 WVQ195451:WVQ195456 WLU195451:WLU195456 WBY195451:WBY195456 VSC195451:VSC195456 VIG195451:VIG195456 UYK195451:UYK195456 UOO195451:UOO195456 UES195451:UES195456 TUW195451:TUW195456 TLA195451:TLA195456 TBE195451:TBE195456 SRI195451:SRI195456 SHM195451:SHM195456 RXQ195451:RXQ195456 RNU195451:RNU195456 RDY195451:RDY195456 QUC195451:QUC195456 QKG195451:QKG195456 QAK195451:QAK195456 PQO195451:PQO195456 PGS195451:PGS195456 OWW195451:OWW195456 ONA195451:ONA195456 ODE195451:ODE195456 NTI195451:NTI195456 NJM195451:NJM195456 MZQ195451:MZQ195456 MPU195451:MPU195456 MFY195451:MFY195456 LWC195451:LWC195456 LMG195451:LMG195456 LCK195451:LCK195456 KSO195451:KSO195456 KIS195451:KIS195456 JYW195451:JYW195456 JPA195451:JPA195456 JFE195451:JFE195456 IVI195451:IVI195456 ILM195451:ILM195456 IBQ195451:IBQ195456 HRU195451:HRU195456 HHY195451:HHY195456 GYC195451:GYC195456 GOG195451:GOG195456 GEK195451:GEK195456 FUO195451:FUO195456 FKS195451:FKS195456 FAW195451:FAW195456 ERA195451:ERA195456 EHE195451:EHE195456 DXI195451:DXI195456 DNM195451:DNM195456 DDQ195451:DDQ195456 CTU195451:CTU195456 CJY195451:CJY195456 CAC195451:CAC195456 BQG195451:BQG195456 BGK195451:BGK195456 AWO195451:AWO195456 AMS195451:AMS195456 ACW195451:ACW195456 TA195451:TA195456 JE195451:JE195456 I195472:I195477 WVQ129915:WVQ129920 WLU129915:WLU129920 WBY129915:WBY129920 VSC129915:VSC129920 VIG129915:VIG129920 UYK129915:UYK129920 UOO129915:UOO129920 UES129915:UES129920 TUW129915:TUW129920 TLA129915:TLA129920 TBE129915:TBE129920 SRI129915:SRI129920 SHM129915:SHM129920 RXQ129915:RXQ129920 RNU129915:RNU129920 RDY129915:RDY129920 QUC129915:QUC129920 QKG129915:QKG129920 QAK129915:QAK129920 PQO129915:PQO129920 PGS129915:PGS129920 OWW129915:OWW129920 ONA129915:ONA129920 ODE129915:ODE129920 NTI129915:NTI129920 NJM129915:NJM129920 MZQ129915:MZQ129920 MPU129915:MPU129920 MFY129915:MFY129920 LWC129915:LWC129920 LMG129915:LMG129920 LCK129915:LCK129920 KSO129915:KSO129920 KIS129915:KIS129920 JYW129915:JYW129920 JPA129915:JPA129920 JFE129915:JFE129920 IVI129915:IVI129920 ILM129915:ILM129920 IBQ129915:IBQ129920 HRU129915:HRU129920 HHY129915:HHY129920 GYC129915:GYC129920 GOG129915:GOG129920 GEK129915:GEK129920 FUO129915:FUO129920 FKS129915:FKS129920 FAW129915:FAW129920 ERA129915:ERA129920 EHE129915:EHE129920 DXI129915:DXI129920 DNM129915:DNM129920 DDQ129915:DDQ129920 CTU129915:CTU129920 CJY129915:CJY129920 CAC129915:CAC129920 BQG129915:BQG129920 BGK129915:BGK129920 AWO129915:AWO129920 AMS129915:AMS129920 ACW129915:ACW129920 TA129915:TA129920 JE129915:JE129920 I129936:I129941 WVQ64379:WVQ64384 WLU64379:WLU64384 WBY64379:WBY64384 VSC64379:VSC64384 VIG64379:VIG64384 UYK64379:UYK64384 UOO64379:UOO64384 UES64379:UES64384 TUW64379:TUW64384 TLA64379:TLA64384 TBE64379:TBE64384 SRI64379:SRI64384 SHM64379:SHM64384 RXQ64379:RXQ64384 RNU64379:RNU64384 RDY64379:RDY64384 QUC64379:QUC64384 QKG64379:QKG64384 QAK64379:QAK64384 PQO64379:PQO64384 PGS64379:PGS64384 OWW64379:OWW64384 ONA64379:ONA64384 ODE64379:ODE64384 NTI64379:NTI64384 NJM64379:NJM64384 MZQ64379:MZQ64384 MPU64379:MPU64384 MFY64379:MFY64384 LWC64379:LWC64384 LMG64379:LMG64384 LCK64379:LCK64384 KSO64379:KSO64384 KIS64379:KIS64384 JYW64379:JYW64384 JPA64379:JPA64384 JFE64379:JFE64384 IVI64379:IVI64384 ILM64379:ILM64384 IBQ64379:IBQ64384 HRU64379:HRU64384 HHY64379:HHY64384 GYC64379:GYC64384 GOG64379:GOG64384 GEK64379:GEK64384 FUO64379:FUO64384 FKS64379:FKS64384 FAW64379:FAW64384 ERA64379:ERA64384 EHE64379:EHE64384 DXI64379:DXI64384 DNM64379:DNM64384 DDQ64379:DDQ64384 CTU64379:CTU64384 CJY64379:CJY64384 CAC64379:CAC64384 BQG64379:BQG64384 BGK64379:BGK64384 AWO64379:AWO64384 AMS64379:AMS64384 ACW64379:ACW64384 TA64379:TA64384 JE64379:JE64384">
      <formula1>$AN$8:$AN$9</formula1>
    </dataValidation>
    <dataValidation type="list" allowBlank="1" showInputMessage="1" showErrorMessage="1" sqref="WVS981799:WVS981888 WLW981799:WLW981888 WCA981799:WCA981888 VSE981799:VSE981888 VII981799:VII981888 UYM981799:UYM981888 UOQ981799:UOQ981888 UEU981799:UEU981888 TUY981799:TUY981888 TLC981799:TLC981888 TBG981799:TBG981888 SRK981799:SRK981888 SHO981799:SHO981888 RXS981799:RXS981888 RNW981799:RNW981888 REA981799:REA981888 QUE981799:QUE981888 QKI981799:QKI981888 QAM981799:QAM981888 PQQ981799:PQQ981888 PGU981799:PGU981888 OWY981799:OWY981888 ONC981799:ONC981888 ODG981799:ODG981888 NTK981799:NTK981888 NJO981799:NJO981888 MZS981799:MZS981888 MPW981799:MPW981888 MGA981799:MGA981888 LWE981799:LWE981888 LMI981799:LMI981888 LCM981799:LCM981888 KSQ981799:KSQ981888 KIU981799:KIU981888 JYY981799:JYY981888 JPC981799:JPC981888 JFG981799:JFG981888 IVK981799:IVK981888 ILO981799:ILO981888 IBS981799:IBS981888 HRW981799:HRW981888 HIA981799:HIA981888 GYE981799:GYE981888 GOI981799:GOI981888 GEM981799:GEM981888 FUQ981799:FUQ981888 FKU981799:FKU981888 FAY981799:FAY981888 ERC981799:ERC981888 EHG981799:EHG981888 DXK981799:DXK981888 DNO981799:DNO981888 DDS981799:DDS981888 CTW981799:CTW981888 CKA981799:CKA981888 CAE981799:CAE981888 BQI981799:BQI981888 BGM981799:BGM981888 AWQ981799:AWQ981888 AMU981799:AMU981888 ACY981799:ACY981888 TC981799:TC981888 JG981799:JG981888 K981808:K981897 WVS916263:WVS916352 WLW916263:WLW916352 WCA916263:WCA916352 VSE916263:VSE916352 VII916263:VII916352 UYM916263:UYM916352 UOQ916263:UOQ916352 UEU916263:UEU916352 TUY916263:TUY916352 TLC916263:TLC916352 TBG916263:TBG916352 SRK916263:SRK916352 SHO916263:SHO916352 RXS916263:RXS916352 RNW916263:RNW916352 REA916263:REA916352 QUE916263:QUE916352 QKI916263:QKI916352 QAM916263:QAM916352 PQQ916263:PQQ916352 PGU916263:PGU916352 OWY916263:OWY916352 ONC916263:ONC916352 ODG916263:ODG916352 NTK916263:NTK916352 NJO916263:NJO916352 MZS916263:MZS916352 MPW916263:MPW916352 MGA916263:MGA916352 LWE916263:LWE916352 LMI916263:LMI916352 LCM916263:LCM916352 KSQ916263:KSQ916352 KIU916263:KIU916352 JYY916263:JYY916352 JPC916263:JPC916352 JFG916263:JFG916352 IVK916263:IVK916352 ILO916263:ILO916352 IBS916263:IBS916352 HRW916263:HRW916352 HIA916263:HIA916352 GYE916263:GYE916352 GOI916263:GOI916352 GEM916263:GEM916352 FUQ916263:FUQ916352 FKU916263:FKU916352 FAY916263:FAY916352 ERC916263:ERC916352 EHG916263:EHG916352 DXK916263:DXK916352 DNO916263:DNO916352 DDS916263:DDS916352 CTW916263:CTW916352 CKA916263:CKA916352 CAE916263:CAE916352 BQI916263:BQI916352 BGM916263:BGM916352 AWQ916263:AWQ916352 AMU916263:AMU916352 ACY916263:ACY916352 TC916263:TC916352 JG916263:JG916352 K916272:K916361 WVS850727:WVS850816 WLW850727:WLW850816 WCA850727:WCA850816 VSE850727:VSE850816 VII850727:VII850816 UYM850727:UYM850816 UOQ850727:UOQ850816 UEU850727:UEU850816 TUY850727:TUY850816 TLC850727:TLC850816 TBG850727:TBG850816 SRK850727:SRK850816 SHO850727:SHO850816 RXS850727:RXS850816 RNW850727:RNW850816 REA850727:REA850816 QUE850727:QUE850816 QKI850727:QKI850816 QAM850727:QAM850816 PQQ850727:PQQ850816 PGU850727:PGU850816 OWY850727:OWY850816 ONC850727:ONC850816 ODG850727:ODG850816 NTK850727:NTK850816 NJO850727:NJO850816 MZS850727:MZS850816 MPW850727:MPW850816 MGA850727:MGA850816 LWE850727:LWE850816 LMI850727:LMI850816 LCM850727:LCM850816 KSQ850727:KSQ850816 KIU850727:KIU850816 JYY850727:JYY850816 JPC850727:JPC850816 JFG850727:JFG850816 IVK850727:IVK850816 ILO850727:ILO850816 IBS850727:IBS850816 HRW850727:HRW850816 HIA850727:HIA850816 GYE850727:GYE850816 GOI850727:GOI850816 GEM850727:GEM850816 FUQ850727:FUQ850816 FKU850727:FKU850816 FAY850727:FAY850816 ERC850727:ERC850816 EHG850727:EHG850816 DXK850727:DXK850816 DNO850727:DNO850816 DDS850727:DDS850816 CTW850727:CTW850816 CKA850727:CKA850816 CAE850727:CAE850816 BQI850727:BQI850816 BGM850727:BGM850816 AWQ850727:AWQ850816 AMU850727:AMU850816 ACY850727:ACY850816 TC850727:TC850816 JG850727:JG850816 K850736:K850825 WVS785191:WVS785280 WLW785191:WLW785280 WCA785191:WCA785280 VSE785191:VSE785280 VII785191:VII785280 UYM785191:UYM785280 UOQ785191:UOQ785280 UEU785191:UEU785280 TUY785191:TUY785280 TLC785191:TLC785280 TBG785191:TBG785280 SRK785191:SRK785280 SHO785191:SHO785280 RXS785191:RXS785280 RNW785191:RNW785280 REA785191:REA785280 QUE785191:QUE785280 QKI785191:QKI785280 QAM785191:QAM785280 PQQ785191:PQQ785280 PGU785191:PGU785280 OWY785191:OWY785280 ONC785191:ONC785280 ODG785191:ODG785280 NTK785191:NTK785280 NJO785191:NJO785280 MZS785191:MZS785280 MPW785191:MPW785280 MGA785191:MGA785280 LWE785191:LWE785280 LMI785191:LMI785280 LCM785191:LCM785280 KSQ785191:KSQ785280 KIU785191:KIU785280 JYY785191:JYY785280 JPC785191:JPC785280 JFG785191:JFG785280 IVK785191:IVK785280 ILO785191:ILO785280 IBS785191:IBS785280 HRW785191:HRW785280 HIA785191:HIA785280 GYE785191:GYE785280 GOI785191:GOI785280 GEM785191:GEM785280 FUQ785191:FUQ785280 FKU785191:FKU785280 FAY785191:FAY785280 ERC785191:ERC785280 EHG785191:EHG785280 DXK785191:DXK785280 DNO785191:DNO785280 DDS785191:DDS785280 CTW785191:CTW785280 CKA785191:CKA785280 CAE785191:CAE785280 BQI785191:BQI785280 BGM785191:BGM785280 AWQ785191:AWQ785280 AMU785191:AMU785280 ACY785191:ACY785280 TC785191:TC785280 JG785191:JG785280 K785200:K785289 WVS719655:WVS719744 WLW719655:WLW719744 WCA719655:WCA719744 VSE719655:VSE719744 VII719655:VII719744 UYM719655:UYM719744 UOQ719655:UOQ719744 UEU719655:UEU719744 TUY719655:TUY719744 TLC719655:TLC719744 TBG719655:TBG719744 SRK719655:SRK719744 SHO719655:SHO719744 RXS719655:RXS719744 RNW719655:RNW719744 REA719655:REA719744 QUE719655:QUE719744 QKI719655:QKI719744 QAM719655:QAM719744 PQQ719655:PQQ719744 PGU719655:PGU719744 OWY719655:OWY719744 ONC719655:ONC719744 ODG719655:ODG719744 NTK719655:NTK719744 NJO719655:NJO719744 MZS719655:MZS719744 MPW719655:MPW719744 MGA719655:MGA719744 LWE719655:LWE719744 LMI719655:LMI719744 LCM719655:LCM719744 KSQ719655:KSQ719744 KIU719655:KIU719744 JYY719655:JYY719744 JPC719655:JPC719744 JFG719655:JFG719744 IVK719655:IVK719744 ILO719655:ILO719744 IBS719655:IBS719744 HRW719655:HRW719744 HIA719655:HIA719744 GYE719655:GYE719744 GOI719655:GOI719744 GEM719655:GEM719744 FUQ719655:FUQ719744 FKU719655:FKU719744 FAY719655:FAY719744 ERC719655:ERC719744 EHG719655:EHG719744 DXK719655:DXK719744 DNO719655:DNO719744 DDS719655:DDS719744 CTW719655:CTW719744 CKA719655:CKA719744 CAE719655:CAE719744 BQI719655:BQI719744 BGM719655:BGM719744 AWQ719655:AWQ719744 AMU719655:AMU719744 ACY719655:ACY719744 TC719655:TC719744 JG719655:JG719744 K719664:K719753 WVS654119:WVS654208 WLW654119:WLW654208 WCA654119:WCA654208 VSE654119:VSE654208 VII654119:VII654208 UYM654119:UYM654208 UOQ654119:UOQ654208 UEU654119:UEU654208 TUY654119:TUY654208 TLC654119:TLC654208 TBG654119:TBG654208 SRK654119:SRK654208 SHO654119:SHO654208 RXS654119:RXS654208 RNW654119:RNW654208 REA654119:REA654208 QUE654119:QUE654208 QKI654119:QKI654208 QAM654119:QAM654208 PQQ654119:PQQ654208 PGU654119:PGU654208 OWY654119:OWY654208 ONC654119:ONC654208 ODG654119:ODG654208 NTK654119:NTK654208 NJO654119:NJO654208 MZS654119:MZS654208 MPW654119:MPW654208 MGA654119:MGA654208 LWE654119:LWE654208 LMI654119:LMI654208 LCM654119:LCM654208 KSQ654119:KSQ654208 KIU654119:KIU654208 JYY654119:JYY654208 JPC654119:JPC654208 JFG654119:JFG654208 IVK654119:IVK654208 ILO654119:ILO654208 IBS654119:IBS654208 HRW654119:HRW654208 HIA654119:HIA654208 GYE654119:GYE654208 GOI654119:GOI654208 GEM654119:GEM654208 FUQ654119:FUQ654208 FKU654119:FKU654208 FAY654119:FAY654208 ERC654119:ERC654208 EHG654119:EHG654208 DXK654119:DXK654208 DNO654119:DNO654208 DDS654119:DDS654208 CTW654119:CTW654208 CKA654119:CKA654208 CAE654119:CAE654208 BQI654119:BQI654208 BGM654119:BGM654208 AWQ654119:AWQ654208 AMU654119:AMU654208 ACY654119:ACY654208 TC654119:TC654208 JG654119:JG654208 K654128:K654217 WVS588583:WVS588672 WLW588583:WLW588672 WCA588583:WCA588672 VSE588583:VSE588672 VII588583:VII588672 UYM588583:UYM588672 UOQ588583:UOQ588672 UEU588583:UEU588672 TUY588583:TUY588672 TLC588583:TLC588672 TBG588583:TBG588672 SRK588583:SRK588672 SHO588583:SHO588672 RXS588583:RXS588672 RNW588583:RNW588672 REA588583:REA588672 QUE588583:QUE588672 QKI588583:QKI588672 QAM588583:QAM588672 PQQ588583:PQQ588672 PGU588583:PGU588672 OWY588583:OWY588672 ONC588583:ONC588672 ODG588583:ODG588672 NTK588583:NTK588672 NJO588583:NJO588672 MZS588583:MZS588672 MPW588583:MPW588672 MGA588583:MGA588672 LWE588583:LWE588672 LMI588583:LMI588672 LCM588583:LCM588672 KSQ588583:KSQ588672 KIU588583:KIU588672 JYY588583:JYY588672 JPC588583:JPC588672 JFG588583:JFG588672 IVK588583:IVK588672 ILO588583:ILO588672 IBS588583:IBS588672 HRW588583:HRW588672 HIA588583:HIA588672 GYE588583:GYE588672 GOI588583:GOI588672 GEM588583:GEM588672 FUQ588583:FUQ588672 FKU588583:FKU588672 FAY588583:FAY588672 ERC588583:ERC588672 EHG588583:EHG588672 DXK588583:DXK588672 DNO588583:DNO588672 DDS588583:DDS588672 CTW588583:CTW588672 CKA588583:CKA588672 CAE588583:CAE588672 BQI588583:BQI588672 BGM588583:BGM588672 AWQ588583:AWQ588672 AMU588583:AMU588672 ACY588583:ACY588672 TC588583:TC588672 JG588583:JG588672 K588592:K588681 WVS523047:WVS523136 WLW523047:WLW523136 WCA523047:WCA523136 VSE523047:VSE523136 VII523047:VII523136 UYM523047:UYM523136 UOQ523047:UOQ523136 UEU523047:UEU523136 TUY523047:TUY523136 TLC523047:TLC523136 TBG523047:TBG523136 SRK523047:SRK523136 SHO523047:SHO523136 RXS523047:RXS523136 RNW523047:RNW523136 REA523047:REA523136 QUE523047:QUE523136 QKI523047:QKI523136 QAM523047:QAM523136 PQQ523047:PQQ523136 PGU523047:PGU523136 OWY523047:OWY523136 ONC523047:ONC523136 ODG523047:ODG523136 NTK523047:NTK523136 NJO523047:NJO523136 MZS523047:MZS523136 MPW523047:MPW523136 MGA523047:MGA523136 LWE523047:LWE523136 LMI523047:LMI523136 LCM523047:LCM523136 KSQ523047:KSQ523136 KIU523047:KIU523136 JYY523047:JYY523136 JPC523047:JPC523136 JFG523047:JFG523136 IVK523047:IVK523136 ILO523047:ILO523136 IBS523047:IBS523136 HRW523047:HRW523136 HIA523047:HIA523136 GYE523047:GYE523136 GOI523047:GOI523136 GEM523047:GEM523136 FUQ523047:FUQ523136 FKU523047:FKU523136 FAY523047:FAY523136 ERC523047:ERC523136 EHG523047:EHG523136 DXK523047:DXK523136 DNO523047:DNO523136 DDS523047:DDS523136 CTW523047:CTW523136 CKA523047:CKA523136 CAE523047:CAE523136 BQI523047:BQI523136 BGM523047:BGM523136 AWQ523047:AWQ523136 AMU523047:AMU523136 ACY523047:ACY523136 TC523047:TC523136 JG523047:JG523136 K523056:K523145 WVS457511:WVS457600 WLW457511:WLW457600 WCA457511:WCA457600 VSE457511:VSE457600 VII457511:VII457600 UYM457511:UYM457600 UOQ457511:UOQ457600 UEU457511:UEU457600 TUY457511:TUY457600 TLC457511:TLC457600 TBG457511:TBG457600 SRK457511:SRK457600 SHO457511:SHO457600 RXS457511:RXS457600 RNW457511:RNW457600 REA457511:REA457600 QUE457511:QUE457600 QKI457511:QKI457600 QAM457511:QAM457600 PQQ457511:PQQ457600 PGU457511:PGU457600 OWY457511:OWY457600 ONC457511:ONC457600 ODG457511:ODG457600 NTK457511:NTK457600 NJO457511:NJO457600 MZS457511:MZS457600 MPW457511:MPW457600 MGA457511:MGA457600 LWE457511:LWE457600 LMI457511:LMI457600 LCM457511:LCM457600 KSQ457511:KSQ457600 KIU457511:KIU457600 JYY457511:JYY457600 JPC457511:JPC457600 JFG457511:JFG457600 IVK457511:IVK457600 ILO457511:ILO457600 IBS457511:IBS457600 HRW457511:HRW457600 HIA457511:HIA457600 GYE457511:GYE457600 GOI457511:GOI457600 GEM457511:GEM457600 FUQ457511:FUQ457600 FKU457511:FKU457600 FAY457511:FAY457600 ERC457511:ERC457600 EHG457511:EHG457600 DXK457511:DXK457600 DNO457511:DNO457600 DDS457511:DDS457600 CTW457511:CTW457600 CKA457511:CKA457600 CAE457511:CAE457600 BQI457511:BQI457600 BGM457511:BGM457600 AWQ457511:AWQ457600 AMU457511:AMU457600 ACY457511:ACY457600 TC457511:TC457600 JG457511:JG457600 K457520:K457609 WVS391975:WVS392064 WLW391975:WLW392064 WCA391975:WCA392064 VSE391975:VSE392064 VII391975:VII392064 UYM391975:UYM392064 UOQ391975:UOQ392064 UEU391975:UEU392064 TUY391975:TUY392064 TLC391975:TLC392064 TBG391975:TBG392064 SRK391975:SRK392064 SHO391975:SHO392064 RXS391975:RXS392064 RNW391975:RNW392064 REA391975:REA392064 QUE391975:QUE392064 QKI391975:QKI392064 QAM391975:QAM392064 PQQ391975:PQQ392064 PGU391975:PGU392064 OWY391975:OWY392064 ONC391975:ONC392064 ODG391975:ODG392064 NTK391975:NTK392064 NJO391975:NJO392064 MZS391975:MZS392064 MPW391975:MPW392064 MGA391975:MGA392064 LWE391975:LWE392064 LMI391975:LMI392064 LCM391975:LCM392064 KSQ391975:KSQ392064 KIU391975:KIU392064 JYY391975:JYY392064 JPC391975:JPC392064 JFG391975:JFG392064 IVK391975:IVK392064 ILO391975:ILO392064 IBS391975:IBS392064 HRW391975:HRW392064 HIA391975:HIA392064 GYE391975:GYE392064 GOI391975:GOI392064 GEM391975:GEM392064 FUQ391975:FUQ392064 FKU391975:FKU392064 FAY391975:FAY392064 ERC391975:ERC392064 EHG391975:EHG392064 DXK391975:DXK392064 DNO391975:DNO392064 DDS391975:DDS392064 CTW391975:CTW392064 CKA391975:CKA392064 CAE391975:CAE392064 BQI391975:BQI392064 BGM391975:BGM392064 AWQ391975:AWQ392064 AMU391975:AMU392064 ACY391975:ACY392064 TC391975:TC392064 JG391975:JG392064 K391984:K392073 WVS326439:WVS326528 WLW326439:WLW326528 WCA326439:WCA326528 VSE326439:VSE326528 VII326439:VII326528 UYM326439:UYM326528 UOQ326439:UOQ326528 UEU326439:UEU326528 TUY326439:TUY326528 TLC326439:TLC326528 TBG326439:TBG326528 SRK326439:SRK326528 SHO326439:SHO326528 RXS326439:RXS326528 RNW326439:RNW326528 REA326439:REA326528 QUE326439:QUE326528 QKI326439:QKI326528 QAM326439:QAM326528 PQQ326439:PQQ326528 PGU326439:PGU326528 OWY326439:OWY326528 ONC326439:ONC326528 ODG326439:ODG326528 NTK326439:NTK326528 NJO326439:NJO326528 MZS326439:MZS326528 MPW326439:MPW326528 MGA326439:MGA326528 LWE326439:LWE326528 LMI326439:LMI326528 LCM326439:LCM326528 KSQ326439:KSQ326528 KIU326439:KIU326528 JYY326439:JYY326528 JPC326439:JPC326528 JFG326439:JFG326528 IVK326439:IVK326528 ILO326439:ILO326528 IBS326439:IBS326528 HRW326439:HRW326528 HIA326439:HIA326528 GYE326439:GYE326528 GOI326439:GOI326528 GEM326439:GEM326528 FUQ326439:FUQ326528 FKU326439:FKU326528 FAY326439:FAY326528 ERC326439:ERC326528 EHG326439:EHG326528 DXK326439:DXK326528 DNO326439:DNO326528 DDS326439:DDS326528 CTW326439:CTW326528 CKA326439:CKA326528 CAE326439:CAE326528 BQI326439:BQI326528 BGM326439:BGM326528 AWQ326439:AWQ326528 AMU326439:AMU326528 ACY326439:ACY326528 TC326439:TC326528 JG326439:JG326528 K326448:K326537 WVS260903:WVS260992 WLW260903:WLW260992 WCA260903:WCA260992 VSE260903:VSE260992 VII260903:VII260992 UYM260903:UYM260992 UOQ260903:UOQ260992 UEU260903:UEU260992 TUY260903:TUY260992 TLC260903:TLC260992 TBG260903:TBG260992 SRK260903:SRK260992 SHO260903:SHO260992 RXS260903:RXS260992 RNW260903:RNW260992 REA260903:REA260992 QUE260903:QUE260992 QKI260903:QKI260992 QAM260903:QAM260992 PQQ260903:PQQ260992 PGU260903:PGU260992 OWY260903:OWY260992 ONC260903:ONC260992 ODG260903:ODG260992 NTK260903:NTK260992 NJO260903:NJO260992 MZS260903:MZS260992 MPW260903:MPW260992 MGA260903:MGA260992 LWE260903:LWE260992 LMI260903:LMI260992 LCM260903:LCM260992 KSQ260903:KSQ260992 KIU260903:KIU260992 JYY260903:JYY260992 JPC260903:JPC260992 JFG260903:JFG260992 IVK260903:IVK260992 ILO260903:ILO260992 IBS260903:IBS260992 HRW260903:HRW260992 HIA260903:HIA260992 GYE260903:GYE260992 GOI260903:GOI260992 GEM260903:GEM260992 FUQ260903:FUQ260992 FKU260903:FKU260992 FAY260903:FAY260992 ERC260903:ERC260992 EHG260903:EHG260992 DXK260903:DXK260992 DNO260903:DNO260992 DDS260903:DDS260992 CTW260903:CTW260992 CKA260903:CKA260992 CAE260903:CAE260992 BQI260903:BQI260992 BGM260903:BGM260992 AWQ260903:AWQ260992 AMU260903:AMU260992 ACY260903:ACY260992 TC260903:TC260992 JG260903:JG260992 K260912:K261001 WVS195367:WVS195456 WLW195367:WLW195456 WCA195367:WCA195456 VSE195367:VSE195456 VII195367:VII195456 UYM195367:UYM195456 UOQ195367:UOQ195456 UEU195367:UEU195456 TUY195367:TUY195456 TLC195367:TLC195456 TBG195367:TBG195456 SRK195367:SRK195456 SHO195367:SHO195456 RXS195367:RXS195456 RNW195367:RNW195456 REA195367:REA195456 QUE195367:QUE195456 QKI195367:QKI195456 QAM195367:QAM195456 PQQ195367:PQQ195456 PGU195367:PGU195456 OWY195367:OWY195456 ONC195367:ONC195456 ODG195367:ODG195456 NTK195367:NTK195456 NJO195367:NJO195456 MZS195367:MZS195456 MPW195367:MPW195456 MGA195367:MGA195456 LWE195367:LWE195456 LMI195367:LMI195456 LCM195367:LCM195456 KSQ195367:KSQ195456 KIU195367:KIU195456 JYY195367:JYY195456 JPC195367:JPC195456 JFG195367:JFG195456 IVK195367:IVK195456 ILO195367:ILO195456 IBS195367:IBS195456 HRW195367:HRW195456 HIA195367:HIA195456 GYE195367:GYE195456 GOI195367:GOI195456 GEM195367:GEM195456 FUQ195367:FUQ195456 FKU195367:FKU195456 FAY195367:FAY195456 ERC195367:ERC195456 EHG195367:EHG195456 DXK195367:DXK195456 DNO195367:DNO195456 DDS195367:DDS195456 CTW195367:CTW195456 CKA195367:CKA195456 CAE195367:CAE195456 BQI195367:BQI195456 BGM195367:BGM195456 AWQ195367:AWQ195456 AMU195367:AMU195456 ACY195367:ACY195456 TC195367:TC195456 JG195367:JG195456 K195376:K195465 WVS129831:WVS129920 WLW129831:WLW129920 WCA129831:WCA129920 VSE129831:VSE129920 VII129831:VII129920 UYM129831:UYM129920 UOQ129831:UOQ129920 UEU129831:UEU129920 TUY129831:TUY129920 TLC129831:TLC129920 TBG129831:TBG129920 SRK129831:SRK129920 SHO129831:SHO129920 RXS129831:RXS129920 RNW129831:RNW129920 REA129831:REA129920 QUE129831:QUE129920 QKI129831:QKI129920 QAM129831:QAM129920 PQQ129831:PQQ129920 PGU129831:PGU129920 OWY129831:OWY129920 ONC129831:ONC129920 ODG129831:ODG129920 NTK129831:NTK129920 NJO129831:NJO129920 MZS129831:MZS129920 MPW129831:MPW129920 MGA129831:MGA129920 LWE129831:LWE129920 LMI129831:LMI129920 LCM129831:LCM129920 KSQ129831:KSQ129920 KIU129831:KIU129920 JYY129831:JYY129920 JPC129831:JPC129920 JFG129831:JFG129920 IVK129831:IVK129920 ILO129831:ILO129920 IBS129831:IBS129920 HRW129831:HRW129920 HIA129831:HIA129920 GYE129831:GYE129920 GOI129831:GOI129920 GEM129831:GEM129920 FUQ129831:FUQ129920 FKU129831:FKU129920 FAY129831:FAY129920 ERC129831:ERC129920 EHG129831:EHG129920 DXK129831:DXK129920 DNO129831:DNO129920 DDS129831:DDS129920 CTW129831:CTW129920 CKA129831:CKA129920 CAE129831:CAE129920 BQI129831:BQI129920 BGM129831:BGM129920 AWQ129831:AWQ129920 AMU129831:AMU129920 ACY129831:ACY129920 TC129831:TC129920 JG129831:JG129920 K129840:K129929 WVS64295:WVS64384 WLW64295:WLW64384 WCA64295:WCA64384 VSE64295:VSE64384 VII64295:VII64384 UYM64295:UYM64384 UOQ64295:UOQ64384 UEU64295:UEU64384 TUY64295:TUY64384 TLC64295:TLC64384 TBG64295:TBG64384 SRK64295:SRK64384 SHO64295:SHO64384 RXS64295:RXS64384 RNW64295:RNW64384 REA64295:REA64384 QUE64295:QUE64384 QKI64295:QKI64384 QAM64295:QAM64384 PQQ64295:PQQ64384 PGU64295:PGU64384 OWY64295:OWY64384 ONC64295:ONC64384 ODG64295:ODG64384 NTK64295:NTK64384 NJO64295:NJO64384 MZS64295:MZS64384 MPW64295:MPW64384 MGA64295:MGA64384 LWE64295:LWE64384 LMI64295:LMI64384 LCM64295:LCM64384 KSQ64295:KSQ64384 KIU64295:KIU64384 JYY64295:JYY64384 JPC64295:JPC64384 JFG64295:JFG64384 IVK64295:IVK64384 ILO64295:ILO64384 IBS64295:IBS64384 HRW64295:HRW64384 HIA64295:HIA64384 GYE64295:GYE64384 GOI64295:GOI64384 GEM64295:GEM64384 FUQ64295:FUQ64384 FKU64295:FKU64384 FAY64295:FAY64384 ERC64295:ERC64384 EHG64295:EHG64384 DXK64295:DXK64384 DNO64295:DNO64384 DDS64295:DDS64384 CTW64295:CTW64384 CKA64295:CKA64384 CAE64295:CAE64384 BQI64295:BQI64384 BGM64295:BGM64384 AWQ64295:AWQ64384 AMU64295:AMU64384 ACY64295:ACY64384 TC64295:TC64384 JG64295:JG64384 K64304:K64393 JG2:JG67 TC2:TC67 ACY2:ACY67 AMU2:AMU67 AWQ2:AWQ67 BGM2:BGM67 BQI2:BQI67 CAE2:CAE67 CKA2:CKA67 CTW2:CTW67 DDS2:DDS67 DNO2:DNO67 DXK2:DXK67 EHG2:EHG67 ERC2:ERC67 FAY2:FAY67 FKU2:FKU67 FUQ2:FUQ67 GEM2:GEM67 GOI2:GOI67 GYE2:GYE67 HIA2:HIA67 HRW2:HRW67 IBS2:IBS67 ILO2:ILO67 IVK2:IVK67 JFG2:JFG67 JPC2:JPC67 JYY2:JYY67 KIU2:KIU67 KSQ2:KSQ67 LCM2:LCM67 LMI2:LMI67 LWE2:LWE67 MGA2:MGA67 MPW2:MPW67 MZS2:MZS67 NJO2:NJO67 NTK2:NTK67 ODG2:ODG67 ONC2:ONC67 OWY2:OWY67 PGU2:PGU67 PQQ2:PQQ67 QAM2:QAM67 QKI2:QKI67 QUE2:QUE67 REA2:REA67 RNW2:RNW67 RXS2:RXS67 SHO2:SHO67 SRK2:SRK67 TBG2:TBG67 TLC2:TLC67 TUY2:TUY67 UEU2:UEU67 UOQ2:UOQ67 UYM2:UYM67 VII2:VII67 VSE2:VSE67 WCA2:WCA67 WLW2:WLW67 WVS2:WVS67">
      <formula1>$AR$2:$AR$24</formula1>
    </dataValidation>
    <dataValidation type="list" allowBlank="1" showInputMessage="1" showErrorMessage="1" sqref="WVR981799:WVR981888 WLV981799:WLV981888 WBZ981799:WBZ981888 VSD981799:VSD981888 VIH981799:VIH981888 UYL981799:UYL981888 UOP981799:UOP981888 UET981799:UET981888 TUX981799:TUX981888 TLB981799:TLB981888 TBF981799:TBF981888 SRJ981799:SRJ981888 SHN981799:SHN981888 RXR981799:RXR981888 RNV981799:RNV981888 RDZ981799:RDZ981888 QUD981799:QUD981888 QKH981799:QKH981888 QAL981799:QAL981888 PQP981799:PQP981888 PGT981799:PGT981888 OWX981799:OWX981888 ONB981799:ONB981888 ODF981799:ODF981888 NTJ981799:NTJ981888 NJN981799:NJN981888 MZR981799:MZR981888 MPV981799:MPV981888 MFZ981799:MFZ981888 LWD981799:LWD981888 LMH981799:LMH981888 LCL981799:LCL981888 KSP981799:KSP981888 KIT981799:KIT981888 JYX981799:JYX981888 JPB981799:JPB981888 JFF981799:JFF981888 IVJ981799:IVJ981888 ILN981799:ILN981888 IBR981799:IBR981888 HRV981799:HRV981888 HHZ981799:HHZ981888 GYD981799:GYD981888 GOH981799:GOH981888 GEL981799:GEL981888 FUP981799:FUP981888 FKT981799:FKT981888 FAX981799:FAX981888 ERB981799:ERB981888 EHF981799:EHF981888 DXJ981799:DXJ981888 DNN981799:DNN981888 DDR981799:DDR981888 CTV981799:CTV981888 CJZ981799:CJZ981888 CAD981799:CAD981888 BQH981799:BQH981888 BGL981799:BGL981888 AWP981799:AWP981888 AMT981799:AMT981888 ACX981799:ACX981888 TB981799:TB981888 JF981799:JF981888 J981808:J981897 WVR916263:WVR916352 WLV916263:WLV916352 WBZ916263:WBZ916352 VSD916263:VSD916352 VIH916263:VIH916352 UYL916263:UYL916352 UOP916263:UOP916352 UET916263:UET916352 TUX916263:TUX916352 TLB916263:TLB916352 TBF916263:TBF916352 SRJ916263:SRJ916352 SHN916263:SHN916352 RXR916263:RXR916352 RNV916263:RNV916352 RDZ916263:RDZ916352 QUD916263:QUD916352 QKH916263:QKH916352 QAL916263:QAL916352 PQP916263:PQP916352 PGT916263:PGT916352 OWX916263:OWX916352 ONB916263:ONB916352 ODF916263:ODF916352 NTJ916263:NTJ916352 NJN916263:NJN916352 MZR916263:MZR916352 MPV916263:MPV916352 MFZ916263:MFZ916352 LWD916263:LWD916352 LMH916263:LMH916352 LCL916263:LCL916352 KSP916263:KSP916352 KIT916263:KIT916352 JYX916263:JYX916352 JPB916263:JPB916352 JFF916263:JFF916352 IVJ916263:IVJ916352 ILN916263:ILN916352 IBR916263:IBR916352 HRV916263:HRV916352 HHZ916263:HHZ916352 GYD916263:GYD916352 GOH916263:GOH916352 GEL916263:GEL916352 FUP916263:FUP916352 FKT916263:FKT916352 FAX916263:FAX916352 ERB916263:ERB916352 EHF916263:EHF916352 DXJ916263:DXJ916352 DNN916263:DNN916352 DDR916263:DDR916352 CTV916263:CTV916352 CJZ916263:CJZ916352 CAD916263:CAD916352 BQH916263:BQH916352 BGL916263:BGL916352 AWP916263:AWP916352 AMT916263:AMT916352 ACX916263:ACX916352 TB916263:TB916352 JF916263:JF916352 J916272:J916361 WVR850727:WVR850816 WLV850727:WLV850816 WBZ850727:WBZ850816 VSD850727:VSD850816 VIH850727:VIH850816 UYL850727:UYL850816 UOP850727:UOP850816 UET850727:UET850816 TUX850727:TUX850816 TLB850727:TLB850816 TBF850727:TBF850816 SRJ850727:SRJ850816 SHN850727:SHN850816 RXR850727:RXR850816 RNV850727:RNV850816 RDZ850727:RDZ850816 QUD850727:QUD850816 QKH850727:QKH850816 QAL850727:QAL850816 PQP850727:PQP850816 PGT850727:PGT850816 OWX850727:OWX850816 ONB850727:ONB850816 ODF850727:ODF850816 NTJ850727:NTJ850816 NJN850727:NJN850816 MZR850727:MZR850816 MPV850727:MPV850816 MFZ850727:MFZ850816 LWD850727:LWD850816 LMH850727:LMH850816 LCL850727:LCL850816 KSP850727:KSP850816 KIT850727:KIT850816 JYX850727:JYX850816 JPB850727:JPB850816 JFF850727:JFF850816 IVJ850727:IVJ850816 ILN850727:ILN850816 IBR850727:IBR850816 HRV850727:HRV850816 HHZ850727:HHZ850816 GYD850727:GYD850816 GOH850727:GOH850816 GEL850727:GEL850816 FUP850727:FUP850816 FKT850727:FKT850816 FAX850727:FAX850816 ERB850727:ERB850816 EHF850727:EHF850816 DXJ850727:DXJ850816 DNN850727:DNN850816 DDR850727:DDR850816 CTV850727:CTV850816 CJZ850727:CJZ850816 CAD850727:CAD850816 BQH850727:BQH850816 BGL850727:BGL850816 AWP850727:AWP850816 AMT850727:AMT850816 ACX850727:ACX850816 TB850727:TB850816 JF850727:JF850816 J850736:J850825 WVR785191:WVR785280 WLV785191:WLV785280 WBZ785191:WBZ785280 VSD785191:VSD785280 VIH785191:VIH785280 UYL785191:UYL785280 UOP785191:UOP785280 UET785191:UET785280 TUX785191:TUX785280 TLB785191:TLB785280 TBF785191:TBF785280 SRJ785191:SRJ785280 SHN785191:SHN785280 RXR785191:RXR785280 RNV785191:RNV785280 RDZ785191:RDZ785280 QUD785191:QUD785280 QKH785191:QKH785280 QAL785191:QAL785280 PQP785191:PQP785280 PGT785191:PGT785280 OWX785191:OWX785280 ONB785191:ONB785280 ODF785191:ODF785280 NTJ785191:NTJ785280 NJN785191:NJN785280 MZR785191:MZR785280 MPV785191:MPV785280 MFZ785191:MFZ785280 LWD785191:LWD785280 LMH785191:LMH785280 LCL785191:LCL785280 KSP785191:KSP785280 KIT785191:KIT785280 JYX785191:JYX785280 JPB785191:JPB785280 JFF785191:JFF785280 IVJ785191:IVJ785280 ILN785191:ILN785280 IBR785191:IBR785280 HRV785191:HRV785280 HHZ785191:HHZ785280 GYD785191:GYD785280 GOH785191:GOH785280 GEL785191:GEL785280 FUP785191:FUP785280 FKT785191:FKT785280 FAX785191:FAX785280 ERB785191:ERB785280 EHF785191:EHF785280 DXJ785191:DXJ785280 DNN785191:DNN785280 DDR785191:DDR785280 CTV785191:CTV785280 CJZ785191:CJZ785280 CAD785191:CAD785280 BQH785191:BQH785280 BGL785191:BGL785280 AWP785191:AWP785280 AMT785191:AMT785280 ACX785191:ACX785280 TB785191:TB785280 JF785191:JF785280 J785200:J785289 WVR719655:WVR719744 WLV719655:WLV719744 WBZ719655:WBZ719744 VSD719655:VSD719744 VIH719655:VIH719744 UYL719655:UYL719744 UOP719655:UOP719744 UET719655:UET719744 TUX719655:TUX719744 TLB719655:TLB719744 TBF719655:TBF719744 SRJ719655:SRJ719744 SHN719655:SHN719744 RXR719655:RXR719744 RNV719655:RNV719744 RDZ719655:RDZ719744 QUD719655:QUD719744 QKH719655:QKH719744 QAL719655:QAL719744 PQP719655:PQP719744 PGT719655:PGT719744 OWX719655:OWX719744 ONB719655:ONB719744 ODF719655:ODF719744 NTJ719655:NTJ719744 NJN719655:NJN719744 MZR719655:MZR719744 MPV719655:MPV719744 MFZ719655:MFZ719744 LWD719655:LWD719744 LMH719655:LMH719744 LCL719655:LCL719744 KSP719655:KSP719744 KIT719655:KIT719744 JYX719655:JYX719744 JPB719655:JPB719744 JFF719655:JFF719744 IVJ719655:IVJ719744 ILN719655:ILN719744 IBR719655:IBR719744 HRV719655:HRV719744 HHZ719655:HHZ719744 GYD719655:GYD719744 GOH719655:GOH719744 GEL719655:GEL719744 FUP719655:FUP719744 FKT719655:FKT719744 FAX719655:FAX719744 ERB719655:ERB719744 EHF719655:EHF719744 DXJ719655:DXJ719744 DNN719655:DNN719744 DDR719655:DDR719744 CTV719655:CTV719744 CJZ719655:CJZ719744 CAD719655:CAD719744 BQH719655:BQH719744 BGL719655:BGL719744 AWP719655:AWP719744 AMT719655:AMT719744 ACX719655:ACX719744 TB719655:TB719744 JF719655:JF719744 J719664:J719753 WVR654119:WVR654208 WLV654119:WLV654208 WBZ654119:WBZ654208 VSD654119:VSD654208 VIH654119:VIH654208 UYL654119:UYL654208 UOP654119:UOP654208 UET654119:UET654208 TUX654119:TUX654208 TLB654119:TLB654208 TBF654119:TBF654208 SRJ654119:SRJ654208 SHN654119:SHN654208 RXR654119:RXR654208 RNV654119:RNV654208 RDZ654119:RDZ654208 QUD654119:QUD654208 QKH654119:QKH654208 QAL654119:QAL654208 PQP654119:PQP654208 PGT654119:PGT654208 OWX654119:OWX654208 ONB654119:ONB654208 ODF654119:ODF654208 NTJ654119:NTJ654208 NJN654119:NJN654208 MZR654119:MZR654208 MPV654119:MPV654208 MFZ654119:MFZ654208 LWD654119:LWD654208 LMH654119:LMH654208 LCL654119:LCL654208 KSP654119:KSP654208 KIT654119:KIT654208 JYX654119:JYX654208 JPB654119:JPB654208 JFF654119:JFF654208 IVJ654119:IVJ654208 ILN654119:ILN654208 IBR654119:IBR654208 HRV654119:HRV654208 HHZ654119:HHZ654208 GYD654119:GYD654208 GOH654119:GOH654208 GEL654119:GEL654208 FUP654119:FUP654208 FKT654119:FKT654208 FAX654119:FAX654208 ERB654119:ERB654208 EHF654119:EHF654208 DXJ654119:DXJ654208 DNN654119:DNN654208 DDR654119:DDR654208 CTV654119:CTV654208 CJZ654119:CJZ654208 CAD654119:CAD654208 BQH654119:BQH654208 BGL654119:BGL654208 AWP654119:AWP654208 AMT654119:AMT654208 ACX654119:ACX654208 TB654119:TB654208 JF654119:JF654208 J654128:J654217 WVR588583:WVR588672 WLV588583:WLV588672 WBZ588583:WBZ588672 VSD588583:VSD588672 VIH588583:VIH588672 UYL588583:UYL588672 UOP588583:UOP588672 UET588583:UET588672 TUX588583:TUX588672 TLB588583:TLB588672 TBF588583:TBF588672 SRJ588583:SRJ588672 SHN588583:SHN588672 RXR588583:RXR588672 RNV588583:RNV588672 RDZ588583:RDZ588672 QUD588583:QUD588672 QKH588583:QKH588672 QAL588583:QAL588672 PQP588583:PQP588672 PGT588583:PGT588672 OWX588583:OWX588672 ONB588583:ONB588672 ODF588583:ODF588672 NTJ588583:NTJ588672 NJN588583:NJN588672 MZR588583:MZR588672 MPV588583:MPV588672 MFZ588583:MFZ588672 LWD588583:LWD588672 LMH588583:LMH588672 LCL588583:LCL588672 KSP588583:KSP588672 KIT588583:KIT588672 JYX588583:JYX588672 JPB588583:JPB588672 JFF588583:JFF588672 IVJ588583:IVJ588672 ILN588583:ILN588672 IBR588583:IBR588672 HRV588583:HRV588672 HHZ588583:HHZ588672 GYD588583:GYD588672 GOH588583:GOH588672 GEL588583:GEL588672 FUP588583:FUP588672 FKT588583:FKT588672 FAX588583:FAX588672 ERB588583:ERB588672 EHF588583:EHF588672 DXJ588583:DXJ588672 DNN588583:DNN588672 DDR588583:DDR588672 CTV588583:CTV588672 CJZ588583:CJZ588672 CAD588583:CAD588672 BQH588583:BQH588672 BGL588583:BGL588672 AWP588583:AWP588672 AMT588583:AMT588672 ACX588583:ACX588672 TB588583:TB588672 JF588583:JF588672 J588592:J588681 WVR523047:WVR523136 WLV523047:WLV523136 WBZ523047:WBZ523136 VSD523047:VSD523136 VIH523047:VIH523136 UYL523047:UYL523136 UOP523047:UOP523136 UET523047:UET523136 TUX523047:TUX523136 TLB523047:TLB523136 TBF523047:TBF523136 SRJ523047:SRJ523136 SHN523047:SHN523136 RXR523047:RXR523136 RNV523047:RNV523136 RDZ523047:RDZ523136 QUD523047:QUD523136 QKH523047:QKH523136 QAL523047:QAL523136 PQP523047:PQP523136 PGT523047:PGT523136 OWX523047:OWX523136 ONB523047:ONB523136 ODF523047:ODF523136 NTJ523047:NTJ523136 NJN523047:NJN523136 MZR523047:MZR523136 MPV523047:MPV523136 MFZ523047:MFZ523136 LWD523047:LWD523136 LMH523047:LMH523136 LCL523047:LCL523136 KSP523047:KSP523136 KIT523047:KIT523136 JYX523047:JYX523136 JPB523047:JPB523136 JFF523047:JFF523136 IVJ523047:IVJ523136 ILN523047:ILN523136 IBR523047:IBR523136 HRV523047:HRV523136 HHZ523047:HHZ523136 GYD523047:GYD523136 GOH523047:GOH523136 GEL523047:GEL523136 FUP523047:FUP523136 FKT523047:FKT523136 FAX523047:FAX523136 ERB523047:ERB523136 EHF523047:EHF523136 DXJ523047:DXJ523136 DNN523047:DNN523136 DDR523047:DDR523136 CTV523047:CTV523136 CJZ523047:CJZ523136 CAD523047:CAD523136 BQH523047:BQH523136 BGL523047:BGL523136 AWP523047:AWP523136 AMT523047:AMT523136 ACX523047:ACX523136 TB523047:TB523136 JF523047:JF523136 J523056:J523145 WVR457511:WVR457600 WLV457511:WLV457600 WBZ457511:WBZ457600 VSD457511:VSD457600 VIH457511:VIH457600 UYL457511:UYL457600 UOP457511:UOP457600 UET457511:UET457600 TUX457511:TUX457600 TLB457511:TLB457600 TBF457511:TBF457600 SRJ457511:SRJ457600 SHN457511:SHN457600 RXR457511:RXR457600 RNV457511:RNV457600 RDZ457511:RDZ457600 QUD457511:QUD457600 QKH457511:QKH457600 QAL457511:QAL457600 PQP457511:PQP457600 PGT457511:PGT457600 OWX457511:OWX457600 ONB457511:ONB457600 ODF457511:ODF457600 NTJ457511:NTJ457600 NJN457511:NJN457600 MZR457511:MZR457600 MPV457511:MPV457600 MFZ457511:MFZ457600 LWD457511:LWD457600 LMH457511:LMH457600 LCL457511:LCL457600 KSP457511:KSP457600 KIT457511:KIT457600 JYX457511:JYX457600 JPB457511:JPB457600 JFF457511:JFF457600 IVJ457511:IVJ457600 ILN457511:ILN457600 IBR457511:IBR457600 HRV457511:HRV457600 HHZ457511:HHZ457600 GYD457511:GYD457600 GOH457511:GOH457600 GEL457511:GEL457600 FUP457511:FUP457600 FKT457511:FKT457600 FAX457511:FAX457600 ERB457511:ERB457600 EHF457511:EHF457600 DXJ457511:DXJ457600 DNN457511:DNN457600 DDR457511:DDR457600 CTV457511:CTV457600 CJZ457511:CJZ457600 CAD457511:CAD457600 BQH457511:BQH457600 BGL457511:BGL457600 AWP457511:AWP457600 AMT457511:AMT457600 ACX457511:ACX457600 TB457511:TB457600 JF457511:JF457600 J457520:J457609 WVR391975:WVR392064 WLV391975:WLV392064 WBZ391975:WBZ392064 VSD391975:VSD392064 VIH391975:VIH392064 UYL391975:UYL392064 UOP391975:UOP392064 UET391975:UET392064 TUX391975:TUX392064 TLB391975:TLB392064 TBF391975:TBF392064 SRJ391975:SRJ392064 SHN391975:SHN392064 RXR391975:RXR392064 RNV391975:RNV392064 RDZ391975:RDZ392064 QUD391975:QUD392064 QKH391975:QKH392064 QAL391975:QAL392064 PQP391975:PQP392064 PGT391975:PGT392064 OWX391975:OWX392064 ONB391975:ONB392064 ODF391975:ODF392064 NTJ391975:NTJ392064 NJN391975:NJN392064 MZR391975:MZR392064 MPV391975:MPV392064 MFZ391975:MFZ392064 LWD391975:LWD392064 LMH391975:LMH392064 LCL391975:LCL392064 KSP391975:KSP392064 KIT391975:KIT392064 JYX391975:JYX392064 JPB391975:JPB392064 JFF391975:JFF392064 IVJ391975:IVJ392064 ILN391975:ILN392064 IBR391975:IBR392064 HRV391975:HRV392064 HHZ391975:HHZ392064 GYD391975:GYD392064 GOH391975:GOH392064 GEL391975:GEL392064 FUP391975:FUP392064 FKT391975:FKT392064 FAX391975:FAX392064 ERB391975:ERB392064 EHF391975:EHF392064 DXJ391975:DXJ392064 DNN391975:DNN392064 DDR391975:DDR392064 CTV391975:CTV392064 CJZ391975:CJZ392064 CAD391975:CAD392064 BQH391975:BQH392064 BGL391975:BGL392064 AWP391975:AWP392064 AMT391975:AMT392064 ACX391975:ACX392064 TB391975:TB392064 JF391975:JF392064 J391984:J392073 WVR326439:WVR326528 WLV326439:WLV326528 WBZ326439:WBZ326528 VSD326439:VSD326528 VIH326439:VIH326528 UYL326439:UYL326528 UOP326439:UOP326528 UET326439:UET326528 TUX326439:TUX326528 TLB326439:TLB326528 TBF326439:TBF326528 SRJ326439:SRJ326528 SHN326439:SHN326528 RXR326439:RXR326528 RNV326439:RNV326528 RDZ326439:RDZ326528 QUD326439:QUD326528 QKH326439:QKH326528 QAL326439:QAL326528 PQP326439:PQP326528 PGT326439:PGT326528 OWX326439:OWX326528 ONB326439:ONB326528 ODF326439:ODF326528 NTJ326439:NTJ326528 NJN326439:NJN326528 MZR326439:MZR326528 MPV326439:MPV326528 MFZ326439:MFZ326528 LWD326439:LWD326528 LMH326439:LMH326528 LCL326439:LCL326528 KSP326439:KSP326528 KIT326439:KIT326528 JYX326439:JYX326528 JPB326439:JPB326528 JFF326439:JFF326528 IVJ326439:IVJ326528 ILN326439:ILN326528 IBR326439:IBR326528 HRV326439:HRV326528 HHZ326439:HHZ326528 GYD326439:GYD326528 GOH326439:GOH326528 GEL326439:GEL326528 FUP326439:FUP326528 FKT326439:FKT326528 FAX326439:FAX326528 ERB326439:ERB326528 EHF326439:EHF326528 DXJ326439:DXJ326528 DNN326439:DNN326528 DDR326439:DDR326528 CTV326439:CTV326528 CJZ326439:CJZ326528 CAD326439:CAD326528 BQH326439:BQH326528 BGL326439:BGL326528 AWP326439:AWP326528 AMT326439:AMT326528 ACX326439:ACX326528 TB326439:TB326528 JF326439:JF326528 J326448:J326537 WVR260903:WVR260992 WLV260903:WLV260992 WBZ260903:WBZ260992 VSD260903:VSD260992 VIH260903:VIH260992 UYL260903:UYL260992 UOP260903:UOP260992 UET260903:UET260992 TUX260903:TUX260992 TLB260903:TLB260992 TBF260903:TBF260992 SRJ260903:SRJ260992 SHN260903:SHN260992 RXR260903:RXR260992 RNV260903:RNV260992 RDZ260903:RDZ260992 QUD260903:QUD260992 QKH260903:QKH260992 QAL260903:QAL260992 PQP260903:PQP260992 PGT260903:PGT260992 OWX260903:OWX260992 ONB260903:ONB260992 ODF260903:ODF260992 NTJ260903:NTJ260992 NJN260903:NJN260992 MZR260903:MZR260992 MPV260903:MPV260992 MFZ260903:MFZ260992 LWD260903:LWD260992 LMH260903:LMH260992 LCL260903:LCL260992 KSP260903:KSP260992 KIT260903:KIT260992 JYX260903:JYX260992 JPB260903:JPB260992 JFF260903:JFF260992 IVJ260903:IVJ260992 ILN260903:ILN260992 IBR260903:IBR260992 HRV260903:HRV260992 HHZ260903:HHZ260992 GYD260903:GYD260992 GOH260903:GOH260992 GEL260903:GEL260992 FUP260903:FUP260992 FKT260903:FKT260992 FAX260903:FAX260992 ERB260903:ERB260992 EHF260903:EHF260992 DXJ260903:DXJ260992 DNN260903:DNN260992 DDR260903:DDR260992 CTV260903:CTV260992 CJZ260903:CJZ260992 CAD260903:CAD260992 BQH260903:BQH260992 BGL260903:BGL260992 AWP260903:AWP260992 AMT260903:AMT260992 ACX260903:ACX260992 TB260903:TB260992 JF260903:JF260992 J260912:J261001 WVR195367:WVR195456 WLV195367:WLV195456 WBZ195367:WBZ195456 VSD195367:VSD195456 VIH195367:VIH195456 UYL195367:UYL195456 UOP195367:UOP195456 UET195367:UET195456 TUX195367:TUX195456 TLB195367:TLB195456 TBF195367:TBF195456 SRJ195367:SRJ195456 SHN195367:SHN195456 RXR195367:RXR195456 RNV195367:RNV195456 RDZ195367:RDZ195456 QUD195367:QUD195456 QKH195367:QKH195456 QAL195367:QAL195456 PQP195367:PQP195456 PGT195367:PGT195456 OWX195367:OWX195456 ONB195367:ONB195456 ODF195367:ODF195456 NTJ195367:NTJ195456 NJN195367:NJN195456 MZR195367:MZR195456 MPV195367:MPV195456 MFZ195367:MFZ195456 LWD195367:LWD195456 LMH195367:LMH195456 LCL195367:LCL195456 KSP195367:KSP195456 KIT195367:KIT195456 JYX195367:JYX195456 JPB195367:JPB195456 JFF195367:JFF195456 IVJ195367:IVJ195456 ILN195367:ILN195456 IBR195367:IBR195456 HRV195367:HRV195456 HHZ195367:HHZ195456 GYD195367:GYD195456 GOH195367:GOH195456 GEL195367:GEL195456 FUP195367:FUP195456 FKT195367:FKT195456 FAX195367:FAX195456 ERB195367:ERB195456 EHF195367:EHF195456 DXJ195367:DXJ195456 DNN195367:DNN195456 DDR195367:DDR195456 CTV195367:CTV195456 CJZ195367:CJZ195456 CAD195367:CAD195456 BQH195367:BQH195456 BGL195367:BGL195456 AWP195367:AWP195456 AMT195367:AMT195456 ACX195367:ACX195456 TB195367:TB195456 JF195367:JF195456 J195376:J195465 WVR129831:WVR129920 WLV129831:WLV129920 WBZ129831:WBZ129920 VSD129831:VSD129920 VIH129831:VIH129920 UYL129831:UYL129920 UOP129831:UOP129920 UET129831:UET129920 TUX129831:TUX129920 TLB129831:TLB129920 TBF129831:TBF129920 SRJ129831:SRJ129920 SHN129831:SHN129920 RXR129831:RXR129920 RNV129831:RNV129920 RDZ129831:RDZ129920 QUD129831:QUD129920 QKH129831:QKH129920 QAL129831:QAL129920 PQP129831:PQP129920 PGT129831:PGT129920 OWX129831:OWX129920 ONB129831:ONB129920 ODF129831:ODF129920 NTJ129831:NTJ129920 NJN129831:NJN129920 MZR129831:MZR129920 MPV129831:MPV129920 MFZ129831:MFZ129920 LWD129831:LWD129920 LMH129831:LMH129920 LCL129831:LCL129920 KSP129831:KSP129920 KIT129831:KIT129920 JYX129831:JYX129920 JPB129831:JPB129920 JFF129831:JFF129920 IVJ129831:IVJ129920 ILN129831:ILN129920 IBR129831:IBR129920 HRV129831:HRV129920 HHZ129831:HHZ129920 GYD129831:GYD129920 GOH129831:GOH129920 GEL129831:GEL129920 FUP129831:FUP129920 FKT129831:FKT129920 FAX129831:FAX129920 ERB129831:ERB129920 EHF129831:EHF129920 DXJ129831:DXJ129920 DNN129831:DNN129920 DDR129831:DDR129920 CTV129831:CTV129920 CJZ129831:CJZ129920 CAD129831:CAD129920 BQH129831:BQH129920 BGL129831:BGL129920 AWP129831:AWP129920 AMT129831:AMT129920 ACX129831:ACX129920 TB129831:TB129920 JF129831:JF129920 J129840:J129929 WVR64295:WVR64384 WLV64295:WLV64384 WBZ64295:WBZ64384 VSD64295:VSD64384 VIH64295:VIH64384 UYL64295:UYL64384 UOP64295:UOP64384 UET64295:UET64384 TUX64295:TUX64384 TLB64295:TLB64384 TBF64295:TBF64384 SRJ64295:SRJ64384 SHN64295:SHN64384 RXR64295:RXR64384 RNV64295:RNV64384 RDZ64295:RDZ64384 QUD64295:QUD64384 QKH64295:QKH64384 QAL64295:QAL64384 PQP64295:PQP64384 PGT64295:PGT64384 OWX64295:OWX64384 ONB64295:ONB64384 ODF64295:ODF64384 NTJ64295:NTJ64384 NJN64295:NJN64384 MZR64295:MZR64384 MPV64295:MPV64384 MFZ64295:MFZ64384 LWD64295:LWD64384 LMH64295:LMH64384 LCL64295:LCL64384 KSP64295:KSP64384 KIT64295:KIT64384 JYX64295:JYX64384 JPB64295:JPB64384 JFF64295:JFF64384 IVJ64295:IVJ64384 ILN64295:ILN64384 IBR64295:IBR64384 HRV64295:HRV64384 HHZ64295:HHZ64384 GYD64295:GYD64384 GOH64295:GOH64384 GEL64295:GEL64384 FUP64295:FUP64384 FKT64295:FKT64384 FAX64295:FAX64384 ERB64295:ERB64384 EHF64295:EHF64384 DXJ64295:DXJ64384 DNN64295:DNN64384 DDR64295:DDR64384 CTV64295:CTV64384 CJZ64295:CJZ64384 CAD64295:CAD64384 BQH64295:BQH64384 BGL64295:BGL64384 AWP64295:AWP64384 AMT64295:AMT64384 ACX64295:ACX64384 TB64295:TB64384 JF64295:JF64384 J64304:J64393 JF2:JF67 TB2:TB67 ACX2:ACX67 AMT2:AMT67 AWP2:AWP67 BGL2:BGL67 BQH2:BQH67 CAD2:CAD67 CJZ2:CJZ67 CTV2:CTV67 DDR2:DDR67 DNN2:DNN67 DXJ2:DXJ67 EHF2:EHF67 ERB2:ERB67 FAX2:FAX67 FKT2:FKT67 FUP2:FUP67 GEL2:GEL67 GOH2:GOH67 GYD2:GYD67 HHZ2:HHZ67 HRV2:HRV67 IBR2:IBR67 ILN2:ILN67 IVJ2:IVJ67 JFF2:JFF67 JPB2:JPB67 JYX2:JYX67 KIT2:KIT67 KSP2:KSP67 LCL2:LCL67 LMH2:LMH67 LWD2:LWD67 MFZ2:MFZ67 MPV2:MPV67 MZR2:MZR67 NJN2:NJN67 NTJ2:NTJ67 ODF2:ODF67 ONB2:ONB67 OWX2:OWX67 PGT2:PGT67 PQP2:PQP67 QAL2:QAL67 QKH2:QKH67 QUD2:QUD67 RDZ2:RDZ67 RNV2:RNV67 RXR2:RXR67 SHN2:SHN67 SRJ2:SRJ67 TBF2:TBF67 TLB2:TLB67 TUX2:TUX67 UET2:UET67 UOP2:UOP67 UYL2:UYL67 VIH2:VIH67 VSD2:VSD67 WBZ2:WBZ67 WLV2:WLV67 WVR2:WVR67">
      <formula1>$AP$2:$AP$15</formula1>
    </dataValidation>
    <dataValidation type="list" allowBlank="1" showInputMessage="1" showErrorMessage="1" sqref="WVN981799:WVN981888 WLR981799:WLR981888 WBV981799:WBV981888 VRZ981799:VRZ981888 VID981799:VID981888 UYH981799:UYH981888 UOL981799:UOL981888 UEP981799:UEP981888 TUT981799:TUT981888 TKX981799:TKX981888 TBB981799:TBB981888 SRF981799:SRF981888 SHJ981799:SHJ981888 RXN981799:RXN981888 RNR981799:RNR981888 RDV981799:RDV981888 QTZ981799:QTZ981888 QKD981799:QKD981888 QAH981799:QAH981888 PQL981799:PQL981888 PGP981799:PGP981888 OWT981799:OWT981888 OMX981799:OMX981888 ODB981799:ODB981888 NTF981799:NTF981888 NJJ981799:NJJ981888 MZN981799:MZN981888 MPR981799:MPR981888 MFV981799:MFV981888 LVZ981799:LVZ981888 LMD981799:LMD981888 LCH981799:LCH981888 KSL981799:KSL981888 KIP981799:KIP981888 JYT981799:JYT981888 JOX981799:JOX981888 JFB981799:JFB981888 IVF981799:IVF981888 ILJ981799:ILJ981888 IBN981799:IBN981888 HRR981799:HRR981888 HHV981799:HHV981888 GXZ981799:GXZ981888 GOD981799:GOD981888 GEH981799:GEH981888 FUL981799:FUL981888 FKP981799:FKP981888 FAT981799:FAT981888 EQX981799:EQX981888 EHB981799:EHB981888 DXF981799:DXF981888 DNJ981799:DNJ981888 DDN981799:DDN981888 CTR981799:CTR981888 CJV981799:CJV981888 BZZ981799:BZZ981888 BQD981799:BQD981888 BGH981799:BGH981888 AWL981799:AWL981888 AMP981799:AMP981888 ACT981799:ACT981888 SX981799:SX981888 JB981799:JB981888 F981808:F981897 WVN916263:WVN916352 WLR916263:WLR916352 WBV916263:WBV916352 VRZ916263:VRZ916352 VID916263:VID916352 UYH916263:UYH916352 UOL916263:UOL916352 UEP916263:UEP916352 TUT916263:TUT916352 TKX916263:TKX916352 TBB916263:TBB916352 SRF916263:SRF916352 SHJ916263:SHJ916352 RXN916263:RXN916352 RNR916263:RNR916352 RDV916263:RDV916352 QTZ916263:QTZ916352 QKD916263:QKD916352 QAH916263:QAH916352 PQL916263:PQL916352 PGP916263:PGP916352 OWT916263:OWT916352 OMX916263:OMX916352 ODB916263:ODB916352 NTF916263:NTF916352 NJJ916263:NJJ916352 MZN916263:MZN916352 MPR916263:MPR916352 MFV916263:MFV916352 LVZ916263:LVZ916352 LMD916263:LMD916352 LCH916263:LCH916352 KSL916263:KSL916352 KIP916263:KIP916352 JYT916263:JYT916352 JOX916263:JOX916352 JFB916263:JFB916352 IVF916263:IVF916352 ILJ916263:ILJ916352 IBN916263:IBN916352 HRR916263:HRR916352 HHV916263:HHV916352 GXZ916263:GXZ916352 GOD916263:GOD916352 GEH916263:GEH916352 FUL916263:FUL916352 FKP916263:FKP916352 FAT916263:FAT916352 EQX916263:EQX916352 EHB916263:EHB916352 DXF916263:DXF916352 DNJ916263:DNJ916352 DDN916263:DDN916352 CTR916263:CTR916352 CJV916263:CJV916352 BZZ916263:BZZ916352 BQD916263:BQD916352 BGH916263:BGH916352 AWL916263:AWL916352 AMP916263:AMP916352 ACT916263:ACT916352 SX916263:SX916352 JB916263:JB916352 F916272:F916361 WVN850727:WVN850816 WLR850727:WLR850816 WBV850727:WBV850816 VRZ850727:VRZ850816 VID850727:VID850816 UYH850727:UYH850816 UOL850727:UOL850816 UEP850727:UEP850816 TUT850727:TUT850816 TKX850727:TKX850816 TBB850727:TBB850816 SRF850727:SRF850816 SHJ850727:SHJ850816 RXN850727:RXN850816 RNR850727:RNR850816 RDV850727:RDV850816 QTZ850727:QTZ850816 QKD850727:QKD850816 QAH850727:QAH850816 PQL850727:PQL850816 PGP850727:PGP850816 OWT850727:OWT850816 OMX850727:OMX850816 ODB850727:ODB850816 NTF850727:NTF850816 NJJ850727:NJJ850816 MZN850727:MZN850816 MPR850727:MPR850816 MFV850727:MFV850816 LVZ850727:LVZ850816 LMD850727:LMD850816 LCH850727:LCH850816 KSL850727:KSL850816 KIP850727:KIP850816 JYT850727:JYT850816 JOX850727:JOX850816 JFB850727:JFB850816 IVF850727:IVF850816 ILJ850727:ILJ850816 IBN850727:IBN850816 HRR850727:HRR850816 HHV850727:HHV850816 GXZ850727:GXZ850816 GOD850727:GOD850816 GEH850727:GEH850816 FUL850727:FUL850816 FKP850727:FKP850816 FAT850727:FAT850816 EQX850727:EQX850816 EHB850727:EHB850816 DXF850727:DXF850816 DNJ850727:DNJ850816 DDN850727:DDN850816 CTR850727:CTR850816 CJV850727:CJV850816 BZZ850727:BZZ850816 BQD850727:BQD850816 BGH850727:BGH850816 AWL850727:AWL850816 AMP850727:AMP850816 ACT850727:ACT850816 SX850727:SX850816 JB850727:JB850816 F850736:F850825 WVN785191:WVN785280 WLR785191:WLR785280 WBV785191:WBV785280 VRZ785191:VRZ785280 VID785191:VID785280 UYH785191:UYH785280 UOL785191:UOL785280 UEP785191:UEP785280 TUT785191:TUT785280 TKX785191:TKX785280 TBB785191:TBB785280 SRF785191:SRF785280 SHJ785191:SHJ785280 RXN785191:RXN785280 RNR785191:RNR785280 RDV785191:RDV785280 QTZ785191:QTZ785280 QKD785191:QKD785280 QAH785191:QAH785280 PQL785191:PQL785280 PGP785191:PGP785280 OWT785191:OWT785280 OMX785191:OMX785280 ODB785191:ODB785280 NTF785191:NTF785280 NJJ785191:NJJ785280 MZN785191:MZN785280 MPR785191:MPR785280 MFV785191:MFV785280 LVZ785191:LVZ785280 LMD785191:LMD785280 LCH785191:LCH785280 KSL785191:KSL785280 KIP785191:KIP785280 JYT785191:JYT785280 JOX785191:JOX785280 JFB785191:JFB785280 IVF785191:IVF785280 ILJ785191:ILJ785280 IBN785191:IBN785280 HRR785191:HRR785280 HHV785191:HHV785280 GXZ785191:GXZ785280 GOD785191:GOD785280 GEH785191:GEH785280 FUL785191:FUL785280 FKP785191:FKP785280 FAT785191:FAT785280 EQX785191:EQX785280 EHB785191:EHB785280 DXF785191:DXF785280 DNJ785191:DNJ785280 DDN785191:DDN785280 CTR785191:CTR785280 CJV785191:CJV785280 BZZ785191:BZZ785280 BQD785191:BQD785280 BGH785191:BGH785280 AWL785191:AWL785280 AMP785191:AMP785280 ACT785191:ACT785280 SX785191:SX785280 JB785191:JB785280 F785200:F785289 WVN719655:WVN719744 WLR719655:WLR719744 WBV719655:WBV719744 VRZ719655:VRZ719744 VID719655:VID719744 UYH719655:UYH719744 UOL719655:UOL719744 UEP719655:UEP719744 TUT719655:TUT719744 TKX719655:TKX719744 TBB719655:TBB719744 SRF719655:SRF719744 SHJ719655:SHJ719744 RXN719655:RXN719744 RNR719655:RNR719744 RDV719655:RDV719744 QTZ719655:QTZ719744 QKD719655:QKD719744 QAH719655:QAH719744 PQL719655:PQL719744 PGP719655:PGP719744 OWT719655:OWT719744 OMX719655:OMX719744 ODB719655:ODB719744 NTF719655:NTF719744 NJJ719655:NJJ719744 MZN719655:MZN719744 MPR719655:MPR719744 MFV719655:MFV719744 LVZ719655:LVZ719744 LMD719655:LMD719744 LCH719655:LCH719744 KSL719655:KSL719744 KIP719655:KIP719744 JYT719655:JYT719744 JOX719655:JOX719744 JFB719655:JFB719744 IVF719655:IVF719744 ILJ719655:ILJ719744 IBN719655:IBN719744 HRR719655:HRR719744 HHV719655:HHV719744 GXZ719655:GXZ719744 GOD719655:GOD719744 GEH719655:GEH719744 FUL719655:FUL719744 FKP719655:FKP719744 FAT719655:FAT719744 EQX719655:EQX719744 EHB719655:EHB719744 DXF719655:DXF719744 DNJ719655:DNJ719744 DDN719655:DDN719744 CTR719655:CTR719744 CJV719655:CJV719744 BZZ719655:BZZ719744 BQD719655:BQD719744 BGH719655:BGH719744 AWL719655:AWL719744 AMP719655:AMP719744 ACT719655:ACT719744 SX719655:SX719744 JB719655:JB719744 F719664:F719753 WVN654119:WVN654208 WLR654119:WLR654208 WBV654119:WBV654208 VRZ654119:VRZ654208 VID654119:VID654208 UYH654119:UYH654208 UOL654119:UOL654208 UEP654119:UEP654208 TUT654119:TUT654208 TKX654119:TKX654208 TBB654119:TBB654208 SRF654119:SRF654208 SHJ654119:SHJ654208 RXN654119:RXN654208 RNR654119:RNR654208 RDV654119:RDV654208 QTZ654119:QTZ654208 QKD654119:QKD654208 QAH654119:QAH654208 PQL654119:PQL654208 PGP654119:PGP654208 OWT654119:OWT654208 OMX654119:OMX654208 ODB654119:ODB654208 NTF654119:NTF654208 NJJ654119:NJJ654208 MZN654119:MZN654208 MPR654119:MPR654208 MFV654119:MFV654208 LVZ654119:LVZ654208 LMD654119:LMD654208 LCH654119:LCH654208 KSL654119:KSL654208 KIP654119:KIP654208 JYT654119:JYT654208 JOX654119:JOX654208 JFB654119:JFB654208 IVF654119:IVF654208 ILJ654119:ILJ654208 IBN654119:IBN654208 HRR654119:HRR654208 HHV654119:HHV654208 GXZ654119:GXZ654208 GOD654119:GOD654208 GEH654119:GEH654208 FUL654119:FUL654208 FKP654119:FKP654208 FAT654119:FAT654208 EQX654119:EQX654208 EHB654119:EHB654208 DXF654119:DXF654208 DNJ654119:DNJ654208 DDN654119:DDN654208 CTR654119:CTR654208 CJV654119:CJV654208 BZZ654119:BZZ654208 BQD654119:BQD654208 BGH654119:BGH654208 AWL654119:AWL654208 AMP654119:AMP654208 ACT654119:ACT654208 SX654119:SX654208 JB654119:JB654208 F654128:F654217 WVN588583:WVN588672 WLR588583:WLR588672 WBV588583:WBV588672 VRZ588583:VRZ588672 VID588583:VID588672 UYH588583:UYH588672 UOL588583:UOL588672 UEP588583:UEP588672 TUT588583:TUT588672 TKX588583:TKX588672 TBB588583:TBB588672 SRF588583:SRF588672 SHJ588583:SHJ588672 RXN588583:RXN588672 RNR588583:RNR588672 RDV588583:RDV588672 QTZ588583:QTZ588672 QKD588583:QKD588672 QAH588583:QAH588672 PQL588583:PQL588672 PGP588583:PGP588672 OWT588583:OWT588672 OMX588583:OMX588672 ODB588583:ODB588672 NTF588583:NTF588672 NJJ588583:NJJ588672 MZN588583:MZN588672 MPR588583:MPR588672 MFV588583:MFV588672 LVZ588583:LVZ588672 LMD588583:LMD588672 LCH588583:LCH588672 KSL588583:KSL588672 KIP588583:KIP588672 JYT588583:JYT588672 JOX588583:JOX588672 JFB588583:JFB588672 IVF588583:IVF588672 ILJ588583:ILJ588672 IBN588583:IBN588672 HRR588583:HRR588672 HHV588583:HHV588672 GXZ588583:GXZ588672 GOD588583:GOD588672 GEH588583:GEH588672 FUL588583:FUL588672 FKP588583:FKP588672 FAT588583:FAT588672 EQX588583:EQX588672 EHB588583:EHB588672 DXF588583:DXF588672 DNJ588583:DNJ588672 DDN588583:DDN588672 CTR588583:CTR588672 CJV588583:CJV588672 BZZ588583:BZZ588672 BQD588583:BQD588672 BGH588583:BGH588672 AWL588583:AWL588672 AMP588583:AMP588672 ACT588583:ACT588672 SX588583:SX588672 JB588583:JB588672 F588592:F588681 WVN523047:WVN523136 WLR523047:WLR523136 WBV523047:WBV523136 VRZ523047:VRZ523136 VID523047:VID523136 UYH523047:UYH523136 UOL523047:UOL523136 UEP523047:UEP523136 TUT523047:TUT523136 TKX523047:TKX523136 TBB523047:TBB523136 SRF523047:SRF523136 SHJ523047:SHJ523136 RXN523047:RXN523136 RNR523047:RNR523136 RDV523047:RDV523136 QTZ523047:QTZ523136 QKD523047:QKD523136 QAH523047:QAH523136 PQL523047:PQL523136 PGP523047:PGP523136 OWT523047:OWT523136 OMX523047:OMX523136 ODB523047:ODB523136 NTF523047:NTF523136 NJJ523047:NJJ523136 MZN523047:MZN523136 MPR523047:MPR523136 MFV523047:MFV523136 LVZ523047:LVZ523136 LMD523047:LMD523136 LCH523047:LCH523136 KSL523047:KSL523136 KIP523047:KIP523136 JYT523047:JYT523136 JOX523047:JOX523136 JFB523047:JFB523136 IVF523047:IVF523136 ILJ523047:ILJ523136 IBN523047:IBN523136 HRR523047:HRR523136 HHV523047:HHV523136 GXZ523047:GXZ523136 GOD523047:GOD523136 GEH523047:GEH523136 FUL523047:FUL523136 FKP523047:FKP523136 FAT523047:FAT523136 EQX523047:EQX523136 EHB523047:EHB523136 DXF523047:DXF523136 DNJ523047:DNJ523136 DDN523047:DDN523136 CTR523047:CTR523136 CJV523047:CJV523136 BZZ523047:BZZ523136 BQD523047:BQD523136 BGH523047:BGH523136 AWL523047:AWL523136 AMP523047:AMP523136 ACT523047:ACT523136 SX523047:SX523136 JB523047:JB523136 F523056:F523145 WVN457511:WVN457600 WLR457511:WLR457600 WBV457511:WBV457600 VRZ457511:VRZ457600 VID457511:VID457600 UYH457511:UYH457600 UOL457511:UOL457600 UEP457511:UEP457600 TUT457511:TUT457600 TKX457511:TKX457600 TBB457511:TBB457600 SRF457511:SRF457600 SHJ457511:SHJ457600 RXN457511:RXN457600 RNR457511:RNR457600 RDV457511:RDV457600 QTZ457511:QTZ457600 QKD457511:QKD457600 QAH457511:QAH457600 PQL457511:PQL457600 PGP457511:PGP457600 OWT457511:OWT457600 OMX457511:OMX457600 ODB457511:ODB457600 NTF457511:NTF457600 NJJ457511:NJJ457600 MZN457511:MZN457600 MPR457511:MPR457600 MFV457511:MFV457600 LVZ457511:LVZ457600 LMD457511:LMD457600 LCH457511:LCH457600 KSL457511:KSL457600 KIP457511:KIP457600 JYT457511:JYT457600 JOX457511:JOX457600 JFB457511:JFB457600 IVF457511:IVF457600 ILJ457511:ILJ457600 IBN457511:IBN457600 HRR457511:HRR457600 HHV457511:HHV457600 GXZ457511:GXZ457600 GOD457511:GOD457600 GEH457511:GEH457600 FUL457511:FUL457600 FKP457511:FKP457600 FAT457511:FAT457600 EQX457511:EQX457600 EHB457511:EHB457600 DXF457511:DXF457600 DNJ457511:DNJ457600 DDN457511:DDN457600 CTR457511:CTR457600 CJV457511:CJV457600 BZZ457511:BZZ457600 BQD457511:BQD457600 BGH457511:BGH457600 AWL457511:AWL457600 AMP457511:AMP457600 ACT457511:ACT457600 SX457511:SX457600 JB457511:JB457600 F457520:F457609 WVN391975:WVN392064 WLR391975:WLR392064 WBV391975:WBV392064 VRZ391975:VRZ392064 VID391975:VID392064 UYH391975:UYH392064 UOL391975:UOL392064 UEP391975:UEP392064 TUT391975:TUT392064 TKX391975:TKX392064 TBB391975:TBB392064 SRF391975:SRF392064 SHJ391975:SHJ392064 RXN391975:RXN392064 RNR391975:RNR392064 RDV391975:RDV392064 QTZ391975:QTZ392064 QKD391975:QKD392064 QAH391975:QAH392064 PQL391975:PQL392064 PGP391975:PGP392064 OWT391975:OWT392064 OMX391975:OMX392064 ODB391975:ODB392064 NTF391975:NTF392064 NJJ391975:NJJ392064 MZN391975:MZN392064 MPR391975:MPR392064 MFV391975:MFV392064 LVZ391975:LVZ392064 LMD391975:LMD392064 LCH391975:LCH392064 KSL391975:KSL392064 KIP391975:KIP392064 JYT391975:JYT392064 JOX391975:JOX392064 JFB391975:JFB392064 IVF391975:IVF392064 ILJ391975:ILJ392064 IBN391975:IBN392064 HRR391975:HRR392064 HHV391975:HHV392064 GXZ391975:GXZ392064 GOD391975:GOD392064 GEH391975:GEH392064 FUL391975:FUL392064 FKP391975:FKP392064 FAT391975:FAT392064 EQX391975:EQX392064 EHB391975:EHB392064 DXF391975:DXF392064 DNJ391975:DNJ392064 DDN391975:DDN392064 CTR391975:CTR392064 CJV391975:CJV392064 BZZ391975:BZZ392064 BQD391975:BQD392064 BGH391975:BGH392064 AWL391975:AWL392064 AMP391975:AMP392064 ACT391975:ACT392064 SX391975:SX392064 JB391975:JB392064 F391984:F392073 WVN326439:WVN326528 WLR326439:WLR326528 WBV326439:WBV326528 VRZ326439:VRZ326528 VID326439:VID326528 UYH326439:UYH326528 UOL326439:UOL326528 UEP326439:UEP326528 TUT326439:TUT326528 TKX326439:TKX326528 TBB326439:TBB326528 SRF326439:SRF326528 SHJ326439:SHJ326528 RXN326439:RXN326528 RNR326439:RNR326528 RDV326439:RDV326528 QTZ326439:QTZ326528 QKD326439:QKD326528 QAH326439:QAH326528 PQL326439:PQL326528 PGP326439:PGP326528 OWT326439:OWT326528 OMX326439:OMX326528 ODB326439:ODB326528 NTF326439:NTF326528 NJJ326439:NJJ326528 MZN326439:MZN326528 MPR326439:MPR326528 MFV326439:MFV326528 LVZ326439:LVZ326528 LMD326439:LMD326528 LCH326439:LCH326528 KSL326439:KSL326528 KIP326439:KIP326528 JYT326439:JYT326528 JOX326439:JOX326528 JFB326439:JFB326528 IVF326439:IVF326528 ILJ326439:ILJ326528 IBN326439:IBN326528 HRR326439:HRR326528 HHV326439:HHV326528 GXZ326439:GXZ326528 GOD326439:GOD326528 GEH326439:GEH326528 FUL326439:FUL326528 FKP326439:FKP326528 FAT326439:FAT326528 EQX326439:EQX326528 EHB326439:EHB326528 DXF326439:DXF326528 DNJ326439:DNJ326528 DDN326439:DDN326528 CTR326439:CTR326528 CJV326439:CJV326528 BZZ326439:BZZ326528 BQD326439:BQD326528 BGH326439:BGH326528 AWL326439:AWL326528 AMP326439:AMP326528 ACT326439:ACT326528 SX326439:SX326528 JB326439:JB326528 F326448:F326537 WVN260903:WVN260992 WLR260903:WLR260992 WBV260903:WBV260992 VRZ260903:VRZ260992 VID260903:VID260992 UYH260903:UYH260992 UOL260903:UOL260992 UEP260903:UEP260992 TUT260903:TUT260992 TKX260903:TKX260992 TBB260903:TBB260992 SRF260903:SRF260992 SHJ260903:SHJ260992 RXN260903:RXN260992 RNR260903:RNR260992 RDV260903:RDV260992 QTZ260903:QTZ260992 QKD260903:QKD260992 QAH260903:QAH260992 PQL260903:PQL260992 PGP260903:PGP260992 OWT260903:OWT260992 OMX260903:OMX260992 ODB260903:ODB260992 NTF260903:NTF260992 NJJ260903:NJJ260992 MZN260903:MZN260992 MPR260903:MPR260992 MFV260903:MFV260992 LVZ260903:LVZ260992 LMD260903:LMD260992 LCH260903:LCH260992 KSL260903:KSL260992 KIP260903:KIP260992 JYT260903:JYT260992 JOX260903:JOX260992 JFB260903:JFB260992 IVF260903:IVF260992 ILJ260903:ILJ260992 IBN260903:IBN260992 HRR260903:HRR260992 HHV260903:HHV260992 GXZ260903:GXZ260992 GOD260903:GOD260992 GEH260903:GEH260992 FUL260903:FUL260992 FKP260903:FKP260992 FAT260903:FAT260992 EQX260903:EQX260992 EHB260903:EHB260992 DXF260903:DXF260992 DNJ260903:DNJ260992 DDN260903:DDN260992 CTR260903:CTR260992 CJV260903:CJV260992 BZZ260903:BZZ260992 BQD260903:BQD260992 BGH260903:BGH260992 AWL260903:AWL260992 AMP260903:AMP260992 ACT260903:ACT260992 SX260903:SX260992 JB260903:JB260992 F260912:F261001 WVN195367:WVN195456 WLR195367:WLR195456 WBV195367:WBV195456 VRZ195367:VRZ195456 VID195367:VID195456 UYH195367:UYH195456 UOL195367:UOL195456 UEP195367:UEP195456 TUT195367:TUT195456 TKX195367:TKX195456 TBB195367:TBB195456 SRF195367:SRF195456 SHJ195367:SHJ195456 RXN195367:RXN195456 RNR195367:RNR195456 RDV195367:RDV195456 QTZ195367:QTZ195456 QKD195367:QKD195456 QAH195367:QAH195456 PQL195367:PQL195456 PGP195367:PGP195456 OWT195367:OWT195456 OMX195367:OMX195456 ODB195367:ODB195456 NTF195367:NTF195456 NJJ195367:NJJ195456 MZN195367:MZN195456 MPR195367:MPR195456 MFV195367:MFV195456 LVZ195367:LVZ195456 LMD195367:LMD195456 LCH195367:LCH195456 KSL195367:KSL195456 KIP195367:KIP195456 JYT195367:JYT195456 JOX195367:JOX195456 JFB195367:JFB195456 IVF195367:IVF195456 ILJ195367:ILJ195456 IBN195367:IBN195456 HRR195367:HRR195456 HHV195367:HHV195456 GXZ195367:GXZ195456 GOD195367:GOD195456 GEH195367:GEH195456 FUL195367:FUL195456 FKP195367:FKP195456 FAT195367:FAT195456 EQX195367:EQX195456 EHB195367:EHB195456 DXF195367:DXF195456 DNJ195367:DNJ195456 DDN195367:DDN195456 CTR195367:CTR195456 CJV195367:CJV195456 BZZ195367:BZZ195456 BQD195367:BQD195456 BGH195367:BGH195456 AWL195367:AWL195456 AMP195367:AMP195456 ACT195367:ACT195456 SX195367:SX195456 JB195367:JB195456 F195376:F195465 WVN129831:WVN129920 WLR129831:WLR129920 WBV129831:WBV129920 VRZ129831:VRZ129920 VID129831:VID129920 UYH129831:UYH129920 UOL129831:UOL129920 UEP129831:UEP129920 TUT129831:TUT129920 TKX129831:TKX129920 TBB129831:TBB129920 SRF129831:SRF129920 SHJ129831:SHJ129920 RXN129831:RXN129920 RNR129831:RNR129920 RDV129831:RDV129920 QTZ129831:QTZ129920 QKD129831:QKD129920 QAH129831:QAH129920 PQL129831:PQL129920 PGP129831:PGP129920 OWT129831:OWT129920 OMX129831:OMX129920 ODB129831:ODB129920 NTF129831:NTF129920 NJJ129831:NJJ129920 MZN129831:MZN129920 MPR129831:MPR129920 MFV129831:MFV129920 LVZ129831:LVZ129920 LMD129831:LMD129920 LCH129831:LCH129920 KSL129831:KSL129920 KIP129831:KIP129920 JYT129831:JYT129920 JOX129831:JOX129920 JFB129831:JFB129920 IVF129831:IVF129920 ILJ129831:ILJ129920 IBN129831:IBN129920 HRR129831:HRR129920 HHV129831:HHV129920 GXZ129831:GXZ129920 GOD129831:GOD129920 GEH129831:GEH129920 FUL129831:FUL129920 FKP129831:FKP129920 FAT129831:FAT129920 EQX129831:EQX129920 EHB129831:EHB129920 DXF129831:DXF129920 DNJ129831:DNJ129920 DDN129831:DDN129920 CTR129831:CTR129920 CJV129831:CJV129920 BZZ129831:BZZ129920 BQD129831:BQD129920 BGH129831:BGH129920 AWL129831:AWL129920 AMP129831:AMP129920 ACT129831:ACT129920 SX129831:SX129920 JB129831:JB129920 F129840:F129929 WVN64295:WVN64384 WLR64295:WLR64384 WBV64295:WBV64384 VRZ64295:VRZ64384 VID64295:VID64384 UYH64295:UYH64384 UOL64295:UOL64384 UEP64295:UEP64384 TUT64295:TUT64384 TKX64295:TKX64384 TBB64295:TBB64384 SRF64295:SRF64384 SHJ64295:SHJ64384 RXN64295:RXN64384 RNR64295:RNR64384 RDV64295:RDV64384 QTZ64295:QTZ64384 QKD64295:QKD64384 QAH64295:QAH64384 PQL64295:PQL64384 PGP64295:PGP64384 OWT64295:OWT64384 OMX64295:OMX64384 ODB64295:ODB64384 NTF64295:NTF64384 NJJ64295:NJJ64384 MZN64295:MZN64384 MPR64295:MPR64384 MFV64295:MFV64384 LVZ64295:LVZ64384 LMD64295:LMD64384 LCH64295:LCH64384 KSL64295:KSL64384 KIP64295:KIP64384 JYT64295:JYT64384 JOX64295:JOX64384 JFB64295:JFB64384 IVF64295:IVF64384 ILJ64295:ILJ64384 IBN64295:IBN64384 HRR64295:HRR64384 HHV64295:HHV64384 GXZ64295:GXZ64384 GOD64295:GOD64384 GEH64295:GEH64384 FUL64295:FUL64384 FKP64295:FKP64384 FAT64295:FAT64384 EQX64295:EQX64384 EHB64295:EHB64384 DXF64295:DXF64384 DNJ64295:DNJ64384 DDN64295:DDN64384 CTR64295:CTR64384 CJV64295:CJV64384 BZZ64295:BZZ64384 BQD64295:BQD64384 BGH64295:BGH64384 AWL64295:AWL64384 AMP64295:AMP64384 ACT64295:ACT64384 SX64295:SX64384 JB64295:JB64384 F64304:F64393 JB2:JB67 SX2:SX67 ACT2:ACT67 AMP2:AMP67 AWL2:AWL67 BGH2:BGH67 BQD2:BQD67 BZZ2:BZZ67 CJV2:CJV67 CTR2:CTR67 DDN2:DDN67 DNJ2:DNJ67 DXF2:DXF67 EHB2:EHB67 EQX2:EQX67 FAT2:FAT67 FKP2:FKP67 FUL2:FUL67 GEH2:GEH67 GOD2:GOD67 GXZ2:GXZ67 HHV2:HHV67 HRR2:HRR67 IBN2:IBN67 ILJ2:ILJ67 IVF2:IVF67 JFB2:JFB67 JOX2:JOX67 JYT2:JYT67 KIP2:KIP67 KSL2:KSL67 LCH2:LCH67 LMD2:LMD67 LVZ2:LVZ67 MFV2:MFV67 MPR2:MPR67 MZN2:MZN67 NJJ2:NJJ67 NTF2:NTF67 ODB2:ODB67 OMX2:OMX67 OWT2:OWT67 PGP2:PGP67 PQL2:PQL67 QAH2:QAH67 QKD2:QKD67 QTZ2:QTZ67 RDV2:RDV67 RNR2:RNR67 RXN2:RXN67 SHJ2:SHJ67 SRF2:SRF67 TBB2:TBB67 TKX2:TKX67 TUT2:TUT67 UEP2:UEP67 UOL2:UOL67 UYH2:UYH67 VID2:VID67 VRZ2:VRZ67 WBV2:WBV67 WLR2:WLR67 WVN2:WVN67">
      <formula1>$AH$2:$AH$13</formula1>
    </dataValidation>
    <dataValidation type="list" allowBlank="1" showInputMessage="1" showErrorMessage="1" sqref="WVM981799:WVM981888 WLQ981799:WLQ981888 WBU981799:WBU981888 VRY981799:VRY981888 VIC981799:VIC981888 UYG981799:UYG981888 UOK981799:UOK981888 UEO981799:UEO981888 TUS981799:TUS981888 TKW981799:TKW981888 TBA981799:TBA981888 SRE981799:SRE981888 SHI981799:SHI981888 RXM981799:RXM981888 RNQ981799:RNQ981888 RDU981799:RDU981888 QTY981799:QTY981888 QKC981799:QKC981888 QAG981799:QAG981888 PQK981799:PQK981888 PGO981799:PGO981888 OWS981799:OWS981888 OMW981799:OMW981888 ODA981799:ODA981888 NTE981799:NTE981888 NJI981799:NJI981888 MZM981799:MZM981888 MPQ981799:MPQ981888 MFU981799:MFU981888 LVY981799:LVY981888 LMC981799:LMC981888 LCG981799:LCG981888 KSK981799:KSK981888 KIO981799:KIO981888 JYS981799:JYS981888 JOW981799:JOW981888 JFA981799:JFA981888 IVE981799:IVE981888 ILI981799:ILI981888 IBM981799:IBM981888 HRQ981799:HRQ981888 HHU981799:HHU981888 GXY981799:GXY981888 GOC981799:GOC981888 GEG981799:GEG981888 FUK981799:FUK981888 FKO981799:FKO981888 FAS981799:FAS981888 EQW981799:EQW981888 EHA981799:EHA981888 DXE981799:DXE981888 DNI981799:DNI981888 DDM981799:DDM981888 CTQ981799:CTQ981888 CJU981799:CJU981888 BZY981799:BZY981888 BQC981799:BQC981888 BGG981799:BGG981888 AWK981799:AWK981888 AMO981799:AMO981888 ACS981799:ACS981888 SW981799:SW981888 JA981799:JA981888 E981808:E981897 WVM916263:WVM916352 WLQ916263:WLQ916352 WBU916263:WBU916352 VRY916263:VRY916352 VIC916263:VIC916352 UYG916263:UYG916352 UOK916263:UOK916352 UEO916263:UEO916352 TUS916263:TUS916352 TKW916263:TKW916352 TBA916263:TBA916352 SRE916263:SRE916352 SHI916263:SHI916352 RXM916263:RXM916352 RNQ916263:RNQ916352 RDU916263:RDU916352 QTY916263:QTY916352 QKC916263:QKC916352 QAG916263:QAG916352 PQK916263:PQK916352 PGO916263:PGO916352 OWS916263:OWS916352 OMW916263:OMW916352 ODA916263:ODA916352 NTE916263:NTE916352 NJI916263:NJI916352 MZM916263:MZM916352 MPQ916263:MPQ916352 MFU916263:MFU916352 LVY916263:LVY916352 LMC916263:LMC916352 LCG916263:LCG916352 KSK916263:KSK916352 KIO916263:KIO916352 JYS916263:JYS916352 JOW916263:JOW916352 JFA916263:JFA916352 IVE916263:IVE916352 ILI916263:ILI916352 IBM916263:IBM916352 HRQ916263:HRQ916352 HHU916263:HHU916352 GXY916263:GXY916352 GOC916263:GOC916352 GEG916263:GEG916352 FUK916263:FUK916352 FKO916263:FKO916352 FAS916263:FAS916352 EQW916263:EQW916352 EHA916263:EHA916352 DXE916263:DXE916352 DNI916263:DNI916352 DDM916263:DDM916352 CTQ916263:CTQ916352 CJU916263:CJU916352 BZY916263:BZY916352 BQC916263:BQC916352 BGG916263:BGG916352 AWK916263:AWK916352 AMO916263:AMO916352 ACS916263:ACS916352 SW916263:SW916352 JA916263:JA916352 E916272:E916361 WVM850727:WVM850816 WLQ850727:WLQ850816 WBU850727:WBU850816 VRY850727:VRY850816 VIC850727:VIC850816 UYG850727:UYG850816 UOK850727:UOK850816 UEO850727:UEO850816 TUS850727:TUS850816 TKW850727:TKW850816 TBA850727:TBA850816 SRE850727:SRE850816 SHI850727:SHI850816 RXM850727:RXM850816 RNQ850727:RNQ850816 RDU850727:RDU850816 QTY850727:QTY850816 QKC850727:QKC850816 QAG850727:QAG850816 PQK850727:PQK850816 PGO850727:PGO850816 OWS850727:OWS850816 OMW850727:OMW850816 ODA850727:ODA850816 NTE850727:NTE850816 NJI850727:NJI850816 MZM850727:MZM850816 MPQ850727:MPQ850816 MFU850727:MFU850816 LVY850727:LVY850816 LMC850727:LMC850816 LCG850727:LCG850816 KSK850727:KSK850816 KIO850727:KIO850816 JYS850727:JYS850816 JOW850727:JOW850816 JFA850727:JFA850816 IVE850727:IVE850816 ILI850727:ILI850816 IBM850727:IBM850816 HRQ850727:HRQ850816 HHU850727:HHU850816 GXY850727:GXY850816 GOC850727:GOC850816 GEG850727:GEG850816 FUK850727:FUK850816 FKO850727:FKO850816 FAS850727:FAS850816 EQW850727:EQW850816 EHA850727:EHA850816 DXE850727:DXE850816 DNI850727:DNI850816 DDM850727:DDM850816 CTQ850727:CTQ850816 CJU850727:CJU850816 BZY850727:BZY850816 BQC850727:BQC850816 BGG850727:BGG850816 AWK850727:AWK850816 AMO850727:AMO850816 ACS850727:ACS850816 SW850727:SW850816 JA850727:JA850816 E850736:E850825 WVM785191:WVM785280 WLQ785191:WLQ785280 WBU785191:WBU785280 VRY785191:VRY785280 VIC785191:VIC785280 UYG785191:UYG785280 UOK785191:UOK785280 UEO785191:UEO785280 TUS785191:TUS785280 TKW785191:TKW785280 TBA785191:TBA785280 SRE785191:SRE785280 SHI785191:SHI785280 RXM785191:RXM785280 RNQ785191:RNQ785280 RDU785191:RDU785280 QTY785191:QTY785280 QKC785191:QKC785280 QAG785191:QAG785280 PQK785191:PQK785280 PGO785191:PGO785280 OWS785191:OWS785280 OMW785191:OMW785280 ODA785191:ODA785280 NTE785191:NTE785280 NJI785191:NJI785280 MZM785191:MZM785280 MPQ785191:MPQ785280 MFU785191:MFU785280 LVY785191:LVY785280 LMC785191:LMC785280 LCG785191:LCG785280 KSK785191:KSK785280 KIO785191:KIO785280 JYS785191:JYS785280 JOW785191:JOW785280 JFA785191:JFA785280 IVE785191:IVE785280 ILI785191:ILI785280 IBM785191:IBM785280 HRQ785191:HRQ785280 HHU785191:HHU785280 GXY785191:GXY785280 GOC785191:GOC785280 GEG785191:GEG785280 FUK785191:FUK785280 FKO785191:FKO785280 FAS785191:FAS785280 EQW785191:EQW785280 EHA785191:EHA785280 DXE785191:DXE785280 DNI785191:DNI785280 DDM785191:DDM785280 CTQ785191:CTQ785280 CJU785191:CJU785280 BZY785191:BZY785280 BQC785191:BQC785280 BGG785191:BGG785280 AWK785191:AWK785280 AMO785191:AMO785280 ACS785191:ACS785280 SW785191:SW785280 JA785191:JA785280 E785200:E785289 WVM719655:WVM719744 WLQ719655:WLQ719744 WBU719655:WBU719744 VRY719655:VRY719744 VIC719655:VIC719744 UYG719655:UYG719744 UOK719655:UOK719744 UEO719655:UEO719744 TUS719655:TUS719744 TKW719655:TKW719744 TBA719655:TBA719744 SRE719655:SRE719744 SHI719655:SHI719744 RXM719655:RXM719744 RNQ719655:RNQ719744 RDU719655:RDU719744 QTY719655:QTY719744 QKC719655:QKC719744 QAG719655:QAG719744 PQK719655:PQK719744 PGO719655:PGO719744 OWS719655:OWS719744 OMW719655:OMW719744 ODA719655:ODA719744 NTE719655:NTE719744 NJI719655:NJI719744 MZM719655:MZM719744 MPQ719655:MPQ719744 MFU719655:MFU719744 LVY719655:LVY719744 LMC719655:LMC719744 LCG719655:LCG719744 KSK719655:KSK719744 KIO719655:KIO719744 JYS719655:JYS719744 JOW719655:JOW719744 JFA719655:JFA719744 IVE719655:IVE719744 ILI719655:ILI719744 IBM719655:IBM719744 HRQ719655:HRQ719744 HHU719655:HHU719744 GXY719655:GXY719744 GOC719655:GOC719744 GEG719655:GEG719744 FUK719655:FUK719744 FKO719655:FKO719744 FAS719655:FAS719744 EQW719655:EQW719744 EHA719655:EHA719744 DXE719655:DXE719744 DNI719655:DNI719744 DDM719655:DDM719744 CTQ719655:CTQ719744 CJU719655:CJU719744 BZY719655:BZY719744 BQC719655:BQC719744 BGG719655:BGG719744 AWK719655:AWK719744 AMO719655:AMO719744 ACS719655:ACS719744 SW719655:SW719744 JA719655:JA719744 E719664:E719753 WVM654119:WVM654208 WLQ654119:WLQ654208 WBU654119:WBU654208 VRY654119:VRY654208 VIC654119:VIC654208 UYG654119:UYG654208 UOK654119:UOK654208 UEO654119:UEO654208 TUS654119:TUS654208 TKW654119:TKW654208 TBA654119:TBA654208 SRE654119:SRE654208 SHI654119:SHI654208 RXM654119:RXM654208 RNQ654119:RNQ654208 RDU654119:RDU654208 QTY654119:QTY654208 QKC654119:QKC654208 QAG654119:QAG654208 PQK654119:PQK654208 PGO654119:PGO654208 OWS654119:OWS654208 OMW654119:OMW654208 ODA654119:ODA654208 NTE654119:NTE654208 NJI654119:NJI654208 MZM654119:MZM654208 MPQ654119:MPQ654208 MFU654119:MFU654208 LVY654119:LVY654208 LMC654119:LMC654208 LCG654119:LCG654208 KSK654119:KSK654208 KIO654119:KIO654208 JYS654119:JYS654208 JOW654119:JOW654208 JFA654119:JFA654208 IVE654119:IVE654208 ILI654119:ILI654208 IBM654119:IBM654208 HRQ654119:HRQ654208 HHU654119:HHU654208 GXY654119:GXY654208 GOC654119:GOC654208 GEG654119:GEG654208 FUK654119:FUK654208 FKO654119:FKO654208 FAS654119:FAS654208 EQW654119:EQW654208 EHA654119:EHA654208 DXE654119:DXE654208 DNI654119:DNI654208 DDM654119:DDM654208 CTQ654119:CTQ654208 CJU654119:CJU654208 BZY654119:BZY654208 BQC654119:BQC654208 BGG654119:BGG654208 AWK654119:AWK654208 AMO654119:AMO654208 ACS654119:ACS654208 SW654119:SW654208 JA654119:JA654208 E654128:E654217 WVM588583:WVM588672 WLQ588583:WLQ588672 WBU588583:WBU588672 VRY588583:VRY588672 VIC588583:VIC588672 UYG588583:UYG588672 UOK588583:UOK588672 UEO588583:UEO588672 TUS588583:TUS588672 TKW588583:TKW588672 TBA588583:TBA588672 SRE588583:SRE588672 SHI588583:SHI588672 RXM588583:RXM588672 RNQ588583:RNQ588672 RDU588583:RDU588672 QTY588583:QTY588672 QKC588583:QKC588672 QAG588583:QAG588672 PQK588583:PQK588672 PGO588583:PGO588672 OWS588583:OWS588672 OMW588583:OMW588672 ODA588583:ODA588672 NTE588583:NTE588672 NJI588583:NJI588672 MZM588583:MZM588672 MPQ588583:MPQ588672 MFU588583:MFU588672 LVY588583:LVY588672 LMC588583:LMC588672 LCG588583:LCG588672 KSK588583:KSK588672 KIO588583:KIO588672 JYS588583:JYS588672 JOW588583:JOW588672 JFA588583:JFA588672 IVE588583:IVE588672 ILI588583:ILI588672 IBM588583:IBM588672 HRQ588583:HRQ588672 HHU588583:HHU588672 GXY588583:GXY588672 GOC588583:GOC588672 GEG588583:GEG588672 FUK588583:FUK588672 FKO588583:FKO588672 FAS588583:FAS588672 EQW588583:EQW588672 EHA588583:EHA588672 DXE588583:DXE588672 DNI588583:DNI588672 DDM588583:DDM588672 CTQ588583:CTQ588672 CJU588583:CJU588672 BZY588583:BZY588672 BQC588583:BQC588672 BGG588583:BGG588672 AWK588583:AWK588672 AMO588583:AMO588672 ACS588583:ACS588672 SW588583:SW588672 JA588583:JA588672 E588592:E588681 WVM523047:WVM523136 WLQ523047:WLQ523136 WBU523047:WBU523136 VRY523047:VRY523136 VIC523047:VIC523136 UYG523047:UYG523136 UOK523047:UOK523136 UEO523047:UEO523136 TUS523047:TUS523136 TKW523047:TKW523136 TBA523047:TBA523136 SRE523047:SRE523136 SHI523047:SHI523136 RXM523047:RXM523136 RNQ523047:RNQ523136 RDU523047:RDU523136 QTY523047:QTY523136 QKC523047:QKC523136 QAG523047:QAG523136 PQK523047:PQK523136 PGO523047:PGO523136 OWS523047:OWS523136 OMW523047:OMW523136 ODA523047:ODA523136 NTE523047:NTE523136 NJI523047:NJI523136 MZM523047:MZM523136 MPQ523047:MPQ523136 MFU523047:MFU523136 LVY523047:LVY523136 LMC523047:LMC523136 LCG523047:LCG523136 KSK523047:KSK523136 KIO523047:KIO523136 JYS523047:JYS523136 JOW523047:JOW523136 JFA523047:JFA523136 IVE523047:IVE523136 ILI523047:ILI523136 IBM523047:IBM523136 HRQ523047:HRQ523136 HHU523047:HHU523136 GXY523047:GXY523136 GOC523047:GOC523136 GEG523047:GEG523136 FUK523047:FUK523136 FKO523047:FKO523136 FAS523047:FAS523136 EQW523047:EQW523136 EHA523047:EHA523136 DXE523047:DXE523136 DNI523047:DNI523136 DDM523047:DDM523136 CTQ523047:CTQ523136 CJU523047:CJU523136 BZY523047:BZY523136 BQC523047:BQC523136 BGG523047:BGG523136 AWK523047:AWK523136 AMO523047:AMO523136 ACS523047:ACS523136 SW523047:SW523136 JA523047:JA523136 E523056:E523145 WVM457511:WVM457600 WLQ457511:WLQ457600 WBU457511:WBU457600 VRY457511:VRY457600 VIC457511:VIC457600 UYG457511:UYG457600 UOK457511:UOK457600 UEO457511:UEO457600 TUS457511:TUS457600 TKW457511:TKW457600 TBA457511:TBA457600 SRE457511:SRE457600 SHI457511:SHI457600 RXM457511:RXM457600 RNQ457511:RNQ457600 RDU457511:RDU457600 QTY457511:QTY457600 QKC457511:QKC457600 QAG457511:QAG457600 PQK457511:PQK457600 PGO457511:PGO457600 OWS457511:OWS457600 OMW457511:OMW457600 ODA457511:ODA457600 NTE457511:NTE457600 NJI457511:NJI457600 MZM457511:MZM457600 MPQ457511:MPQ457600 MFU457511:MFU457600 LVY457511:LVY457600 LMC457511:LMC457600 LCG457511:LCG457600 KSK457511:KSK457600 KIO457511:KIO457600 JYS457511:JYS457600 JOW457511:JOW457600 JFA457511:JFA457600 IVE457511:IVE457600 ILI457511:ILI457600 IBM457511:IBM457600 HRQ457511:HRQ457600 HHU457511:HHU457600 GXY457511:GXY457600 GOC457511:GOC457600 GEG457511:GEG457600 FUK457511:FUK457600 FKO457511:FKO457600 FAS457511:FAS457600 EQW457511:EQW457600 EHA457511:EHA457600 DXE457511:DXE457600 DNI457511:DNI457600 DDM457511:DDM457600 CTQ457511:CTQ457600 CJU457511:CJU457600 BZY457511:BZY457600 BQC457511:BQC457600 BGG457511:BGG457600 AWK457511:AWK457600 AMO457511:AMO457600 ACS457511:ACS457600 SW457511:SW457600 JA457511:JA457600 E457520:E457609 WVM391975:WVM392064 WLQ391975:WLQ392064 WBU391975:WBU392064 VRY391975:VRY392064 VIC391975:VIC392064 UYG391975:UYG392064 UOK391975:UOK392064 UEO391975:UEO392064 TUS391975:TUS392064 TKW391975:TKW392064 TBA391975:TBA392064 SRE391975:SRE392064 SHI391975:SHI392064 RXM391975:RXM392064 RNQ391975:RNQ392064 RDU391975:RDU392064 QTY391975:QTY392064 QKC391975:QKC392064 QAG391975:QAG392064 PQK391975:PQK392064 PGO391975:PGO392064 OWS391975:OWS392064 OMW391975:OMW392064 ODA391975:ODA392064 NTE391975:NTE392064 NJI391975:NJI392064 MZM391975:MZM392064 MPQ391975:MPQ392064 MFU391975:MFU392064 LVY391975:LVY392064 LMC391975:LMC392064 LCG391975:LCG392064 KSK391975:KSK392064 KIO391975:KIO392064 JYS391975:JYS392064 JOW391975:JOW392064 JFA391975:JFA392064 IVE391975:IVE392064 ILI391975:ILI392064 IBM391975:IBM392064 HRQ391975:HRQ392064 HHU391975:HHU392064 GXY391975:GXY392064 GOC391975:GOC392064 GEG391975:GEG392064 FUK391975:FUK392064 FKO391975:FKO392064 FAS391975:FAS392064 EQW391975:EQW392064 EHA391975:EHA392064 DXE391975:DXE392064 DNI391975:DNI392064 DDM391975:DDM392064 CTQ391975:CTQ392064 CJU391975:CJU392064 BZY391975:BZY392064 BQC391975:BQC392064 BGG391975:BGG392064 AWK391975:AWK392064 AMO391975:AMO392064 ACS391975:ACS392064 SW391975:SW392064 JA391975:JA392064 E391984:E392073 WVM326439:WVM326528 WLQ326439:WLQ326528 WBU326439:WBU326528 VRY326439:VRY326528 VIC326439:VIC326528 UYG326439:UYG326528 UOK326439:UOK326528 UEO326439:UEO326528 TUS326439:TUS326528 TKW326439:TKW326528 TBA326439:TBA326528 SRE326439:SRE326528 SHI326439:SHI326528 RXM326439:RXM326528 RNQ326439:RNQ326528 RDU326439:RDU326528 QTY326439:QTY326528 QKC326439:QKC326528 QAG326439:QAG326528 PQK326439:PQK326528 PGO326439:PGO326528 OWS326439:OWS326528 OMW326439:OMW326528 ODA326439:ODA326528 NTE326439:NTE326528 NJI326439:NJI326528 MZM326439:MZM326528 MPQ326439:MPQ326528 MFU326439:MFU326528 LVY326439:LVY326528 LMC326439:LMC326528 LCG326439:LCG326528 KSK326439:KSK326528 KIO326439:KIO326528 JYS326439:JYS326528 JOW326439:JOW326528 JFA326439:JFA326528 IVE326439:IVE326528 ILI326439:ILI326528 IBM326439:IBM326528 HRQ326439:HRQ326528 HHU326439:HHU326528 GXY326439:GXY326528 GOC326439:GOC326528 GEG326439:GEG326528 FUK326439:FUK326528 FKO326439:FKO326528 FAS326439:FAS326528 EQW326439:EQW326528 EHA326439:EHA326528 DXE326439:DXE326528 DNI326439:DNI326528 DDM326439:DDM326528 CTQ326439:CTQ326528 CJU326439:CJU326528 BZY326439:BZY326528 BQC326439:BQC326528 BGG326439:BGG326528 AWK326439:AWK326528 AMO326439:AMO326528 ACS326439:ACS326528 SW326439:SW326528 JA326439:JA326528 E326448:E326537 WVM260903:WVM260992 WLQ260903:WLQ260992 WBU260903:WBU260992 VRY260903:VRY260992 VIC260903:VIC260992 UYG260903:UYG260992 UOK260903:UOK260992 UEO260903:UEO260992 TUS260903:TUS260992 TKW260903:TKW260992 TBA260903:TBA260992 SRE260903:SRE260992 SHI260903:SHI260992 RXM260903:RXM260992 RNQ260903:RNQ260992 RDU260903:RDU260992 QTY260903:QTY260992 QKC260903:QKC260992 QAG260903:QAG260992 PQK260903:PQK260992 PGO260903:PGO260992 OWS260903:OWS260992 OMW260903:OMW260992 ODA260903:ODA260992 NTE260903:NTE260992 NJI260903:NJI260992 MZM260903:MZM260992 MPQ260903:MPQ260992 MFU260903:MFU260992 LVY260903:LVY260992 LMC260903:LMC260992 LCG260903:LCG260992 KSK260903:KSK260992 KIO260903:KIO260992 JYS260903:JYS260992 JOW260903:JOW260992 JFA260903:JFA260992 IVE260903:IVE260992 ILI260903:ILI260992 IBM260903:IBM260992 HRQ260903:HRQ260992 HHU260903:HHU260992 GXY260903:GXY260992 GOC260903:GOC260992 GEG260903:GEG260992 FUK260903:FUK260992 FKO260903:FKO260992 FAS260903:FAS260992 EQW260903:EQW260992 EHA260903:EHA260992 DXE260903:DXE260992 DNI260903:DNI260992 DDM260903:DDM260992 CTQ260903:CTQ260992 CJU260903:CJU260992 BZY260903:BZY260992 BQC260903:BQC260992 BGG260903:BGG260992 AWK260903:AWK260992 AMO260903:AMO260992 ACS260903:ACS260992 SW260903:SW260992 JA260903:JA260992 E260912:E261001 WVM195367:WVM195456 WLQ195367:WLQ195456 WBU195367:WBU195456 VRY195367:VRY195456 VIC195367:VIC195456 UYG195367:UYG195456 UOK195367:UOK195456 UEO195367:UEO195456 TUS195367:TUS195456 TKW195367:TKW195456 TBA195367:TBA195456 SRE195367:SRE195456 SHI195367:SHI195456 RXM195367:RXM195456 RNQ195367:RNQ195456 RDU195367:RDU195456 QTY195367:QTY195456 QKC195367:QKC195456 QAG195367:QAG195456 PQK195367:PQK195456 PGO195367:PGO195456 OWS195367:OWS195456 OMW195367:OMW195456 ODA195367:ODA195456 NTE195367:NTE195456 NJI195367:NJI195456 MZM195367:MZM195456 MPQ195367:MPQ195456 MFU195367:MFU195456 LVY195367:LVY195456 LMC195367:LMC195456 LCG195367:LCG195456 KSK195367:KSK195456 KIO195367:KIO195456 JYS195367:JYS195456 JOW195367:JOW195456 JFA195367:JFA195456 IVE195367:IVE195456 ILI195367:ILI195456 IBM195367:IBM195456 HRQ195367:HRQ195456 HHU195367:HHU195456 GXY195367:GXY195456 GOC195367:GOC195456 GEG195367:GEG195456 FUK195367:FUK195456 FKO195367:FKO195456 FAS195367:FAS195456 EQW195367:EQW195456 EHA195367:EHA195456 DXE195367:DXE195456 DNI195367:DNI195456 DDM195367:DDM195456 CTQ195367:CTQ195456 CJU195367:CJU195456 BZY195367:BZY195456 BQC195367:BQC195456 BGG195367:BGG195456 AWK195367:AWK195456 AMO195367:AMO195456 ACS195367:ACS195456 SW195367:SW195456 JA195367:JA195456 E195376:E195465 WVM129831:WVM129920 WLQ129831:WLQ129920 WBU129831:WBU129920 VRY129831:VRY129920 VIC129831:VIC129920 UYG129831:UYG129920 UOK129831:UOK129920 UEO129831:UEO129920 TUS129831:TUS129920 TKW129831:TKW129920 TBA129831:TBA129920 SRE129831:SRE129920 SHI129831:SHI129920 RXM129831:RXM129920 RNQ129831:RNQ129920 RDU129831:RDU129920 QTY129831:QTY129920 QKC129831:QKC129920 QAG129831:QAG129920 PQK129831:PQK129920 PGO129831:PGO129920 OWS129831:OWS129920 OMW129831:OMW129920 ODA129831:ODA129920 NTE129831:NTE129920 NJI129831:NJI129920 MZM129831:MZM129920 MPQ129831:MPQ129920 MFU129831:MFU129920 LVY129831:LVY129920 LMC129831:LMC129920 LCG129831:LCG129920 KSK129831:KSK129920 KIO129831:KIO129920 JYS129831:JYS129920 JOW129831:JOW129920 JFA129831:JFA129920 IVE129831:IVE129920 ILI129831:ILI129920 IBM129831:IBM129920 HRQ129831:HRQ129920 HHU129831:HHU129920 GXY129831:GXY129920 GOC129831:GOC129920 GEG129831:GEG129920 FUK129831:FUK129920 FKO129831:FKO129920 FAS129831:FAS129920 EQW129831:EQW129920 EHA129831:EHA129920 DXE129831:DXE129920 DNI129831:DNI129920 DDM129831:DDM129920 CTQ129831:CTQ129920 CJU129831:CJU129920 BZY129831:BZY129920 BQC129831:BQC129920 BGG129831:BGG129920 AWK129831:AWK129920 AMO129831:AMO129920 ACS129831:ACS129920 SW129831:SW129920 JA129831:JA129920 E129840:E129929 WVM64295:WVM64384 WLQ64295:WLQ64384 WBU64295:WBU64384 VRY64295:VRY64384 VIC64295:VIC64384 UYG64295:UYG64384 UOK64295:UOK64384 UEO64295:UEO64384 TUS64295:TUS64384 TKW64295:TKW64384 TBA64295:TBA64384 SRE64295:SRE64384 SHI64295:SHI64384 RXM64295:RXM64384 RNQ64295:RNQ64384 RDU64295:RDU64384 QTY64295:QTY64384 QKC64295:QKC64384 QAG64295:QAG64384 PQK64295:PQK64384 PGO64295:PGO64384 OWS64295:OWS64384 OMW64295:OMW64384 ODA64295:ODA64384 NTE64295:NTE64384 NJI64295:NJI64384 MZM64295:MZM64384 MPQ64295:MPQ64384 MFU64295:MFU64384 LVY64295:LVY64384 LMC64295:LMC64384 LCG64295:LCG64384 KSK64295:KSK64384 KIO64295:KIO64384 JYS64295:JYS64384 JOW64295:JOW64384 JFA64295:JFA64384 IVE64295:IVE64384 ILI64295:ILI64384 IBM64295:IBM64384 HRQ64295:HRQ64384 HHU64295:HHU64384 GXY64295:GXY64384 GOC64295:GOC64384 GEG64295:GEG64384 FUK64295:FUK64384 FKO64295:FKO64384 FAS64295:FAS64384 EQW64295:EQW64384 EHA64295:EHA64384 DXE64295:DXE64384 DNI64295:DNI64384 DDM64295:DDM64384 CTQ64295:CTQ64384 CJU64295:CJU64384 BZY64295:BZY64384 BQC64295:BQC64384 BGG64295:BGG64384 AWK64295:AWK64384 AMO64295:AMO64384 ACS64295:ACS64384 SW64295:SW64384 JA64295:JA64384 E64304:E64393 JA2:JA67 SW2:SW67 ACS2:ACS67 AMO2:AMO67 AWK2:AWK67 BGG2:BGG67 BQC2:BQC67 BZY2:BZY67 CJU2:CJU67 CTQ2:CTQ67 DDM2:DDM67 DNI2:DNI67 DXE2:DXE67 EHA2:EHA67 EQW2:EQW67 FAS2:FAS67 FKO2:FKO67 FUK2:FUK67 GEG2:GEG67 GOC2:GOC67 GXY2:GXY67 HHU2:HHU67 HRQ2:HRQ67 IBM2:IBM67 ILI2:ILI67 IVE2:IVE67 JFA2:JFA67 JOW2:JOW67 JYS2:JYS67 KIO2:KIO67 KSK2:KSK67 LCG2:LCG67 LMC2:LMC67 LVY2:LVY67 MFU2:MFU67 MPQ2:MPQ67 MZM2:MZM67 NJI2:NJI67 NTE2:NTE67 ODA2:ODA67 OMW2:OMW67 OWS2:OWS67 PGO2:PGO67 PQK2:PQK67 QAG2:QAG67 QKC2:QKC67 QTY2:QTY67 RDU2:RDU67 RNQ2:RNQ67 RXM2:RXM67 SHI2:SHI67 SRE2:SRE67 TBA2:TBA67 TKW2:TKW67 TUS2:TUS67 UEO2:UEO67 UOK2:UOK67 UYG2:UYG67 VIC2:VIC67 VRY2:VRY67 WBU2:WBU67 WLQ2:WLQ67 WVM2:WVM67">
      <formula1>$AG$2:$AG$13</formula1>
    </dataValidation>
    <dataValidation type="list" allowBlank="1" showInputMessage="1" showErrorMessage="1" sqref="WWF981799:WWF981882 WMJ981799:WMJ981882 WCN981799:WCN981882 VSR981799:VSR981882 VIV981799:VIV981882 UYZ981799:UYZ981882 UPD981799:UPD981882 UFH981799:UFH981882 TVL981799:TVL981882 TLP981799:TLP981882 TBT981799:TBT981882 SRX981799:SRX981882 SIB981799:SIB981882 RYF981799:RYF981882 ROJ981799:ROJ981882 REN981799:REN981882 QUR981799:QUR981882 QKV981799:QKV981882 QAZ981799:QAZ981882 PRD981799:PRD981882 PHH981799:PHH981882 OXL981799:OXL981882 ONP981799:ONP981882 ODT981799:ODT981882 NTX981799:NTX981882 NKB981799:NKB981882 NAF981799:NAF981882 MQJ981799:MQJ981882 MGN981799:MGN981882 LWR981799:LWR981882 LMV981799:LMV981882 LCZ981799:LCZ981882 KTD981799:KTD981882 KJH981799:KJH981882 JZL981799:JZL981882 JPP981799:JPP981882 JFT981799:JFT981882 IVX981799:IVX981882 IMB981799:IMB981882 ICF981799:ICF981882 HSJ981799:HSJ981882 HIN981799:HIN981882 GYR981799:GYR981882 GOV981799:GOV981882 GEZ981799:GEZ981882 FVD981799:FVD981882 FLH981799:FLH981882 FBL981799:FBL981882 ERP981799:ERP981882 EHT981799:EHT981882 DXX981799:DXX981882 DOB981799:DOB981882 DEF981799:DEF981882 CUJ981799:CUJ981882 CKN981799:CKN981882 CAR981799:CAR981882 BQV981799:BQV981882 BGZ981799:BGZ981882 AXD981799:AXD981882 ANH981799:ANH981882 ADL981799:ADL981882 TP981799:TP981882 JT981799:JT981882 X981799:X981882 WWF916263:WWF916346 WMJ916263:WMJ916346 WCN916263:WCN916346 VSR916263:VSR916346 VIV916263:VIV916346 UYZ916263:UYZ916346 UPD916263:UPD916346 UFH916263:UFH916346 TVL916263:TVL916346 TLP916263:TLP916346 TBT916263:TBT916346 SRX916263:SRX916346 SIB916263:SIB916346 RYF916263:RYF916346 ROJ916263:ROJ916346 REN916263:REN916346 QUR916263:QUR916346 QKV916263:QKV916346 QAZ916263:QAZ916346 PRD916263:PRD916346 PHH916263:PHH916346 OXL916263:OXL916346 ONP916263:ONP916346 ODT916263:ODT916346 NTX916263:NTX916346 NKB916263:NKB916346 NAF916263:NAF916346 MQJ916263:MQJ916346 MGN916263:MGN916346 LWR916263:LWR916346 LMV916263:LMV916346 LCZ916263:LCZ916346 KTD916263:KTD916346 KJH916263:KJH916346 JZL916263:JZL916346 JPP916263:JPP916346 JFT916263:JFT916346 IVX916263:IVX916346 IMB916263:IMB916346 ICF916263:ICF916346 HSJ916263:HSJ916346 HIN916263:HIN916346 GYR916263:GYR916346 GOV916263:GOV916346 GEZ916263:GEZ916346 FVD916263:FVD916346 FLH916263:FLH916346 FBL916263:FBL916346 ERP916263:ERP916346 EHT916263:EHT916346 DXX916263:DXX916346 DOB916263:DOB916346 DEF916263:DEF916346 CUJ916263:CUJ916346 CKN916263:CKN916346 CAR916263:CAR916346 BQV916263:BQV916346 BGZ916263:BGZ916346 AXD916263:AXD916346 ANH916263:ANH916346 ADL916263:ADL916346 TP916263:TP916346 JT916263:JT916346 X916263:X916346 WWF850727:WWF850810 WMJ850727:WMJ850810 WCN850727:WCN850810 VSR850727:VSR850810 VIV850727:VIV850810 UYZ850727:UYZ850810 UPD850727:UPD850810 UFH850727:UFH850810 TVL850727:TVL850810 TLP850727:TLP850810 TBT850727:TBT850810 SRX850727:SRX850810 SIB850727:SIB850810 RYF850727:RYF850810 ROJ850727:ROJ850810 REN850727:REN850810 QUR850727:QUR850810 QKV850727:QKV850810 QAZ850727:QAZ850810 PRD850727:PRD850810 PHH850727:PHH850810 OXL850727:OXL850810 ONP850727:ONP850810 ODT850727:ODT850810 NTX850727:NTX850810 NKB850727:NKB850810 NAF850727:NAF850810 MQJ850727:MQJ850810 MGN850727:MGN850810 LWR850727:LWR850810 LMV850727:LMV850810 LCZ850727:LCZ850810 KTD850727:KTD850810 KJH850727:KJH850810 JZL850727:JZL850810 JPP850727:JPP850810 JFT850727:JFT850810 IVX850727:IVX850810 IMB850727:IMB850810 ICF850727:ICF850810 HSJ850727:HSJ850810 HIN850727:HIN850810 GYR850727:GYR850810 GOV850727:GOV850810 GEZ850727:GEZ850810 FVD850727:FVD850810 FLH850727:FLH850810 FBL850727:FBL850810 ERP850727:ERP850810 EHT850727:EHT850810 DXX850727:DXX850810 DOB850727:DOB850810 DEF850727:DEF850810 CUJ850727:CUJ850810 CKN850727:CKN850810 CAR850727:CAR850810 BQV850727:BQV850810 BGZ850727:BGZ850810 AXD850727:AXD850810 ANH850727:ANH850810 ADL850727:ADL850810 TP850727:TP850810 JT850727:JT850810 X850727:X850810 WWF785191:WWF785274 WMJ785191:WMJ785274 WCN785191:WCN785274 VSR785191:VSR785274 VIV785191:VIV785274 UYZ785191:UYZ785274 UPD785191:UPD785274 UFH785191:UFH785274 TVL785191:TVL785274 TLP785191:TLP785274 TBT785191:TBT785274 SRX785191:SRX785274 SIB785191:SIB785274 RYF785191:RYF785274 ROJ785191:ROJ785274 REN785191:REN785274 QUR785191:QUR785274 QKV785191:QKV785274 QAZ785191:QAZ785274 PRD785191:PRD785274 PHH785191:PHH785274 OXL785191:OXL785274 ONP785191:ONP785274 ODT785191:ODT785274 NTX785191:NTX785274 NKB785191:NKB785274 NAF785191:NAF785274 MQJ785191:MQJ785274 MGN785191:MGN785274 LWR785191:LWR785274 LMV785191:LMV785274 LCZ785191:LCZ785274 KTD785191:KTD785274 KJH785191:KJH785274 JZL785191:JZL785274 JPP785191:JPP785274 JFT785191:JFT785274 IVX785191:IVX785274 IMB785191:IMB785274 ICF785191:ICF785274 HSJ785191:HSJ785274 HIN785191:HIN785274 GYR785191:GYR785274 GOV785191:GOV785274 GEZ785191:GEZ785274 FVD785191:FVD785274 FLH785191:FLH785274 FBL785191:FBL785274 ERP785191:ERP785274 EHT785191:EHT785274 DXX785191:DXX785274 DOB785191:DOB785274 DEF785191:DEF785274 CUJ785191:CUJ785274 CKN785191:CKN785274 CAR785191:CAR785274 BQV785191:BQV785274 BGZ785191:BGZ785274 AXD785191:AXD785274 ANH785191:ANH785274 ADL785191:ADL785274 TP785191:TP785274 JT785191:JT785274 X785191:X785274 WWF719655:WWF719738 WMJ719655:WMJ719738 WCN719655:WCN719738 VSR719655:VSR719738 VIV719655:VIV719738 UYZ719655:UYZ719738 UPD719655:UPD719738 UFH719655:UFH719738 TVL719655:TVL719738 TLP719655:TLP719738 TBT719655:TBT719738 SRX719655:SRX719738 SIB719655:SIB719738 RYF719655:RYF719738 ROJ719655:ROJ719738 REN719655:REN719738 QUR719655:QUR719738 QKV719655:QKV719738 QAZ719655:QAZ719738 PRD719655:PRD719738 PHH719655:PHH719738 OXL719655:OXL719738 ONP719655:ONP719738 ODT719655:ODT719738 NTX719655:NTX719738 NKB719655:NKB719738 NAF719655:NAF719738 MQJ719655:MQJ719738 MGN719655:MGN719738 LWR719655:LWR719738 LMV719655:LMV719738 LCZ719655:LCZ719738 KTD719655:KTD719738 KJH719655:KJH719738 JZL719655:JZL719738 JPP719655:JPP719738 JFT719655:JFT719738 IVX719655:IVX719738 IMB719655:IMB719738 ICF719655:ICF719738 HSJ719655:HSJ719738 HIN719655:HIN719738 GYR719655:GYR719738 GOV719655:GOV719738 GEZ719655:GEZ719738 FVD719655:FVD719738 FLH719655:FLH719738 FBL719655:FBL719738 ERP719655:ERP719738 EHT719655:EHT719738 DXX719655:DXX719738 DOB719655:DOB719738 DEF719655:DEF719738 CUJ719655:CUJ719738 CKN719655:CKN719738 CAR719655:CAR719738 BQV719655:BQV719738 BGZ719655:BGZ719738 AXD719655:AXD719738 ANH719655:ANH719738 ADL719655:ADL719738 TP719655:TP719738 JT719655:JT719738 X719655:X719738 WWF654119:WWF654202 WMJ654119:WMJ654202 WCN654119:WCN654202 VSR654119:VSR654202 VIV654119:VIV654202 UYZ654119:UYZ654202 UPD654119:UPD654202 UFH654119:UFH654202 TVL654119:TVL654202 TLP654119:TLP654202 TBT654119:TBT654202 SRX654119:SRX654202 SIB654119:SIB654202 RYF654119:RYF654202 ROJ654119:ROJ654202 REN654119:REN654202 QUR654119:QUR654202 QKV654119:QKV654202 QAZ654119:QAZ654202 PRD654119:PRD654202 PHH654119:PHH654202 OXL654119:OXL654202 ONP654119:ONP654202 ODT654119:ODT654202 NTX654119:NTX654202 NKB654119:NKB654202 NAF654119:NAF654202 MQJ654119:MQJ654202 MGN654119:MGN654202 LWR654119:LWR654202 LMV654119:LMV654202 LCZ654119:LCZ654202 KTD654119:KTD654202 KJH654119:KJH654202 JZL654119:JZL654202 JPP654119:JPP654202 JFT654119:JFT654202 IVX654119:IVX654202 IMB654119:IMB654202 ICF654119:ICF654202 HSJ654119:HSJ654202 HIN654119:HIN654202 GYR654119:GYR654202 GOV654119:GOV654202 GEZ654119:GEZ654202 FVD654119:FVD654202 FLH654119:FLH654202 FBL654119:FBL654202 ERP654119:ERP654202 EHT654119:EHT654202 DXX654119:DXX654202 DOB654119:DOB654202 DEF654119:DEF654202 CUJ654119:CUJ654202 CKN654119:CKN654202 CAR654119:CAR654202 BQV654119:BQV654202 BGZ654119:BGZ654202 AXD654119:AXD654202 ANH654119:ANH654202 ADL654119:ADL654202 TP654119:TP654202 JT654119:JT654202 X654119:X654202 WWF588583:WWF588666 WMJ588583:WMJ588666 WCN588583:WCN588666 VSR588583:VSR588666 VIV588583:VIV588666 UYZ588583:UYZ588666 UPD588583:UPD588666 UFH588583:UFH588666 TVL588583:TVL588666 TLP588583:TLP588666 TBT588583:TBT588666 SRX588583:SRX588666 SIB588583:SIB588666 RYF588583:RYF588666 ROJ588583:ROJ588666 REN588583:REN588666 QUR588583:QUR588666 QKV588583:QKV588666 QAZ588583:QAZ588666 PRD588583:PRD588666 PHH588583:PHH588666 OXL588583:OXL588666 ONP588583:ONP588666 ODT588583:ODT588666 NTX588583:NTX588666 NKB588583:NKB588666 NAF588583:NAF588666 MQJ588583:MQJ588666 MGN588583:MGN588666 LWR588583:LWR588666 LMV588583:LMV588666 LCZ588583:LCZ588666 KTD588583:KTD588666 KJH588583:KJH588666 JZL588583:JZL588666 JPP588583:JPP588666 JFT588583:JFT588666 IVX588583:IVX588666 IMB588583:IMB588666 ICF588583:ICF588666 HSJ588583:HSJ588666 HIN588583:HIN588666 GYR588583:GYR588666 GOV588583:GOV588666 GEZ588583:GEZ588666 FVD588583:FVD588666 FLH588583:FLH588666 FBL588583:FBL588666 ERP588583:ERP588666 EHT588583:EHT588666 DXX588583:DXX588666 DOB588583:DOB588666 DEF588583:DEF588666 CUJ588583:CUJ588666 CKN588583:CKN588666 CAR588583:CAR588666 BQV588583:BQV588666 BGZ588583:BGZ588666 AXD588583:AXD588666 ANH588583:ANH588666 ADL588583:ADL588666 TP588583:TP588666 JT588583:JT588666 X588583:X588666 WWF523047:WWF523130 WMJ523047:WMJ523130 WCN523047:WCN523130 VSR523047:VSR523130 VIV523047:VIV523130 UYZ523047:UYZ523130 UPD523047:UPD523130 UFH523047:UFH523130 TVL523047:TVL523130 TLP523047:TLP523130 TBT523047:TBT523130 SRX523047:SRX523130 SIB523047:SIB523130 RYF523047:RYF523130 ROJ523047:ROJ523130 REN523047:REN523130 QUR523047:QUR523130 QKV523047:QKV523130 QAZ523047:QAZ523130 PRD523047:PRD523130 PHH523047:PHH523130 OXL523047:OXL523130 ONP523047:ONP523130 ODT523047:ODT523130 NTX523047:NTX523130 NKB523047:NKB523130 NAF523047:NAF523130 MQJ523047:MQJ523130 MGN523047:MGN523130 LWR523047:LWR523130 LMV523047:LMV523130 LCZ523047:LCZ523130 KTD523047:KTD523130 KJH523047:KJH523130 JZL523047:JZL523130 JPP523047:JPP523130 JFT523047:JFT523130 IVX523047:IVX523130 IMB523047:IMB523130 ICF523047:ICF523130 HSJ523047:HSJ523130 HIN523047:HIN523130 GYR523047:GYR523130 GOV523047:GOV523130 GEZ523047:GEZ523130 FVD523047:FVD523130 FLH523047:FLH523130 FBL523047:FBL523130 ERP523047:ERP523130 EHT523047:EHT523130 DXX523047:DXX523130 DOB523047:DOB523130 DEF523047:DEF523130 CUJ523047:CUJ523130 CKN523047:CKN523130 CAR523047:CAR523130 BQV523047:BQV523130 BGZ523047:BGZ523130 AXD523047:AXD523130 ANH523047:ANH523130 ADL523047:ADL523130 TP523047:TP523130 JT523047:JT523130 X523047:X523130 WWF457511:WWF457594 WMJ457511:WMJ457594 WCN457511:WCN457594 VSR457511:VSR457594 VIV457511:VIV457594 UYZ457511:UYZ457594 UPD457511:UPD457594 UFH457511:UFH457594 TVL457511:TVL457594 TLP457511:TLP457594 TBT457511:TBT457594 SRX457511:SRX457594 SIB457511:SIB457594 RYF457511:RYF457594 ROJ457511:ROJ457594 REN457511:REN457594 QUR457511:QUR457594 QKV457511:QKV457594 QAZ457511:QAZ457594 PRD457511:PRD457594 PHH457511:PHH457594 OXL457511:OXL457594 ONP457511:ONP457594 ODT457511:ODT457594 NTX457511:NTX457594 NKB457511:NKB457594 NAF457511:NAF457594 MQJ457511:MQJ457594 MGN457511:MGN457594 LWR457511:LWR457594 LMV457511:LMV457594 LCZ457511:LCZ457594 KTD457511:KTD457594 KJH457511:KJH457594 JZL457511:JZL457594 JPP457511:JPP457594 JFT457511:JFT457594 IVX457511:IVX457594 IMB457511:IMB457594 ICF457511:ICF457594 HSJ457511:HSJ457594 HIN457511:HIN457594 GYR457511:GYR457594 GOV457511:GOV457594 GEZ457511:GEZ457594 FVD457511:FVD457594 FLH457511:FLH457594 FBL457511:FBL457594 ERP457511:ERP457594 EHT457511:EHT457594 DXX457511:DXX457594 DOB457511:DOB457594 DEF457511:DEF457594 CUJ457511:CUJ457594 CKN457511:CKN457594 CAR457511:CAR457594 BQV457511:BQV457594 BGZ457511:BGZ457594 AXD457511:AXD457594 ANH457511:ANH457594 ADL457511:ADL457594 TP457511:TP457594 JT457511:JT457594 X457511:X457594 WWF391975:WWF392058 WMJ391975:WMJ392058 WCN391975:WCN392058 VSR391975:VSR392058 VIV391975:VIV392058 UYZ391975:UYZ392058 UPD391975:UPD392058 UFH391975:UFH392058 TVL391975:TVL392058 TLP391975:TLP392058 TBT391975:TBT392058 SRX391975:SRX392058 SIB391975:SIB392058 RYF391975:RYF392058 ROJ391975:ROJ392058 REN391975:REN392058 QUR391975:QUR392058 QKV391975:QKV392058 QAZ391975:QAZ392058 PRD391975:PRD392058 PHH391975:PHH392058 OXL391975:OXL392058 ONP391975:ONP392058 ODT391975:ODT392058 NTX391975:NTX392058 NKB391975:NKB392058 NAF391975:NAF392058 MQJ391975:MQJ392058 MGN391975:MGN392058 LWR391975:LWR392058 LMV391975:LMV392058 LCZ391975:LCZ392058 KTD391975:KTD392058 KJH391975:KJH392058 JZL391975:JZL392058 JPP391975:JPP392058 JFT391975:JFT392058 IVX391975:IVX392058 IMB391975:IMB392058 ICF391975:ICF392058 HSJ391975:HSJ392058 HIN391975:HIN392058 GYR391975:GYR392058 GOV391975:GOV392058 GEZ391975:GEZ392058 FVD391975:FVD392058 FLH391975:FLH392058 FBL391975:FBL392058 ERP391975:ERP392058 EHT391975:EHT392058 DXX391975:DXX392058 DOB391975:DOB392058 DEF391975:DEF392058 CUJ391975:CUJ392058 CKN391975:CKN392058 CAR391975:CAR392058 BQV391975:BQV392058 BGZ391975:BGZ392058 AXD391975:AXD392058 ANH391975:ANH392058 ADL391975:ADL392058 TP391975:TP392058 JT391975:JT392058 X391975:X392058 WWF326439:WWF326522 WMJ326439:WMJ326522 WCN326439:WCN326522 VSR326439:VSR326522 VIV326439:VIV326522 UYZ326439:UYZ326522 UPD326439:UPD326522 UFH326439:UFH326522 TVL326439:TVL326522 TLP326439:TLP326522 TBT326439:TBT326522 SRX326439:SRX326522 SIB326439:SIB326522 RYF326439:RYF326522 ROJ326439:ROJ326522 REN326439:REN326522 QUR326439:QUR326522 QKV326439:QKV326522 QAZ326439:QAZ326522 PRD326439:PRD326522 PHH326439:PHH326522 OXL326439:OXL326522 ONP326439:ONP326522 ODT326439:ODT326522 NTX326439:NTX326522 NKB326439:NKB326522 NAF326439:NAF326522 MQJ326439:MQJ326522 MGN326439:MGN326522 LWR326439:LWR326522 LMV326439:LMV326522 LCZ326439:LCZ326522 KTD326439:KTD326522 KJH326439:KJH326522 JZL326439:JZL326522 JPP326439:JPP326522 JFT326439:JFT326522 IVX326439:IVX326522 IMB326439:IMB326522 ICF326439:ICF326522 HSJ326439:HSJ326522 HIN326439:HIN326522 GYR326439:GYR326522 GOV326439:GOV326522 GEZ326439:GEZ326522 FVD326439:FVD326522 FLH326439:FLH326522 FBL326439:FBL326522 ERP326439:ERP326522 EHT326439:EHT326522 DXX326439:DXX326522 DOB326439:DOB326522 DEF326439:DEF326522 CUJ326439:CUJ326522 CKN326439:CKN326522 CAR326439:CAR326522 BQV326439:BQV326522 BGZ326439:BGZ326522 AXD326439:AXD326522 ANH326439:ANH326522 ADL326439:ADL326522 TP326439:TP326522 JT326439:JT326522 X326439:X326522 WWF260903:WWF260986 WMJ260903:WMJ260986 WCN260903:WCN260986 VSR260903:VSR260986 VIV260903:VIV260986 UYZ260903:UYZ260986 UPD260903:UPD260986 UFH260903:UFH260986 TVL260903:TVL260986 TLP260903:TLP260986 TBT260903:TBT260986 SRX260903:SRX260986 SIB260903:SIB260986 RYF260903:RYF260986 ROJ260903:ROJ260986 REN260903:REN260986 QUR260903:QUR260986 QKV260903:QKV260986 QAZ260903:QAZ260986 PRD260903:PRD260986 PHH260903:PHH260986 OXL260903:OXL260986 ONP260903:ONP260986 ODT260903:ODT260986 NTX260903:NTX260986 NKB260903:NKB260986 NAF260903:NAF260986 MQJ260903:MQJ260986 MGN260903:MGN260986 LWR260903:LWR260986 LMV260903:LMV260986 LCZ260903:LCZ260986 KTD260903:KTD260986 KJH260903:KJH260986 JZL260903:JZL260986 JPP260903:JPP260986 JFT260903:JFT260986 IVX260903:IVX260986 IMB260903:IMB260986 ICF260903:ICF260986 HSJ260903:HSJ260986 HIN260903:HIN260986 GYR260903:GYR260986 GOV260903:GOV260986 GEZ260903:GEZ260986 FVD260903:FVD260986 FLH260903:FLH260986 FBL260903:FBL260986 ERP260903:ERP260986 EHT260903:EHT260986 DXX260903:DXX260986 DOB260903:DOB260986 DEF260903:DEF260986 CUJ260903:CUJ260986 CKN260903:CKN260986 CAR260903:CAR260986 BQV260903:BQV260986 BGZ260903:BGZ260986 AXD260903:AXD260986 ANH260903:ANH260986 ADL260903:ADL260986 TP260903:TP260986 JT260903:JT260986 X260903:X260986 WWF195367:WWF195450 WMJ195367:WMJ195450 WCN195367:WCN195450 VSR195367:VSR195450 VIV195367:VIV195450 UYZ195367:UYZ195450 UPD195367:UPD195450 UFH195367:UFH195450 TVL195367:TVL195450 TLP195367:TLP195450 TBT195367:TBT195450 SRX195367:SRX195450 SIB195367:SIB195450 RYF195367:RYF195450 ROJ195367:ROJ195450 REN195367:REN195450 QUR195367:QUR195450 QKV195367:QKV195450 QAZ195367:QAZ195450 PRD195367:PRD195450 PHH195367:PHH195450 OXL195367:OXL195450 ONP195367:ONP195450 ODT195367:ODT195450 NTX195367:NTX195450 NKB195367:NKB195450 NAF195367:NAF195450 MQJ195367:MQJ195450 MGN195367:MGN195450 LWR195367:LWR195450 LMV195367:LMV195450 LCZ195367:LCZ195450 KTD195367:KTD195450 KJH195367:KJH195450 JZL195367:JZL195450 JPP195367:JPP195450 JFT195367:JFT195450 IVX195367:IVX195450 IMB195367:IMB195450 ICF195367:ICF195450 HSJ195367:HSJ195450 HIN195367:HIN195450 GYR195367:GYR195450 GOV195367:GOV195450 GEZ195367:GEZ195450 FVD195367:FVD195450 FLH195367:FLH195450 FBL195367:FBL195450 ERP195367:ERP195450 EHT195367:EHT195450 DXX195367:DXX195450 DOB195367:DOB195450 DEF195367:DEF195450 CUJ195367:CUJ195450 CKN195367:CKN195450 CAR195367:CAR195450 BQV195367:BQV195450 BGZ195367:BGZ195450 AXD195367:AXD195450 ANH195367:ANH195450 ADL195367:ADL195450 TP195367:TP195450 JT195367:JT195450 X195367:X195450 WWF129831:WWF129914 WMJ129831:WMJ129914 WCN129831:WCN129914 VSR129831:VSR129914 VIV129831:VIV129914 UYZ129831:UYZ129914 UPD129831:UPD129914 UFH129831:UFH129914 TVL129831:TVL129914 TLP129831:TLP129914 TBT129831:TBT129914 SRX129831:SRX129914 SIB129831:SIB129914 RYF129831:RYF129914 ROJ129831:ROJ129914 REN129831:REN129914 QUR129831:QUR129914 QKV129831:QKV129914 QAZ129831:QAZ129914 PRD129831:PRD129914 PHH129831:PHH129914 OXL129831:OXL129914 ONP129831:ONP129914 ODT129831:ODT129914 NTX129831:NTX129914 NKB129831:NKB129914 NAF129831:NAF129914 MQJ129831:MQJ129914 MGN129831:MGN129914 LWR129831:LWR129914 LMV129831:LMV129914 LCZ129831:LCZ129914 KTD129831:KTD129914 KJH129831:KJH129914 JZL129831:JZL129914 JPP129831:JPP129914 JFT129831:JFT129914 IVX129831:IVX129914 IMB129831:IMB129914 ICF129831:ICF129914 HSJ129831:HSJ129914 HIN129831:HIN129914 GYR129831:GYR129914 GOV129831:GOV129914 GEZ129831:GEZ129914 FVD129831:FVD129914 FLH129831:FLH129914 FBL129831:FBL129914 ERP129831:ERP129914 EHT129831:EHT129914 DXX129831:DXX129914 DOB129831:DOB129914 DEF129831:DEF129914 CUJ129831:CUJ129914 CKN129831:CKN129914 CAR129831:CAR129914 BQV129831:BQV129914 BGZ129831:BGZ129914 AXD129831:AXD129914 ANH129831:ANH129914 ADL129831:ADL129914 TP129831:TP129914 JT129831:JT129914 X129831:X129914 WWF64295:WWF64378 WMJ64295:WMJ64378 WCN64295:WCN64378 VSR64295:VSR64378 VIV64295:VIV64378 UYZ64295:UYZ64378 UPD64295:UPD64378 UFH64295:UFH64378 TVL64295:TVL64378 TLP64295:TLP64378 TBT64295:TBT64378 SRX64295:SRX64378 SIB64295:SIB64378 RYF64295:RYF64378 ROJ64295:ROJ64378 REN64295:REN64378 QUR64295:QUR64378 QKV64295:QKV64378 QAZ64295:QAZ64378 PRD64295:PRD64378 PHH64295:PHH64378 OXL64295:OXL64378 ONP64295:ONP64378 ODT64295:ODT64378 NTX64295:NTX64378 NKB64295:NKB64378 NAF64295:NAF64378 MQJ64295:MQJ64378 MGN64295:MGN64378 LWR64295:LWR64378 LMV64295:LMV64378 LCZ64295:LCZ64378 KTD64295:KTD64378 KJH64295:KJH64378 JZL64295:JZL64378 JPP64295:JPP64378 JFT64295:JFT64378 IVX64295:IVX64378 IMB64295:IMB64378 ICF64295:ICF64378 HSJ64295:HSJ64378 HIN64295:HIN64378 GYR64295:GYR64378 GOV64295:GOV64378 GEZ64295:GEZ64378 FVD64295:FVD64378 FLH64295:FLH64378 FBL64295:FBL64378 ERP64295:ERP64378 EHT64295:EHT64378 DXX64295:DXX64378 DOB64295:DOB64378 DEF64295:DEF64378 CUJ64295:CUJ64378 CKN64295:CKN64378 CAR64295:CAR64378 BQV64295:BQV64378 BGZ64295:BGZ64378 AXD64295:AXD64378 ANH64295:ANH64378 ADL64295:ADL64378 TP64295:TP64378 JT64295:JT64378 X64295:X64378 X90:X494 JT2:JT67 TP2:TP67 ADL2:ADL67 ANH2:ANH67 AXD2:AXD67 BGZ2:BGZ67 BQV2:BQV67 CAR2:CAR67 CKN2:CKN67 CUJ2:CUJ67 DEF2:DEF67 DOB2:DOB67 DXX2:DXX67 EHT2:EHT67 ERP2:ERP67 FBL2:FBL67 FLH2:FLH67 FVD2:FVD67 GEZ2:GEZ67 GOV2:GOV67 GYR2:GYR67 HIN2:HIN67 HSJ2:HSJ67 ICF2:ICF67 IMB2:IMB67 IVX2:IVX67 JFT2:JFT67 JPP2:JPP67 JZL2:JZL67 KJH2:KJH67 KTD2:KTD67 LCZ2:LCZ67 LMV2:LMV67 LWR2:LWR67 MGN2:MGN67 MQJ2:MQJ67 NAF2:NAF67 NKB2:NKB67 NTX2:NTX67 ODT2:ODT67 ONP2:ONP67 OXL2:OXL67 PHH2:PHH67 PRD2:PRD67 QAZ2:QAZ67 QKV2:QKV67 QUR2:QUR67 REN2:REN67 ROJ2:ROJ67 RYF2:RYF67 SIB2:SIB67 SRX2:SRX67 TBT2:TBT67 TLP2:TLP67 TVL2:TVL67 UFH2:UFH67 UPD2:UPD67 UYZ2:UYZ67 VIV2:VIV67 VSR2:VSR67 WCN2:WCN67 WMJ2:WMJ67 WWF2:WWF67 X2:X88">
      <formula1>$AT$2:$AT$3</formula1>
    </dataValidation>
    <dataValidation operator="equal" allowBlank="1" showInputMessage="1" showErrorMessage="1" sqref="WVJ981799:WVJ981888 WLN981799:WLN981888 WBR981799:WBR981888 VRV981799:VRV981888 VHZ981799:VHZ981888 UYD981799:UYD981888 UOH981799:UOH981888 UEL981799:UEL981888 TUP981799:TUP981888 TKT981799:TKT981888 TAX981799:TAX981888 SRB981799:SRB981888 SHF981799:SHF981888 RXJ981799:RXJ981888 RNN981799:RNN981888 RDR981799:RDR981888 QTV981799:QTV981888 QJZ981799:QJZ981888 QAD981799:QAD981888 PQH981799:PQH981888 PGL981799:PGL981888 OWP981799:OWP981888 OMT981799:OMT981888 OCX981799:OCX981888 NTB981799:NTB981888 NJF981799:NJF981888 MZJ981799:MZJ981888 MPN981799:MPN981888 MFR981799:MFR981888 LVV981799:LVV981888 LLZ981799:LLZ981888 LCD981799:LCD981888 KSH981799:KSH981888 KIL981799:KIL981888 JYP981799:JYP981888 JOT981799:JOT981888 JEX981799:JEX981888 IVB981799:IVB981888 ILF981799:ILF981888 IBJ981799:IBJ981888 HRN981799:HRN981888 HHR981799:HHR981888 GXV981799:GXV981888 GNZ981799:GNZ981888 GED981799:GED981888 FUH981799:FUH981888 FKL981799:FKL981888 FAP981799:FAP981888 EQT981799:EQT981888 EGX981799:EGX981888 DXB981799:DXB981888 DNF981799:DNF981888 DDJ981799:DDJ981888 CTN981799:CTN981888 CJR981799:CJR981888 BZV981799:BZV981888 BPZ981799:BPZ981888 BGD981799:BGD981888 AWH981799:AWH981888 AML981799:AML981888 ACP981799:ACP981888 ST981799:ST981888 IX981799:IX981888 B981805:B981894 WVJ916263:WVJ916352 WLN916263:WLN916352 WBR916263:WBR916352 VRV916263:VRV916352 VHZ916263:VHZ916352 UYD916263:UYD916352 UOH916263:UOH916352 UEL916263:UEL916352 TUP916263:TUP916352 TKT916263:TKT916352 TAX916263:TAX916352 SRB916263:SRB916352 SHF916263:SHF916352 RXJ916263:RXJ916352 RNN916263:RNN916352 RDR916263:RDR916352 QTV916263:QTV916352 QJZ916263:QJZ916352 QAD916263:QAD916352 PQH916263:PQH916352 PGL916263:PGL916352 OWP916263:OWP916352 OMT916263:OMT916352 OCX916263:OCX916352 NTB916263:NTB916352 NJF916263:NJF916352 MZJ916263:MZJ916352 MPN916263:MPN916352 MFR916263:MFR916352 LVV916263:LVV916352 LLZ916263:LLZ916352 LCD916263:LCD916352 KSH916263:KSH916352 KIL916263:KIL916352 JYP916263:JYP916352 JOT916263:JOT916352 JEX916263:JEX916352 IVB916263:IVB916352 ILF916263:ILF916352 IBJ916263:IBJ916352 HRN916263:HRN916352 HHR916263:HHR916352 GXV916263:GXV916352 GNZ916263:GNZ916352 GED916263:GED916352 FUH916263:FUH916352 FKL916263:FKL916352 FAP916263:FAP916352 EQT916263:EQT916352 EGX916263:EGX916352 DXB916263:DXB916352 DNF916263:DNF916352 DDJ916263:DDJ916352 CTN916263:CTN916352 CJR916263:CJR916352 BZV916263:BZV916352 BPZ916263:BPZ916352 BGD916263:BGD916352 AWH916263:AWH916352 AML916263:AML916352 ACP916263:ACP916352 ST916263:ST916352 IX916263:IX916352 B916269:B916358 WVJ850727:WVJ850816 WLN850727:WLN850816 WBR850727:WBR850816 VRV850727:VRV850816 VHZ850727:VHZ850816 UYD850727:UYD850816 UOH850727:UOH850816 UEL850727:UEL850816 TUP850727:TUP850816 TKT850727:TKT850816 TAX850727:TAX850816 SRB850727:SRB850816 SHF850727:SHF850816 RXJ850727:RXJ850816 RNN850727:RNN850816 RDR850727:RDR850816 QTV850727:QTV850816 QJZ850727:QJZ850816 QAD850727:QAD850816 PQH850727:PQH850816 PGL850727:PGL850816 OWP850727:OWP850816 OMT850727:OMT850816 OCX850727:OCX850816 NTB850727:NTB850816 NJF850727:NJF850816 MZJ850727:MZJ850816 MPN850727:MPN850816 MFR850727:MFR850816 LVV850727:LVV850816 LLZ850727:LLZ850816 LCD850727:LCD850816 KSH850727:KSH850816 KIL850727:KIL850816 JYP850727:JYP850816 JOT850727:JOT850816 JEX850727:JEX850816 IVB850727:IVB850816 ILF850727:ILF850816 IBJ850727:IBJ850816 HRN850727:HRN850816 HHR850727:HHR850816 GXV850727:GXV850816 GNZ850727:GNZ850816 GED850727:GED850816 FUH850727:FUH850816 FKL850727:FKL850816 FAP850727:FAP850816 EQT850727:EQT850816 EGX850727:EGX850816 DXB850727:DXB850816 DNF850727:DNF850816 DDJ850727:DDJ850816 CTN850727:CTN850816 CJR850727:CJR850816 BZV850727:BZV850816 BPZ850727:BPZ850816 BGD850727:BGD850816 AWH850727:AWH850816 AML850727:AML850816 ACP850727:ACP850816 ST850727:ST850816 IX850727:IX850816 B850733:B850822 WVJ785191:WVJ785280 WLN785191:WLN785280 WBR785191:WBR785280 VRV785191:VRV785280 VHZ785191:VHZ785280 UYD785191:UYD785280 UOH785191:UOH785280 UEL785191:UEL785280 TUP785191:TUP785280 TKT785191:TKT785280 TAX785191:TAX785280 SRB785191:SRB785280 SHF785191:SHF785280 RXJ785191:RXJ785280 RNN785191:RNN785280 RDR785191:RDR785280 QTV785191:QTV785280 QJZ785191:QJZ785280 QAD785191:QAD785280 PQH785191:PQH785280 PGL785191:PGL785280 OWP785191:OWP785280 OMT785191:OMT785280 OCX785191:OCX785280 NTB785191:NTB785280 NJF785191:NJF785280 MZJ785191:MZJ785280 MPN785191:MPN785280 MFR785191:MFR785280 LVV785191:LVV785280 LLZ785191:LLZ785280 LCD785191:LCD785280 KSH785191:KSH785280 KIL785191:KIL785280 JYP785191:JYP785280 JOT785191:JOT785280 JEX785191:JEX785280 IVB785191:IVB785280 ILF785191:ILF785280 IBJ785191:IBJ785280 HRN785191:HRN785280 HHR785191:HHR785280 GXV785191:GXV785280 GNZ785191:GNZ785280 GED785191:GED785280 FUH785191:FUH785280 FKL785191:FKL785280 FAP785191:FAP785280 EQT785191:EQT785280 EGX785191:EGX785280 DXB785191:DXB785280 DNF785191:DNF785280 DDJ785191:DDJ785280 CTN785191:CTN785280 CJR785191:CJR785280 BZV785191:BZV785280 BPZ785191:BPZ785280 BGD785191:BGD785280 AWH785191:AWH785280 AML785191:AML785280 ACP785191:ACP785280 ST785191:ST785280 IX785191:IX785280 B785197:B785286 WVJ719655:WVJ719744 WLN719655:WLN719744 WBR719655:WBR719744 VRV719655:VRV719744 VHZ719655:VHZ719744 UYD719655:UYD719744 UOH719655:UOH719744 UEL719655:UEL719744 TUP719655:TUP719744 TKT719655:TKT719744 TAX719655:TAX719744 SRB719655:SRB719744 SHF719655:SHF719744 RXJ719655:RXJ719744 RNN719655:RNN719744 RDR719655:RDR719744 QTV719655:QTV719744 QJZ719655:QJZ719744 QAD719655:QAD719744 PQH719655:PQH719744 PGL719655:PGL719744 OWP719655:OWP719744 OMT719655:OMT719744 OCX719655:OCX719744 NTB719655:NTB719744 NJF719655:NJF719744 MZJ719655:MZJ719744 MPN719655:MPN719744 MFR719655:MFR719744 LVV719655:LVV719744 LLZ719655:LLZ719744 LCD719655:LCD719744 KSH719655:KSH719744 KIL719655:KIL719744 JYP719655:JYP719744 JOT719655:JOT719744 JEX719655:JEX719744 IVB719655:IVB719744 ILF719655:ILF719744 IBJ719655:IBJ719744 HRN719655:HRN719744 HHR719655:HHR719744 GXV719655:GXV719744 GNZ719655:GNZ719744 GED719655:GED719744 FUH719655:FUH719744 FKL719655:FKL719744 FAP719655:FAP719744 EQT719655:EQT719744 EGX719655:EGX719744 DXB719655:DXB719744 DNF719655:DNF719744 DDJ719655:DDJ719744 CTN719655:CTN719744 CJR719655:CJR719744 BZV719655:BZV719744 BPZ719655:BPZ719744 BGD719655:BGD719744 AWH719655:AWH719744 AML719655:AML719744 ACP719655:ACP719744 ST719655:ST719744 IX719655:IX719744 B719661:B719750 WVJ654119:WVJ654208 WLN654119:WLN654208 WBR654119:WBR654208 VRV654119:VRV654208 VHZ654119:VHZ654208 UYD654119:UYD654208 UOH654119:UOH654208 UEL654119:UEL654208 TUP654119:TUP654208 TKT654119:TKT654208 TAX654119:TAX654208 SRB654119:SRB654208 SHF654119:SHF654208 RXJ654119:RXJ654208 RNN654119:RNN654208 RDR654119:RDR654208 QTV654119:QTV654208 QJZ654119:QJZ654208 QAD654119:QAD654208 PQH654119:PQH654208 PGL654119:PGL654208 OWP654119:OWP654208 OMT654119:OMT654208 OCX654119:OCX654208 NTB654119:NTB654208 NJF654119:NJF654208 MZJ654119:MZJ654208 MPN654119:MPN654208 MFR654119:MFR654208 LVV654119:LVV654208 LLZ654119:LLZ654208 LCD654119:LCD654208 KSH654119:KSH654208 KIL654119:KIL654208 JYP654119:JYP654208 JOT654119:JOT654208 JEX654119:JEX654208 IVB654119:IVB654208 ILF654119:ILF654208 IBJ654119:IBJ654208 HRN654119:HRN654208 HHR654119:HHR654208 GXV654119:GXV654208 GNZ654119:GNZ654208 GED654119:GED654208 FUH654119:FUH654208 FKL654119:FKL654208 FAP654119:FAP654208 EQT654119:EQT654208 EGX654119:EGX654208 DXB654119:DXB654208 DNF654119:DNF654208 DDJ654119:DDJ654208 CTN654119:CTN654208 CJR654119:CJR654208 BZV654119:BZV654208 BPZ654119:BPZ654208 BGD654119:BGD654208 AWH654119:AWH654208 AML654119:AML654208 ACP654119:ACP654208 ST654119:ST654208 IX654119:IX654208 B654125:B654214 WVJ588583:WVJ588672 WLN588583:WLN588672 WBR588583:WBR588672 VRV588583:VRV588672 VHZ588583:VHZ588672 UYD588583:UYD588672 UOH588583:UOH588672 UEL588583:UEL588672 TUP588583:TUP588672 TKT588583:TKT588672 TAX588583:TAX588672 SRB588583:SRB588672 SHF588583:SHF588672 RXJ588583:RXJ588672 RNN588583:RNN588672 RDR588583:RDR588672 QTV588583:QTV588672 QJZ588583:QJZ588672 QAD588583:QAD588672 PQH588583:PQH588672 PGL588583:PGL588672 OWP588583:OWP588672 OMT588583:OMT588672 OCX588583:OCX588672 NTB588583:NTB588672 NJF588583:NJF588672 MZJ588583:MZJ588672 MPN588583:MPN588672 MFR588583:MFR588672 LVV588583:LVV588672 LLZ588583:LLZ588672 LCD588583:LCD588672 KSH588583:KSH588672 KIL588583:KIL588672 JYP588583:JYP588672 JOT588583:JOT588672 JEX588583:JEX588672 IVB588583:IVB588672 ILF588583:ILF588672 IBJ588583:IBJ588672 HRN588583:HRN588672 HHR588583:HHR588672 GXV588583:GXV588672 GNZ588583:GNZ588672 GED588583:GED588672 FUH588583:FUH588672 FKL588583:FKL588672 FAP588583:FAP588672 EQT588583:EQT588672 EGX588583:EGX588672 DXB588583:DXB588672 DNF588583:DNF588672 DDJ588583:DDJ588672 CTN588583:CTN588672 CJR588583:CJR588672 BZV588583:BZV588672 BPZ588583:BPZ588672 BGD588583:BGD588672 AWH588583:AWH588672 AML588583:AML588672 ACP588583:ACP588672 ST588583:ST588672 IX588583:IX588672 B588589:B588678 WVJ523047:WVJ523136 WLN523047:WLN523136 WBR523047:WBR523136 VRV523047:VRV523136 VHZ523047:VHZ523136 UYD523047:UYD523136 UOH523047:UOH523136 UEL523047:UEL523136 TUP523047:TUP523136 TKT523047:TKT523136 TAX523047:TAX523136 SRB523047:SRB523136 SHF523047:SHF523136 RXJ523047:RXJ523136 RNN523047:RNN523136 RDR523047:RDR523136 QTV523047:QTV523136 QJZ523047:QJZ523136 QAD523047:QAD523136 PQH523047:PQH523136 PGL523047:PGL523136 OWP523047:OWP523136 OMT523047:OMT523136 OCX523047:OCX523136 NTB523047:NTB523136 NJF523047:NJF523136 MZJ523047:MZJ523136 MPN523047:MPN523136 MFR523047:MFR523136 LVV523047:LVV523136 LLZ523047:LLZ523136 LCD523047:LCD523136 KSH523047:KSH523136 KIL523047:KIL523136 JYP523047:JYP523136 JOT523047:JOT523136 JEX523047:JEX523136 IVB523047:IVB523136 ILF523047:ILF523136 IBJ523047:IBJ523136 HRN523047:HRN523136 HHR523047:HHR523136 GXV523047:GXV523136 GNZ523047:GNZ523136 GED523047:GED523136 FUH523047:FUH523136 FKL523047:FKL523136 FAP523047:FAP523136 EQT523047:EQT523136 EGX523047:EGX523136 DXB523047:DXB523136 DNF523047:DNF523136 DDJ523047:DDJ523136 CTN523047:CTN523136 CJR523047:CJR523136 BZV523047:BZV523136 BPZ523047:BPZ523136 BGD523047:BGD523136 AWH523047:AWH523136 AML523047:AML523136 ACP523047:ACP523136 ST523047:ST523136 IX523047:IX523136 B523053:B523142 WVJ457511:WVJ457600 WLN457511:WLN457600 WBR457511:WBR457600 VRV457511:VRV457600 VHZ457511:VHZ457600 UYD457511:UYD457600 UOH457511:UOH457600 UEL457511:UEL457600 TUP457511:TUP457600 TKT457511:TKT457600 TAX457511:TAX457600 SRB457511:SRB457600 SHF457511:SHF457600 RXJ457511:RXJ457600 RNN457511:RNN457600 RDR457511:RDR457600 QTV457511:QTV457600 QJZ457511:QJZ457600 QAD457511:QAD457600 PQH457511:PQH457600 PGL457511:PGL457600 OWP457511:OWP457600 OMT457511:OMT457600 OCX457511:OCX457600 NTB457511:NTB457600 NJF457511:NJF457600 MZJ457511:MZJ457600 MPN457511:MPN457600 MFR457511:MFR457600 LVV457511:LVV457600 LLZ457511:LLZ457600 LCD457511:LCD457600 KSH457511:KSH457600 KIL457511:KIL457600 JYP457511:JYP457600 JOT457511:JOT457600 JEX457511:JEX457600 IVB457511:IVB457600 ILF457511:ILF457600 IBJ457511:IBJ457600 HRN457511:HRN457600 HHR457511:HHR457600 GXV457511:GXV457600 GNZ457511:GNZ457600 GED457511:GED457600 FUH457511:FUH457600 FKL457511:FKL457600 FAP457511:FAP457600 EQT457511:EQT457600 EGX457511:EGX457600 DXB457511:DXB457600 DNF457511:DNF457600 DDJ457511:DDJ457600 CTN457511:CTN457600 CJR457511:CJR457600 BZV457511:BZV457600 BPZ457511:BPZ457600 BGD457511:BGD457600 AWH457511:AWH457600 AML457511:AML457600 ACP457511:ACP457600 ST457511:ST457600 IX457511:IX457600 B457517:B457606 WVJ391975:WVJ392064 WLN391975:WLN392064 WBR391975:WBR392064 VRV391975:VRV392064 VHZ391975:VHZ392064 UYD391975:UYD392064 UOH391975:UOH392064 UEL391975:UEL392064 TUP391975:TUP392064 TKT391975:TKT392064 TAX391975:TAX392064 SRB391975:SRB392064 SHF391975:SHF392064 RXJ391975:RXJ392064 RNN391975:RNN392064 RDR391975:RDR392064 QTV391975:QTV392064 QJZ391975:QJZ392064 QAD391975:QAD392064 PQH391975:PQH392064 PGL391975:PGL392064 OWP391975:OWP392064 OMT391975:OMT392064 OCX391975:OCX392064 NTB391975:NTB392064 NJF391975:NJF392064 MZJ391975:MZJ392064 MPN391975:MPN392064 MFR391975:MFR392064 LVV391975:LVV392064 LLZ391975:LLZ392064 LCD391975:LCD392064 KSH391975:KSH392064 KIL391975:KIL392064 JYP391975:JYP392064 JOT391975:JOT392064 JEX391975:JEX392064 IVB391975:IVB392064 ILF391975:ILF392064 IBJ391975:IBJ392064 HRN391975:HRN392064 HHR391975:HHR392064 GXV391975:GXV392064 GNZ391975:GNZ392064 GED391975:GED392064 FUH391975:FUH392064 FKL391975:FKL392064 FAP391975:FAP392064 EQT391975:EQT392064 EGX391975:EGX392064 DXB391975:DXB392064 DNF391975:DNF392064 DDJ391975:DDJ392064 CTN391975:CTN392064 CJR391975:CJR392064 BZV391975:BZV392064 BPZ391975:BPZ392064 BGD391975:BGD392064 AWH391975:AWH392064 AML391975:AML392064 ACP391975:ACP392064 ST391975:ST392064 IX391975:IX392064 B391981:B392070 WVJ326439:WVJ326528 WLN326439:WLN326528 WBR326439:WBR326528 VRV326439:VRV326528 VHZ326439:VHZ326528 UYD326439:UYD326528 UOH326439:UOH326528 UEL326439:UEL326528 TUP326439:TUP326528 TKT326439:TKT326528 TAX326439:TAX326528 SRB326439:SRB326528 SHF326439:SHF326528 RXJ326439:RXJ326528 RNN326439:RNN326528 RDR326439:RDR326528 QTV326439:QTV326528 QJZ326439:QJZ326528 QAD326439:QAD326528 PQH326439:PQH326528 PGL326439:PGL326528 OWP326439:OWP326528 OMT326439:OMT326528 OCX326439:OCX326528 NTB326439:NTB326528 NJF326439:NJF326528 MZJ326439:MZJ326528 MPN326439:MPN326528 MFR326439:MFR326528 LVV326439:LVV326528 LLZ326439:LLZ326528 LCD326439:LCD326528 KSH326439:KSH326528 KIL326439:KIL326528 JYP326439:JYP326528 JOT326439:JOT326528 JEX326439:JEX326528 IVB326439:IVB326528 ILF326439:ILF326528 IBJ326439:IBJ326528 HRN326439:HRN326528 HHR326439:HHR326528 GXV326439:GXV326528 GNZ326439:GNZ326528 GED326439:GED326528 FUH326439:FUH326528 FKL326439:FKL326528 FAP326439:FAP326528 EQT326439:EQT326528 EGX326439:EGX326528 DXB326439:DXB326528 DNF326439:DNF326528 DDJ326439:DDJ326528 CTN326439:CTN326528 CJR326439:CJR326528 BZV326439:BZV326528 BPZ326439:BPZ326528 BGD326439:BGD326528 AWH326439:AWH326528 AML326439:AML326528 ACP326439:ACP326528 ST326439:ST326528 IX326439:IX326528 B326445:B326534 WVJ260903:WVJ260992 WLN260903:WLN260992 WBR260903:WBR260992 VRV260903:VRV260992 VHZ260903:VHZ260992 UYD260903:UYD260992 UOH260903:UOH260992 UEL260903:UEL260992 TUP260903:TUP260992 TKT260903:TKT260992 TAX260903:TAX260992 SRB260903:SRB260992 SHF260903:SHF260992 RXJ260903:RXJ260992 RNN260903:RNN260992 RDR260903:RDR260992 QTV260903:QTV260992 QJZ260903:QJZ260992 QAD260903:QAD260992 PQH260903:PQH260992 PGL260903:PGL260992 OWP260903:OWP260992 OMT260903:OMT260992 OCX260903:OCX260992 NTB260903:NTB260992 NJF260903:NJF260992 MZJ260903:MZJ260992 MPN260903:MPN260992 MFR260903:MFR260992 LVV260903:LVV260992 LLZ260903:LLZ260992 LCD260903:LCD260992 KSH260903:KSH260992 KIL260903:KIL260992 JYP260903:JYP260992 JOT260903:JOT260992 JEX260903:JEX260992 IVB260903:IVB260992 ILF260903:ILF260992 IBJ260903:IBJ260992 HRN260903:HRN260992 HHR260903:HHR260992 GXV260903:GXV260992 GNZ260903:GNZ260992 GED260903:GED260992 FUH260903:FUH260992 FKL260903:FKL260992 FAP260903:FAP260992 EQT260903:EQT260992 EGX260903:EGX260992 DXB260903:DXB260992 DNF260903:DNF260992 DDJ260903:DDJ260992 CTN260903:CTN260992 CJR260903:CJR260992 BZV260903:BZV260992 BPZ260903:BPZ260992 BGD260903:BGD260992 AWH260903:AWH260992 AML260903:AML260992 ACP260903:ACP260992 ST260903:ST260992 IX260903:IX260992 B260909:B260998 WVJ195367:WVJ195456 WLN195367:WLN195456 WBR195367:WBR195456 VRV195367:VRV195456 VHZ195367:VHZ195456 UYD195367:UYD195456 UOH195367:UOH195456 UEL195367:UEL195456 TUP195367:TUP195456 TKT195367:TKT195456 TAX195367:TAX195456 SRB195367:SRB195456 SHF195367:SHF195456 RXJ195367:RXJ195456 RNN195367:RNN195456 RDR195367:RDR195456 QTV195367:QTV195456 QJZ195367:QJZ195456 QAD195367:QAD195456 PQH195367:PQH195456 PGL195367:PGL195456 OWP195367:OWP195456 OMT195367:OMT195456 OCX195367:OCX195456 NTB195367:NTB195456 NJF195367:NJF195456 MZJ195367:MZJ195456 MPN195367:MPN195456 MFR195367:MFR195456 LVV195367:LVV195456 LLZ195367:LLZ195456 LCD195367:LCD195456 KSH195367:KSH195456 KIL195367:KIL195456 JYP195367:JYP195456 JOT195367:JOT195456 JEX195367:JEX195456 IVB195367:IVB195456 ILF195367:ILF195456 IBJ195367:IBJ195456 HRN195367:HRN195456 HHR195367:HHR195456 GXV195367:GXV195456 GNZ195367:GNZ195456 GED195367:GED195456 FUH195367:FUH195456 FKL195367:FKL195456 FAP195367:FAP195456 EQT195367:EQT195456 EGX195367:EGX195456 DXB195367:DXB195456 DNF195367:DNF195456 DDJ195367:DDJ195456 CTN195367:CTN195456 CJR195367:CJR195456 BZV195367:BZV195456 BPZ195367:BPZ195456 BGD195367:BGD195456 AWH195367:AWH195456 AML195367:AML195456 ACP195367:ACP195456 ST195367:ST195456 IX195367:IX195456 B195373:B195462 WVJ129831:WVJ129920 WLN129831:WLN129920 WBR129831:WBR129920 VRV129831:VRV129920 VHZ129831:VHZ129920 UYD129831:UYD129920 UOH129831:UOH129920 UEL129831:UEL129920 TUP129831:TUP129920 TKT129831:TKT129920 TAX129831:TAX129920 SRB129831:SRB129920 SHF129831:SHF129920 RXJ129831:RXJ129920 RNN129831:RNN129920 RDR129831:RDR129920 QTV129831:QTV129920 QJZ129831:QJZ129920 QAD129831:QAD129920 PQH129831:PQH129920 PGL129831:PGL129920 OWP129831:OWP129920 OMT129831:OMT129920 OCX129831:OCX129920 NTB129831:NTB129920 NJF129831:NJF129920 MZJ129831:MZJ129920 MPN129831:MPN129920 MFR129831:MFR129920 LVV129831:LVV129920 LLZ129831:LLZ129920 LCD129831:LCD129920 KSH129831:KSH129920 KIL129831:KIL129920 JYP129831:JYP129920 JOT129831:JOT129920 JEX129831:JEX129920 IVB129831:IVB129920 ILF129831:ILF129920 IBJ129831:IBJ129920 HRN129831:HRN129920 HHR129831:HHR129920 GXV129831:GXV129920 GNZ129831:GNZ129920 GED129831:GED129920 FUH129831:FUH129920 FKL129831:FKL129920 FAP129831:FAP129920 EQT129831:EQT129920 EGX129831:EGX129920 DXB129831:DXB129920 DNF129831:DNF129920 DDJ129831:DDJ129920 CTN129831:CTN129920 CJR129831:CJR129920 BZV129831:BZV129920 BPZ129831:BPZ129920 BGD129831:BGD129920 AWH129831:AWH129920 AML129831:AML129920 ACP129831:ACP129920 ST129831:ST129920 IX129831:IX129920 B129837:B129926 WVJ64295:WVJ64384 WLN64295:WLN64384 WBR64295:WBR64384 VRV64295:VRV64384 VHZ64295:VHZ64384 UYD64295:UYD64384 UOH64295:UOH64384 UEL64295:UEL64384 TUP64295:TUP64384 TKT64295:TKT64384 TAX64295:TAX64384 SRB64295:SRB64384 SHF64295:SHF64384 RXJ64295:RXJ64384 RNN64295:RNN64384 RDR64295:RDR64384 QTV64295:QTV64384 QJZ64295:QJZ64384 QAD64295:QAD64384 PQH64295:PQH64384 PGL64295:PGL64384 OWP64295:OWP64384 OMT64295:OMT64384 OCX64295:OCX64384 NTB64295:NTB64384 NJF64295:NJF64384 MZJ64295:MZJ64384 MPN64295:MPN64384 MFR64295:MFR64384 LVV64295:LVV64384 LLZ64295:LLZ64384 LCD64295:LCD64384 KSH64295:KSH64384 KIL64295:KIL64384 JYP64295:JYP64384 JOT64295:JOT64384 JEX64295:JEX64384 IVB64295:IVB64384 ILF64295:ILF64384 IBJ64295:IBJ64384 HRN64295:HRN64384 HHR64295:HHR64384 GXV64295:GXV64384 GNZ64295:GNZ64384 GED64295:GED64384 FUH64295:FUH64384 FKL64295:FKL64384 FAP64295:FAP64384 EQT64295:EQT64384 EGX64295:EGX64384 DXB64295:DXB64384 DNF64295:DNF64384 DDJ64295:DDJ64384 CTN64295:CTN64384 CJR64295:CJR64384 BZV64295:BZV64384 BPZ64295:BPZ64384 BGD64295:BGD64384 AWH64295:AWH64384 AML64295:AML64384 ACP64295:ACP64384 ST64295:ST64384 IX64295:IX64384 B64301:B64390 B90:B106 IX2:IX67 ST2:ST67 ACP2:ACP67 AML2:AML67 AWH2:AWH67 BGD2:BGD67 BPZ2:BPZ67 BZV2:BZV67 CJR2:CJR67 CTN2:CTN67 DDJ2:DDJ67 DNF2:DNF67 DXB2:DXB67 EGX2:EGX67 EQT2:EQT67 FAP2:FAP67 FKL2:FKL67 FUH2:FUH67 GED2:GED67 GNZ2:GNZ67 GXV2:GXV67 HHR2:HHR67 HRN2:HRN67 IBJ2:IBJ67 ILF2:ILF67 IVB2:IVB67 JEX2:JEX67 JOT2:JOT67 JYP2:JYP67 KIL2:KIL67 KSH2:KSH67 LCD2:LCD67 LLZ2:LLZ67 LVV2:LVV67 MFR2:MFR67 MPN2:MPN67 MZJ2:MZJ67 NJF2:NJF67 NTB2:NTB67 OCX2:OCX67 OMT2:OMT67 OWP2:OWP67 PGL2:PGL67 PQH2:PQH67 QAD2:QAD67 QJZ2:QJZ67 QTV2:QTV67 RDR2:RDR67 RNN2:RNN67 RXJ2:RXJ67 SHF2:SHF67 SRB2:SRB67 TAX2:TAX67 TKT2:TKT67 TUP2:TUP67 UEL2:UEL67 UOH2:UOH67 UYD2:UYD67 VHZ2:VHZ67 VRV2:VRV67 WBR2:WBR67 WLN2:WLN67 WVJ2:WVJ67 B2:B88"/>
    <dataValidation type="list" allowBlank="1" showInputMessage="1" showErrorMessage="1" sqref="WVI981799:WVI981888 WLM981799:WLM981888 WBQ981799:WBQ981888 VRU981799:VRU981888 VHY981799:VHY981888 UYC981799:UYC981888 UOG981799:UOG981888 UEK981799:UEK981888 TUO981799:TUO981888 TKS981799:TKS981888 TAW981799:TAW981888 SRA981799:SRA981888 SHE981799:SHE981888 RXI981799:RXI981888 RNM981799:RNM981888 RDQ981799:RDQ981888 QTU981799:QTU981888 QJY981799:QJY981888 QAC981799:QAC981888 PQG981799:PQG981888 PGK981799:PGK981888 OWO981799:OWO981888 OMS981799:OMS981888 OCW981799:OCW981888 NTA981799:NTA981888 NJE981799:NJE981888 MZI981799:MZI981888 MPM981799:MPM981888 MFQ981799:MFQ981888 LVU981799:LVU981888 LLY981799:LLY981888 LCC981799:LCC981888 KSG981799:KSG981888 KIK981799:KIK981888 JYO981799:JYO981888 JOS981799:JOS981888 JEW981799:JEW981888 IVA981799:IVA981888 ILE981799:ILE981888 IBI981799:IBI981888 HRM981799:HRM981888 HHQ981799:HHQ981888 GXU981799:GXU981888 GNY981799:GNY981888 GEC981799:GEC981888 FUG981799:FUG981888 FKK981799:FKK981888 FAO981799:FAO981888 EQS981799:EQS981888 EGW981799:EGW981888 DXA981799:DXA981888 DNE981799:DNE981888 DDI981799:DDI981888 CTM981799:CTM981888 CJQ981799:CJQ981888 BZU981799:BZU981888 BPY981799:BPY981888 BGC981799:BGC981888 AWG981799:AWG981888 AMK981799:AMK981888 ACO981799:ACO981888 SS981799:SS981888 IW981799:IW981888 A981805:A981894 WVI916263:WVI916352 WLM916263:WLM916352 WBQ916263:WBQ916352 VRU916263:VRU916352 VHY916263:VHY916352 UYC916263:UYC916352 UOG916263:UOG916352 UEK916263:UEK916352 TUO916263:TUO916352 TKS916263:TKS916352 TAW916263:TAW916352 SRA916263:SRA916352 SHE916263:SHE916352 RXI916263:RXI916352 RNM916263:RNM916352 RDQ916263:RDQ916352 QTU916263:QTU916352 QJY916263:QJY916352 QAC916263:QAC916352 PQG916263:PQG916352 PGK916263:PGK916352 OWO916263:OWO916352 OMS916263:OMS916352 OCW916263:OCW916352 NTA916263:NTA916352 NJE916263:NJE916352 MZI916263:MZI916352 MPM916263:MPM916352 MFQ916263:MFQ916352 LVU916263:LVU916352 LLY916263:LLY916352 LCC916263:LCC916352 KSG916263:KSG916352 KIK916263:KIK916352 JYO916263:JYO916352 JOS916263:JOS916352 JEW916263:JEW916352 IVA916263:IVA916352 ILE916263:ILE916352 IBI916263:IBI916352 HRM916263:HRM916352 HHQ916263:HHQ916352 GXU916263:GXU916352 GNY916263:GNY916352 GEC916263:GEC916352 FUG916263:FUG916352 FKK916263:FKK916352 FAO916263:FAO916352 EQS916263:EQS916352 EGW916263:EGW916352 DXA916263:DXA916352 DNE916263:DNE916352 DDI916263:DDI916352 CTM916263:CTM916352 CJQ916263:CJQ916352 BZU916263:BZU916352 BPY916263:BPY916352 BGC916263:BGC916352 AWG916263:AWG916352 AMK916263:AMK916352 ACO916263:ACO916352 SS916263:SS916352 IW916263:IW916352 A916269:A916358 WVI850727:WVI850816 WLM850727:WLM850816 WBQ850727:WBQ850816 VRU850727:VRU850816 VHY850727:VHY850816 UYC850727:UYC850816 UOG850727:UOG850816 UEK850727:UEK850816 TUO850727:TUO850816 TKS850727:TKS850816 TAW850727:TAW850816 SRA850727:SRA850816 SHE850727:SHE850816 RXI850727:RXI850816 RNM850727:RNM850816 RDQ850727:RDQ850816 QTU850727:QTU850816 QJY850727:QJY850816 QAC850727:QAC850816 PQG850727:PQG850816 PGK850727:PGK850816 OWO850727:OWO850816 OMS850727:OMS850816 OCW850727:OCW850816 NTA850727:NTA850816 NJE850727:NJE850816 MZI850727:MZI850816 MPM850727:MPM850816 MFQ850727:MFQ850816 LVU850727:LVU850816 LLY850727:LLY850816 LCC850727:LCC850816 KSG850727:KSG850816 KIK850727:KIK850816 JYO850727:JYO850816 JOS850727:JOS850816 JEW850727:JEW850816 IVA850727:IVA850816 ILE850727:ILE850816 IBI850727:IBI850816 HRM850727:HRM850816 HHQ850727:HHQ850816 GXU850727:GXU850816 GNY850727:GNY850816 GEC850727:GEC850816 FUG850727:FUG850816 FKK850727:FKK850816 FAO850727:FAO850816 EQS850727:EQS850816 EGW850727:EGW850816 DXA850727:DXA850816 DNE850727:DNE850816 DDI850727:DDI850816 CTM850727:CTM850816 CJQ850727:CJQ850816 BZU850727:BZU850816 BPY850727:BPY850816 BGC850727:BGC850816 AWG850727:AWG850816 AMK850727:AMK850816 ACO850727:ACO850816 SS850727:SS850816 IW850727:IW850816 A850733:A850822 WVI785191:WVI785280 WLM785191:WLM785280 WBQ785191:WBQ785280 VRU785191:VRU785280 VHY785191:VHY785280 UYC785191:UYC785280 UOG785191:UOG785280 UEK785191:UEK785280 TUO785191:TUO785280 TKS785191:TKS785280 TAW785191:TAW785280 SRA785191:SRA785280 SHE785191:SHE785280 RXI785191:RXI785280 RNM785191:RNM785280 RDQ785191:RDQ785280 QTU785191:QTU785280 QJY785191:QJY785280 QAC785191:QAC785280 PQG785191:PQG785280 PGK785191:PGK785280 OWO785191:OWO785280 OMS785191:OMS785280 OCW785191:OCW785280 NTA785191:NTA785280 NJE785191:NJE785280 MZI785191:MZI785280 MPM785191:MPM785280 MFQ785191:MFQ785280 LVU785191:LVU785280 LLY785191:LLY785280 LCC785191:LCC785280 KSG785191:KSG785280 KIK785191:KIK785280 JYO785191:JYO785280 JOS785191:JOS785280 JEW785191:JEW785280 IVA785191:IVA785280 ILE785191:ILE785280 IBI785191:IBI785280 HRM785191:HRM785280 HHQ785191:HHQ785280 GXU785191:GXU785280 GNY785191:GNY785280 GEC785191:GEC785280 FUG785191:FUG785280 FKK785191:FKK785280 FAO785191:FAO785280 EQS785191:EQS785280 EGW785191:EGW785280 DXA785191:DXA785280 DNE785191:DNE785280 DDI785191:DDI785280 CTM785191:CTM785280 CJQ785191:CJQ785280 BZU785191:BZU785280 BPY785191:BPY785280 BGC785191:BGC785280 AWG785191:AWG785280 AMK785191:AMK785280 ACO785191:ACO785280 SS785191:SS785280 IW785191:IW785280 A785197:A785286 WVI719655:WVI719744 WLM719655:WLM719744 WBQ719655:WBQ719744 VRU719655:VRU719744 VHY719655:VHY719744 UYC719655:UYC719744 UOG719655:UOG719744 UEK719655:UEK719744 TUO719655:TUO719744 TKS719655:TKS719744 TAW719655:TAW719744 SRA719655:SRA719744 SHE719655:SHE719744 RXI719655:RXI719744 RNM719655:RNM719744 RDQ719655:RDQ719744 QTU719655:QTU719744 QJY719655:QJY719744 QAC719655:QAC719744 PQG719655:PQG719744 PGK719655:PGK719744 OWO719655:OWO719744 OMS719655:OMS719744 OCW719655:OCW719744 NTA719655:NTA719744 NJE719655:NJE719744 MZI719655:MZI719744 MPM719655:MPM719744 MFQ719655:MFQ719744 LVU719655:LVU719744 LLY719655:LLY719744 LCC719655:LCC719744 KSG719655:KSG719744 KIK719655:KIK719744 JYO719655:JYO719744 JOS719655:JOS719744 JEW719655:JEW719744 IVA719655:IVA719744 ILE719655:ILE719744 IBI719655:IBI719744 HRM719655:HRM719744 HHQ719655:HHQ719744 GXU719655:GXU719744 GNY719655:GNY719744 GEC719655:GEC719744 FUG719655:FUG719744 FKK719655:FKK719744 FAO719655:FAO719744 EQS719655:EQS719744 EGW719655:EGW719744 DXA719655:DXA719744 DNE719655:DNE719744 DDI719655:DDI719744 CTM719655:CTM719744 CJQ719655:CJQ719744 BZU719655:BZU719744 BPY719655:BPY719744 BGC719655:BGC719744 AWG719655:AWG719744 AMK719655:AMK719744 ACO719655:ACO719744 SS719655:SS719744 IW719655:IW719744 A719661:A719750 WVI654119:WVI654208 WLM654119:WLM654208 WBQ654119:WBQ654208 VRU654119:VRU654208 VHY654119:VHY654208 UYC654119:UYC654208 UOG654119:UOG654208 UEK654119:UEK654208 TUO654119:TUO654208 TKS654119:TKS654208 TAW654119:TAW654208 SRA654119:SRA654208 SHE654119:SHE654208 RXI654119:RXI654208 RNM654119:RNM654208 RDQ654119:RDQ654208 QTU654119:QTU654208 QJY654119:QJY654208 QAC654119:QAC654208 PQG654119:PQG654208 PGK654119:PGK654208 OWO654119:OWO654208 OMS654119:OMS654208 OCW654119:OCW654208 NTA654119:NTA654208 NJE654119:NJE654208 MZI654119:MZI654208 MPM654119:MPM654208 MFQ654119:MFQ654208 LVU654119:LVU654208 LLY654119:LLY654208 LCC654119:LCC654208 KSG654119:KSG654208 KIK654119:KIK654208 JYO654119:JYO654208 JOS654119:JOS654208 JEW654119:JEW654208 IVA654119:IVA654208 ILE654119:ILE654208 IBI654119:IBI654208 HRM654119:HRM654208 HHQ654119:HHQ654208 GXU654119:GXU654208 GNY654119:GNY654208 GEC654119:GEC654208 FUG654119:FUG654208 FKK654119:FKK654208 FAO654119:FAO654208 EQS654119:EQS654208 EGW654119:EGW654208 DXA654119:DXA654208 DNE654119:DNE654208 DDI654119:DDI654208 CTM654119:CTM654208 CJQ654119:CJQ654208 BZU654119:BZU654208 BPY654119:BPY654208 BGC654119:BGC654208 AWG654119:AWG654208 AMK654119:AMK654208 ACO654119:ACO654208 SS654119:SS654208 IW654119:IW654208 A654125:A654214 WVI588583:WVI588672 WLM588583:WLM588672 WBQ588583:WBQ588672 VRU588583:VRU588672 VHY588583:VHY588672 UYC588583:UYC588672 UOG588583:UOG588672 UEK588583:UEK588672 TUO588583:TUO588672 TKS588583:TKS588672 TAW588583:TAW588672 SRA588583:SRA588672 SHE588583:SHE588672 RXI588583:RXI588672 RNM588583:RNM588672 RDQ588583:RDQ588672 QTU588583:QTU588672 QJY588583:QJY588672 QAC588583:QAC588672 PQG588583:PQG588672 PGK588583:PGK588672 OWO588583:OWO588672 OMS588583:OMS588672 OCW588583:OCW588672 NTA588583:NTA588672 NJE588583:NJE588672 MZI588583:MZI588672 MPM588583:MPM588672 MFQ588583:MFQ588672 LVU588583:LVU588672 LLY588583:LLY588672 LCC588583:LCC588672 KSG588583:KSG588672 KIK588583:KIK588672 JYO588583:JYO588672 JOS588583:JOS588672 JEW588583:JEW588672 IVA588583:IVA588672 ILE588583:ILE588672 IBI588583:IBI588672 HRM588583:HRM588672 HHQ588583:HHQ588672 GXU588583:GXU588672 GNY588583:GNY588672 GEC588583:GEC588672 FUG588583:FUG588672 FKK588583:FKK588672 FAO588583:FAO588672 EQS588583:EQS588672 EGW588583:EGW588672 DXA588583:DXA588672 DNE588583:DNE588672 DDI588583:DDI588672 CTM588583:CTM588672 CJQ588583:CJQ588672 BZU588583:BZU588672 BPY588583:BPY588672 BGC588583:BGC588672 AWG588583:AWG588672 AMK588583:AMK588672 ACO588583:ACO588672 SS588583:SS588672 IW588583:IW588672 A588589:A588678 WVI523047:WVI523136 WLM523047:WLM523136 WBQ523047:WBQ523136 VRU523047:VRU523136 VHY523047:VHY523136 UYC523047:UYC523136 UOG523047:UOG523136 UEK523047:UEK523136 TUO523047:TUO523136 TKS523047:TKS523136 TAW523047:TAW523136 SRA523047:SRA523136 SHE523047:SHE523136 RXI523047:RXI523136 RNM523047:RNM523136 RDQ523047:RDQ523136 QTU523047:QTU523136 QJY523047:QJY523136 QAC523047:QAC523136 PQG523047:PQG523136 PGK523047:PGK523136 OWO523047:OWO523136 OMS523047:OMS523136 OCW523047:OCW523136 NTA523047:NTA523136 NJE523047:NJE523136 MZI523047:MZI523136 MPM523047:MPM523136 MFQ523047:MFQ523136 LVU523047:LVU523136 LLY523047:LLY523136 LCC523047:LCC523136 KSG523047:KSG523136 KIK523047:KIK523136 JYO523047:JYO523136 JOS523047:JOS523136 JEW523047:JEW523136 IVA523047:IVA523136 ILE523047:ILE523136 IBI523047:IBI523136 HRM523047:HRM523136 HHQ523047:HHQ523136 GXU523047:GXU523136 GNY523047:GNY523136 GEC523047:GEC523136 FUG523047:FUG523136 FKK523047:FKK523136 FAO523047:FAO523136 EQS523047:EQS523136 EGW523047:EGW523136 DXA523047:DXA523136 DNE523047:DNE523136 DDI523047:DDI523136 CTM523047:CTM523136 CJQ523047:CJQ523136 BZU523047:BZU523136 BPY523047:BPY523136 BGC523047:BGC523136 AWG523047:AWG523136 AMK523047:AMK523136 ACO523047:ACO523136 SS523047:SS523136 IW523047:IW523136 A523053:A523142 WVI457511:WVI457600 WLM457511:WLM457600 WBQ457511:WBQ457600 VRU457511:VRU457600 VHY457511:VHY457600 UYC457511:UYC457600 UOG457511:UOG457600 UEK457511:UEK457600 TUO457511:TUO457600 TKS457511:TKS457600 TAW457511:TAW457600 SRA457511:SRA457600 SHE457511:SHE457600 RXI457511:RXI457600 RNM457511:RNM457600 RDQ457511:RDQ457600 QTU457511:QTU457600 QJY457511:QJY457600 QAC457511:QAC457600 PQG457511:PQG457600 PGK457511:PGK457600 OWO457511:OWO457600 OMS457511:OMS457600 OCW457511:OCW457600 NTA457511:NTA457600 NJE457511:NJE457600 MZI457511:MZI457600 MPM457511:MPM457600 MFQ457511:MFQ457600 LVU457511:LVU457600 LLY457511:LLY457600 LCC457511:LCC457600 KSG457511:KSG457600 KIK457511:KIK457600 JYO457511:JYO457600 JOS457511:JOS457600 JEW457511:JEW457600 IVA457511:IVA457600 ILE457511:ILE457600 IBI457511:IBI457600 HRM457511:HRM457600 HHQ457511:HHQ457600 GXU457511:GXU457600 GNY457511:GNY457600 GEC457511:GEC457600 FUG457511:FUG457600 FKK457511:FKK457600 FAO457511:FAO457600 EQS457511:EQS457600 EGW457511:EGW457600 DXA457511:DXA457600 DNE457511:DNE457600 DDI457511:DDI457600 CTM457511:CTM457600 CJQ457511:CJQ457600 BZU457511:BZU457600 BPY457511:BPY457600 BGC457511:BGC457600 AWG457511:AWG457600 AMK457511:AMK457600 ACO457511:ACO457600 SS457511:SS457600 IW457511:IW457600 A457517:A457606 WVI391975:WVI392064 WLM391975:WLM392064 WBQ391975:WBQ392064 VRU391975:VRU392064 VHY391975:VHY392064 UYC391975:UYC392064 UOG391975:UOG392064 UEK391975:UEK392064 TUO391975:TUO392064 TKS391975:TKS392064 TAW391975:TAW392064 SRA391975:SRA392064 SHE391975:SHE392064 RXI391975:RXI392064 RNM391975:RNM392064 RDQ391975:RDQ392064 QTU391975:QTU392064 QJY391975:QJY392064 QAC391975:QAC392064 PQG391975:PQG392064 PGK391975:PGK392064 OWO391975:OWO392064 OMS391975:OMS392064 OCW391975:OCW392064 NTA391975:NTA392064 NJE391975:NJE392064 MZI391975:MZI392064 MPM391975:MPM392064 MFQ391975:MFQ392064 LVU391975:LVU392064 LLY391975:LLY392064 LCC391975:LCC392064 KSG391975:KSG392064 KIK391975:KIK392064 JYO391975:JYO392064 JOS391975:JOS392064 JEW391975:JEW392064 IVA391975:IVA392064 ILE391975:ILE392064 IBI391975:IBI392064 HRM391975:HRM392064 HHQ391975:HHQ392064 GXU391975:GXU392064 GNY391975:GNY392064 GEC391975:GEC392064 FUG391975:FUG392064 FKK391975:FKK392064 FAO391975:FAO392064 EQS391975:EQS392064 EGW391975:EGW392064 DXA391975:DXA392064 DNE391975:DNE392064 DDI391975:DDI392064 CTM391975:CTM392064 CJQ391975:CJQ392064 BZU391975:BZU392064 BPY391975:BPY392064 BGC391975:BGC392064 AWG391975:AWG392064 AMK391975:AMK392064 ACO391975:ACO392064 SS391975:SS392064 IW391975:IW392064 A391981:A392070 WVI326439:WVI326528 WLM326439:WLM326528 WBQ326439:WBQ326528 VRU326439:VRU326528 VHY326439:VHY326528 UYC326439:UYC326528 UOG326439:UOG326528 UEK326439:UEK326528 TUO326439:TUO326528 TKS326439:TKS326528 TAW326439:TAW326528 SRA326439:SRA326528 SHE326439:SHE326528 RXI326439:RXI326528 RNM326439:RNM326528 RDQ326439:RDQ326528 QTU326439:QTU326528 QJY326439:QJY326528 QAC326439:QAC326528 PQG326439:PQG326528 PGK326439:PGK326528 OWO326439:OWO326528 OMS326439:OMS326528 OCW326439:OCW326528 NTA326439:NTA326528 NJE326439:NJE326528 MZI326439:MZI326528 MPM326439:MPM326528 MFQ326439:MFQ326528 LVU326439:LVU326528 LLY326439:LLY326528 LCC326439:LCC326528 KSG326439:KSG326528 KIK326439:KIK326528 JYO326439:JYO326528 JOS326439:JOS326528 JEW326439:JEW326528 IVA326439:IVA326528 ILE326439:ILE326528 IBI326439:IBI326528 HRM326439:HRM326528 HHQ326439:HHQ326528 GXU326439:GXU326528 GNY326439:GNY326528 GEC326439:GEC326528 FUG326439:FUG326528 FKK326439:FKK326528 FAO326439:FAO326528 EQS326439:EQS326528 EGW326439:EGW326528 DXA326439:DXA326528 DNE326439:DNE326528 DDI326439:DDI326528 CTM326439:CTM326528 CJQ326439:CJQ326528 BZU326439:BZU326528 BPY326439:BPY326528 BGC326439:BGC326528 AWG326439:AWG326528 AMK326439:AMK326528 ACO326439:ACO326528 SS326439:SS326528 IW326439:IW326528 A326445:A326534 WVI260903:WVI260992 WLM260903:WLM260992 WBQ260903:WBQ260992 VRU260903:VRU260992 VHY260903:VHY260992 UYC260903:UYC260992 UOG260903:UOG260992 UEK260903:UEK260992 TUO260903:TUO260992 TKS260903:TKS260992 TAW260903:TAW260992 SRA260903:SRA260992 SHE260903:SHE260992 RXI260903:RXI260992 RNM260903:RNM260992 RDQ260903:RDQ260992 QTU260903:QTU260992 QJY260903:QJY260992 QAC260903:QAC260992 PQG260903:PQG260992 PGK260903:PGK260992 OWO260903:OWO260992 OMS260903:OMS260992 OCW260903:OCW260992 NTA260903:NTA260992 NJE260903:NJE260992 MZI260903:MZI260992 MPM260903:MPM260992 MFQ260903:MFQ260992 LVU260903:LVU260992 LLY260903:LLY260992 LCC260903:LCC260992 KSG260903:KSG260992 KIK260903:KIK260992 JYO260903:JYO260992 JOS260903:JOS260992 JEW260903:JEW260992 IVA260903:IVA260992 ILE260903:ILE260992 IBI260903:IBI260992 HRM260903:HRM260992 HHQ260903:HHQ260992 GXU260903:GXU260992 GNY260903:GNY260992 GEC260903:GEC260992 FUG260903:FUG260992 FKK260903:FKK260992 FAO260903:FAO260992 EQS260903:EQS260992 EGW260903:EGW260992 DXA260903:DXA260992 DNE260903:DNE260992 DDI260903:DDI260992 CTM260903:CTM260992 CJQ260903:CJQ260992 BZU260903:BZU260992 BPY260903:BPY260992 BGC260903:BGC260992 AWG260903:AWG260992 AMK260903:AMK260992 ACO260903:ACO260992 SS260903:SS260992 IW260903:IW260992 A260909:A260998 WVI195367:WVI195456 WLM195367:WLM195456 WBQ195367:WBQ195456 VRU195367:VRU195456 VHY195367:VHY195456 UYC195367:UYC195456 UOG195367:UOG195456 UEK195367:UEK195456 TUO195367:TUO195456 TKS195367:TKS195456 TAW195367:TAW195456 SRA195367:SRA195456 SHE195367:SHE195456 RXI195367:RXI195456 RNM195367:RNM195456 RDQ195367:RDQ195456 QTU195367:QTU195456 QJY195367:QJY195456 QAC195367:QAC195456 PQG195367:PQG195456 PGK195367:PGK195456 OWO195367:OWO195456 OMS195367:OMS195456 OCW195367:OCW195456 NTA195367:NTA195456 NJE195367:NJE195456 MZI195367:MZI195456 MPM195367:MPM195456 MFQ195367:MFQ195456 LVU195367:LVU195456 LLY195367:LLY195456 LCC195367:LCC195456 KSG195367:KSG195456 KIK195367:KIK195456 JYO195367:JYO195456 JOS195367:JOS195456 JEW195367:JEW195456 IVA195367:IVA195456 ILE195367:ILE195456 IBI195367:IBI195456 HRM195367:HRM195456 HHQ195367:HHQ195456 GXU195367:GXU195456 GNY195367:GNY195456 GEC195367:GEC195456 FUG195367:FUG195456 FKK195367:FKK195456 FAO195367:FAO195456 EQS195367:EQS195456 EGW195367:EGW195456 DXA195367:DXA195456 DNE195367:DNE195456 DDI195367:DDI195456 CTM195367:CTM195456 CJQ195367:CJQ195456 BZU195367:BZU195456 BPY195367:BPY195456 BGC195367:BGC195456 AWG195367:AWG195456 AMK195367:AMK195456 ACO195367:ACO195456 SS195367:SS195456 IW195367:IW195456 A195373:A195462 WVI129831:WVI129920 WLM129831:WLM129920 WBQ129831:WBQ129920 VRU129831:VRU129920 VHY129831:VHY129920 UYC129831:UYC129920 UOG129831:UOG129920 UEK129831:UEK129920 TUO129831:TUO129920 TKS129831:TKS129920 TAW129831:TAW129920 SRA129831:SRA129920 SHE129831:SHE129920 RXI129831:RXI129920 RNM129831:RNM129920 RDQ129831:RDQ129920 QTU129831:QTU129920 QJY129831:QJY129920 QAC129831:QAC129920 PQG129831:PQG129920 PGK129831:PGK129920 OWO129831:OWO129920 OMS129831:OMS129920 OCW129831:OCW129920 NTA129831:NTA129920 NJE129831:NJE129920 MZI129831:MZI129920 MPM129831:MPM129920 MFQ129831:MFQ129920 LVU129831:LVU129920 LLY129831:LLY129920 LCC129831:LCC129920 KSG129831:KSG129920 KIK129831:KIK129920 JYO129831:JYO129920 JOS129831:JOS129920 JEW129831:JEW129920 IVA129831:IVA129920 ILE129831:ILE129920 IBI129831:IBI129920 HRM129831:HRM129920 HHQ129831:HHQ129920 GXU129831:GXU129920 GNY129831:GNY129920 GEC129831:GEC129920 FUG129831:FUG129920 FKK129831:FKK129920 FAO129831:FAO129920 EQS129831:EQS129920 EGW129831:EGW129920 DXA129831:DXA129920 DNE129831:DNE129920 DDI129831:DDI129920 CTM129831:CTM129920 CJQ129831:CJQ129920 BZU129831:BZU129920 BPY129831:BPY129920 BGC129831:BGC129920 AWG129831:AWG129920 AMK129831:AMK129920 ACO129831:ACO129920 SS129831:SS129920 IW129831:IW129920 A129837:A129926 WVI64295:WVI64384 WLM64295:WLM64384 WBQ64295:WBQ64384 VRU64295:VRU64384 VHY64295:VHY64384 UYC64295:UYC64384 UOG64295:UOG64384 UEK64295:UEK64384 TUO64295:TUO64384 TKS64295:TKS64384 TAW64295:TAW64384 SRA64295:SRA64384 SHE64295:SHE64384 RXI64295:RXI64384 RNM64295:RNM64384 RDQ64295:RDQ64384 QTU64295:QTU64384 QJY64295:QJY64384 QAC64295:QAC64384 PQG64295:PQG64384 PGK64295:PGK64384 OWO64295:OWO64384 OMS64295:OMS64384 OCW64295:OCW64384 NTA64295:NTA64384 NJE64295:NJE64384 MZI64295:MZI64384 MPM64295:MPM64384 MFQ64295:MFQ64384 LVU64295:LVU64384 LLY64295:LLY64384 LCC64295:LCC64384 KSG64295:KSG64384 KIK64295:KIK64384 JYO64295:JYO64384 JOS64295:JOS64384 JEW64295:JEW64384 IVA64295:IVA64384 ILE64295:ILE64384 IBI64295:IBI64384 HRM64295:HRM64384 HHQ64295:HHQ64384 GXU64295:GXU64384 GNY64295:GNY64384 GEC64295:GEC64384 FUG64295:FUG64384 FKK64295:FKK64384 FAO64295:FAO64384 EQS64295:EQS64384 EGW64295:EGW64384 DXA64295:DXA64384 DNE64295:DNE64384 DDI64295:DDI64384 CTM64295:CTM64384 CJQ64295:CJQ64384 BZU64295:BZU64384 BPY64295:BPY64384 BGC64295:BGC64384 AWG64295:AWG64384 AMK64295:AMK64384 ACO64295:ACO64384 SS64295:SS64384 IW64295:IW64384 A64301:A64390 IW2:IW67 SS2:SS67 ACO2:ACO67 AMK2:AMK67 AWG2:AWG67 BGC2:BGC67 BPY2:BPY67 BZU2:BZU67 CJQ2:CJQ67 CTM2:CTM67 DDI2:DDI67 DNE2:DNE67 DXA2:DXA67 EGW2:EGW67 EQS2:EQS67 FAO2:FAO67 FKK2:FKK67 FUG2:FUG67 GEC2:GEC67 GNY2:GNY67 GXU2:GXU67 HHQ2:HHQ67 HRM2:HRM67 IBI2:IBI67 ILE2:ILE67 IVA2:IVA67 JEW2:JEW67 JOS2:JOS67 JYO2:JYO67 KIK2:KIK67 KSG2:KSG67 LCC2:LCC67 LLY2:LLY67 LVU2:LVU67 MFQ2:MFQ67 MPM2:MPM67 MZI2:MZI67 NJE2:NJE67 NTA2:NTA67 OCW2:OCW67 OMS2:OMS67 OWO2:OWO67 PGK2:PGK67 PQG2:PQG67 QAC2:QAC67 QJY2:QJY67 QTU2:QTU67 RDQ2:RDQ67 RNM2:RNM67 RXI2:RXI67 SHE2:SHE67 SRA2:SRA67 TAW2:TAW67 TKS2:TKS67 TUO2:TUO67 UEK2:UEK67 UOG2:UOG67 UYC2:UYC67 VHY2:VHY67 VRU2:VRU67 WBQ2:WBQ67 WLM2:WLM67 WVI2:WVI67">
      <formula1>$AE$2:$AE$22</formula1>
    </dataValidation>
    <dataValidation type="list" allowBlank="1" showInputMessage="1" showErrorMessage="1" sqref="WVO981799:WVO981888 WLS981799:WLS981888 WBW981799:WBW981888 VSA981799:VSA981888 VIE981799:VIE981888 UYI981799:UYI981888 UOM981799:UOM981888 UEQ981799:UEQ981888 TUU981799:TUU981888 TKY981799:TKY981888 TBC981799:TBC981888 SRG981799:SRG981888 SHK981799:SHK981888 RXO981799:RXO981888 RNS981799:RNS981888 RDW981799:RDW981888 QUA981799:QUA981888 QKE981799:QKE981888 QAI981799:QAI981888 PQM981799:PQM981888 PGQ981799:PGQ981888 OWU981799:OWU981888 OMY981799:OMY981888 ODC981799:ODC981888 NTG981799:NTG981888 NJK981799:NJK981888 MZO981799:MZO981888 MPS981799:MPS981888 MFW981799:MFW981888 LWA981799:LWA981888 LME981799:LME981888 LCI981799:LCI981888 KSM981799:KSM981888 KIQ981799:KIQ981888 JYU981799:JYU981888 JOY981799:JOY981888 JFC981799:JFC981888 IVG981799:IVG981888 ILK981799:ILK981888 IBO981799:IBO981888 HRS981799:HRS981888 HHW981799:HHW981888 GYA981799:GYA981888 GOE981799:GOE981888 GEI981799:GEI981888 FUM981799:FUM981888 FKQ981799:FKQ981888 FAU981799:FAU981888 EQY981799:EQY981888 EHC981799:EHC981888 DXG981799:DXG981888 DNK981799:DNK981888 DDO981799:DDO981888 CTS981799:CTS981888 CJW981799:CJW981888 CAA981799:CAA981888 BQE981799:BQE981888 BGI981799:BGI981888 AWM981799:AWM981888 AMQ981799:AMQ981888 ACU981799:ACU981888 SY981799:SY981888 JC981799:JC981888 G981808:G981897 WVO916263:WVO916352 WLS916263:WLS916352 WBW916263:WBW916352 VSA916263:VSA916352 VIE916263:VIE916352 UYI916263:UYI916352 UOM916263:UOM916352 UEQ916263:UEQ916352 TUU916263:TUU916352 TKY916263:TKY916352 TBC916263:TBC916352 SRG916263:SRG916352 SHK916263:SHK916352 RXO916263:RXO916352 RNS916263:RNS916352 RDW916263:RDW916352 QUA916263:QUA916352 QKE916263:QKE916352 QAI916263:QAI916352 PQM916263:PQM916352 PGQ916263:PGQ916352 OWU916263:OWU916352 OMY916263:OMY916352 ODC916263:ODC916352 NTG916263:NTG916352 NJK916263:NJK916352 MZO916263:MZO916352 MPS916263:MPS916352 MFW916263:MFW916352 LWA916263:LWA916352 LME916263:LME916352 LCI916263:LCI916352 KSM916263:KSM916352 KIQ916263:KIQ916352 JYU916263:JYU916352 JOY916263:JOY916352 JFC916263:JFC916352 IVG916263:IVG916352 ILK916263:ILK916352 IBO916263:IBO916352 HRS916263:HRS916352 HHW916263:HHW916352 GYA916263:GYA916352 GOE916263:GOE916352 GEI916263:GEI916352 FUM916263:FUM916352 FKQ916263:FKQ916352 FAU916263:FAU916352 EQY916263:EQY916352 EHC916263:EHC916352 DXG916263:DXG916352 DNK916263:DNK916352 DDO916263:DDO916352 CTS916263:CTS916352 CJW916263:CJW916352 CAA916263:CAA916352 BQE916263:BQE916352 BGI916263:BGI916352 AWM916263:AWM916352 AMQ916263:AMQ916352 ACU916263:ACU916352 SY916263:SY916352 JC916263:JC916352 G916272:G916361 WVO850727:WVO850816 WLS850727:WLS850816 WBW850727:WBW850816 VSA850727:VSA850816 VIE850727:VIE850816 UYI850727:UYI850816 UOM850727:UOM850816 UEQ850727:UEQ850816 TUU850727:TUU850816 TKY850727:TKY850816 TBC850727:TBC850816 SRG850727:SRG850816 SHK850727:SHK850816 RXO850727:RXO850816 RNS850727:RNS850816 RDW850727:RDW850816 QUA850727:QUA850816 QKE850727:QKE850816 QAI850727:QAI850816 PQM850727:PQM850816 PGQ850727:PGQ850816 OWU850727:OWU850816 OMY850727:OMY850816 ODC850727:ODC850816 NTG850727:NTG850816 NJK850727:NJK850816 MZO850727:MZO850816 MPS850727:MPS850816 MFW850727:MFW850816 LWA850727:LWA850816 LME850727:LME850816 LCI850727:LCI850816 KSM850727:KSM850816 KIQ850727:KIQ850816 JYU850727:JYU850816 JOY850727:JOY850816 JFC850727:JFC850816 IVG850727:IVG850816 ILK850727:ILK850816 IBO850727:IBO850816 HRS850727:HRS850816 HHW850727:HHW850816 GYA850727:GYA850816 GOE850727:GOE850816 GEI850727:GEI850816 FUM850727:FUM850816 FKQ850727:FKQ850816 FAU850727:FAU850816 EQY850727:EQY850816 EHC850727:EHC850816 DXG850727:DXG850816 DNK850727:DNK850816 DDO850727:DDO850816 CTS850727:CTS850816 CJW850727:CJW850816 CAA850727:CAA850816 BQE850727:BQE850816 BGI850727:BGI850816 AWM850727:AWM850816 AMQ850727:AMQ850816 ACU850727:ACU850816 SY850727:SY850816 JC850727:JC850816 G850736:G850825 WVO785191:WVO785280 WLS785191:WLS785280 WBW785191:WBW785280 VSA785191:VSA785280 VIE785191:VIE785280 UYI785191:UYI785280 UOM785191:UOM785280 UEQ785191:UEQ785280 TUU785191:TUU785280 TKY785191:TKY785280 TBC785191:TBC785280 SRG785191:SRG785280 SHK785191:SHK785280 RXO785191:RXO785280 RNS785191:RNS785280 RDW785191:RDW785280 QUA785191:QUA785280 QKE785191:QKE785280 QAI785191:QAI785280 PQM785191:PQM785280 PGQ785191:PGQ785280 OWU785191:OWU785280 OMY785191:OMY785280 ODC785191:ODC785280 NTG785191:NTG785280 NJK785191:NJK785280 MZO785191:MZO785280 MPS785191:MPS785280 MFW785191:MFW785280 LWA785191:LWA785280 LME785191:LME785280 LCI785191:LCI785280 KSM785191:KSM785280 KIQ785191:KIQ785280 JYU785191:JYU785280 JOY785191:JOY785280 JFC785191:JFC785280 IVG785191:IVG785280 ILK785191:ILK785280 IBO785191:IBO785280 HRS785191:HRS785280 HHW785191:HHW785280 GYA785191:GYA785280 GOE785191:GOE785280 GEI785191:GEI785280 FUM785191:FUM785280 FKQ785191:FKQ785280 FAU785191:FAU785280 EQY785191:EQY785280 EHC785191:EHC785280 DXG785191:DXG785280 DNK785191:DNK785280 DDO785191:DDO785280 CTS785191:CTS785280 CJW785191:CJW785280 CAA785191:CAA785280 BQE785191:BQE785280 BGI785191:BGI785280 AWM785191:AWM785280 AMQ785191:AMQ785280 ACU785191:ACU785280 SY785191:SY785280 JC785191:JC785280 G785200:G785289 WVO719655:WVO719744 WLS719655:WLS719744 WBW719655:WBW719744 VSA719655:VSA719744 VIE719655:VIE719744 UYI719655:UYI719744 UOM719655:UOM719744 UEQ719655:UEQ719744 TUU719655:TUU719744 TKY719655:TKY719744 TBC719655:TBC719744 SRG719655:SRG719744 SHK719655:SHK719744 RXO719655:RXO719744 RNS719655:RNS719744 RDW719655:RDW719744 QUA719655:QUA719744 QKE719655:QKE719744 QAI719655:QAI719744 PQM719655:PQM719744 PGQ719655:PGQ719744 OWU719655:OWU719744 OMY719655:OMY719744 ODC719655:ODC719744 NTG719655:NTG719744 NJK719655:NJK719744 MZO719655:MZO719744 MPS719655:MPS719744 MFW719655:MFW719744 LWA719655:LWA719744 LME719655:LME719744 LCI719655:LCI719744 KSM719655:KSM719744 KIQ719655:KIQ719744 JYU719655:JYU719744 JOY719655:JOY719744 JFC719655:JFC719744 IVG719655:IVG719744 ILK719655:ILK719744 IBO719655:IBO719744 HRS719655:HRS719744 HHW719655:HHW719744 GYA719655:GYA719744 GOE719655:GOE719744 GEI719655:GEI719744 FUM719655:FUM719744 FKQ719655:FKQ719744 FAU719655:FAU719744 EQY719655:EQY719744 EHC719655:EHC719744 DXG719655:DXG719744 DNK719655:DNK719744 DDO719655:DDO719744 CTS719655:CTS719744 CJW719655:CJW719744 CAA719655:CAA719744 BQE719655:BQE719744 BGI719655:BGI719744 AWM719655:AWM719744 AMQ719655:AMQ719744 ACU719655:ACU719744 SY719655:SY719744 JC719655:JC719744 G719664:G719753 WVO654119:WVO654208 WLS654119:WLS654208 WBW654119:WBW654208 VSA654119:VSA654208 VIE654119:VIE654208 UYI654119:UYI654208 UOM654119:UOM654208 UEQ654119:UEQ654208 TUU654119:TUU654208 TKY654119:TKY654208 TBC654119:TBC654208 SRG654119:SRG654208 SHK654119:SHK654208 RXO654119:RXO654208 RNS654119:RNS654208 RDW654119:RDW654208 QUA654119:QUA654208 QKE654119:QKE654208 QAI654119:QAI654208 PQM654119:PQM654208 PGQ654119:PGQ654208 OWU654119:OWU654208 OMY654119:OMY654208 ODC654119:ODC654208 NTG654119:NTG654208 NJK654119:NJK654208 MZO654119:MZO654208 MPS654119:MPS654208 MFW654119:MFW654208 LWA654119:LWA654208 LME654119:LME654208 LCI654119:LCI654208 KSM654119:KSM654208 KIQ654119:KIQ654208 JYU654119:JYU654208 JOY654119:JOY654208 JFC654119:JFC654208 IVG654119:IVG654208 ILK654119:ILK654208 IBO654119:IBO654208 HRS654119:HRS654208 HHW654119:HHW654208 GYA654119:GYA654208 GOE654119:GOE654208 GEI654119:GEI654208 FUM654119:FUM654208 FKQ654119:FKQ654208 FAU654119:FAU654208 EQY654119:EQY654208 EHC654119:EHC654208 DXG654119:DXG654208 DNK654119:DNK654208 DDO654119:DDO654208 CTS654119:CTS654208 CJW654119:CJW654208 CAA654119:CAA654208 BQE654119:BQE654208 BGI654119:BGI654208 AWM654119:AWM654208 AMQ654119:AMQ654208 ACU654119:ACU654208 SY654119:SY654208 JC654119:JC654208 G654128:G654217 WVO588583:WVO588672 WLS588583:WLS588672 WBW588583:WBW588672 VSA588583:VSA588672 VIE588583:VIE588672 UYI588583:UYI588672 UOM588583:UOM588672 UEQ588583:UEQ588672 TUU588583:TUU588672 TKY588583:TKY588672 TBC588583:TBC588672 SRG588583:SRG588672 SHK588583:SHK588672 RXO588583:RXO588672 RNS588583:RNS588672 RDW588583:RDW588672 QUA588583:QUA588672 QKE588583:QKE588672 QAI588583:QAI588672 PQM588583:PQM588672 PGQ588583:PGQ588672 OWU588583:OWU588672 OMY588583:OMY588672 ODC588583:ODC588672 NTG588583:NTG588672 NJK588583:NJK588672 MZO588583:MZO588672 MPS588583:MPS588672 MFW588583:MFW588672 LWA588583:LWA588672 LME588583:LME588672 LCI588583:LCI588672 KSM588583:KSM588672 KIQ588583:KIQ588672 JYU588583:JYU588672 JOY588583:JOY588672 JFC588583:JFC588672 IVG588583:IVG588672 ILK588583:ILK588672 IBO588583:IBO588672 HRS588583:HRS588672 HHW588583:HHW588672 GYA588583:GYA588672 GOE588583:GOE588672 GEI588583:GEI588672 FUM588583:FUM588672 FKQ588583:FKQ588672 FAU588583:FAU588672 EQY588583:EQY588672 EHC588583:EHC588672 DXG588583:DXG588672 DNK588583:DNK588672 DDO588583:DDO588672 CTS588583:CTS588672 CJW588583:CJW588672 CAA588583:CAA588672 BQE588583:BQE588672 BGI588583:BGI588672 AWM588583:AWM588672 AMQ588583:AMQ588672 ACU588583:ACU588672 SY588583:SY588672 JC588583:JC588672 G588592:G588681 WVO523047:WVO523136 WLS523047:WLS523136 WBW523047:WBW523136 VSA523047:VSA523136 VIE523047:VIE523136 UYI523047:UYI523136 UOM523047:UOM523136 UEQ523047:UEQ523136 TUU523047:TUU523136 TKY523047:TKY523136 TBC523047:TBC523136 SRG523047:SRG523136 SHK523047:SHK523136 RXO523047:RXO523136 RNS523047:RNS523136 RDW523047:RDW523136 QUA523047:QUA523136 QKE523047:QKE523136 QAI523047:QAI523136 PQM523047:PQM523136 PGQ523047:PGQ523136 OWU523047:OWU523136 OMY523047:OMY523136 ODC523047:ODC523136 NTG523047:NTG523136 NJK523047:NJK523136 MZO523047:MZO523136 MPS523047:MPS523136 MFW523047:MFW523136 LWA523047:LWA523136 LME523047:LME523136 LCI523047:LCI523136 KSM523047:KSM523136 KIQ523047:KIQ523136 JYU523047:JYU523136 JOY523047:JOY523136 JFC523047:JFC523136 IVG523047:IVG523136 ILK523047:ILK523136 IBO523047:IBO523136 HRS523047:HRS523136 HHW523047:HHW523136 GYA523047:GYA523136 GOE523047:GOE523136 GEI523047:GEI523136 FUM523047:FUM523136 FKQ523047:FKQ523136 FAU523047:FAU523136 EQY523047:EQY523136 EHC523047:EHC523136 DXG523047:DXG523136 DNK523047:DNK523136 DDO523047:DDO523136 CTS523047:CTS523136 CJW523047:CJW523136 CAA523047:CAA523136 BQE523047:BQE523136 BGI523047:BGI523136 AWM523047:AWM523136 AMQ523047:AMQ523136 ACU523047:ACU523136 SY523047:SY523136 JC523047:JC523136 G523056:G523145 WVO457511:WVO457600 WLS457511:WLS457600 WBW457511:WBW457600 VSA457511:VSA457600 VIE457511:VIE457600 UYI457511:UYI457600 UOM457511:UOM457600 UEQ457511:UEQ457600 TUU457511:TUU457600 TKY457511:TKY457600 TBC457511:TBC457600 SRG457511:SRG457600 SHK457511:SHK457600 RXO457511:RXO457600 RNS457511:RNS457600 RDW457511:RDW457600 QUA457511:QUA457600 QKE457511:QKE457600 QAI457511:QAI457600 PQM457511:PQM457600 PGQ457511:PGQ457600 OWU457511:OWU457600 OMY457511:OMY457600 ODC457511:ODC457600 NTG457511:NTG457600 NJK457511:NJK457600 MZO457511:MZO457600 MPS457511:MPS457600 MFW457511:MFW457600 LWA457511:LWA457600 LME457511:LME457600 LCI457511:LCI457600 KSM457511:KSM457600 KIQ457511:KIQ457600 JYU457511:JYU457600 JOY457511:JOY457600 JFC457511:JFC457600 IVG457511:IVG457600 ILK457511:ILK457600 IBO457511:IBO457600 HRS457511:HRS457600 HHW457511:HHW457600 GYA457511:GYA457600 GOE457511:GOE457600 GEI457511:GEI457600 FUM457511:FUM457600 FKQ457511:FKQ457600 FAU457511:FAU457600 EQY457511:EQY457600 EHC457511:EHC457600 DXG457511:DXG457600 DNK457511:DNK457600 DDO457511:DDO457600 CTS457511:CTS457600 CJW457511:CJW457600 CAA457511:CAA457600 BQE457511:BQE457600 BGI457511:BGI457600 AWM457511:AWM457600 AMQ457511:AMQ457600 ACU457511:ACU457600 SY457511:SY457600 JC457511:JC457600 G457520:G457609 WVO391975:WVO392064 WLS391975:WLS392064 WBW391975:WBW392064 VSA391975:VSA392064 VIE391975:VIE392064 UYI391975:UYI392064 UOM391975:UOM392064 UEQ391975:UEQ392064 TUU391975:TUU392064 TKY391975:TKY392064 TBC391975:TBC392064 SRG391975:SRG392064 SHK391975:SHK392064 RXO391975:RXO392064 RNS391975:RNS392064 RDW391975:RDW392064 QUA391975:QUA392064 QKE391975:QKE392064 QAI391975:QAI392064 PQM391975:PQM392064 PGQ391975:PGQ392064 OWU391975:OWU392064 OMY391975:OMY392064 ODC391975:ODC392064 NTG391975:NTG392064 NJK391975:NJK392064 MZO391975:MZO392064 MPS391975:MPS392064 MFW391975:MFW392064 LWA391975:LWA392064 LME391975:LME392064 LCI391975:LCI392064 KSM391975:KSM392064 KIQ391975:KIQ392064 JYU391975:JYU392064 JOY391975:JOY392064 JFC391975:JFC392064 IVG391975:IVG392064 ILK391975:ILK392064 IBO391975:IBO392064 HRS391975:HRS392064 HHW391975:HHW392064 GYA391975:GYA392064 GOE391975:GOE392064 GEI391975:GEI392064 FUM391975:FUM392064 FKQ391975:FKQ392064 FAU391975:FAU392064 EQY391975:EQY392064 EHC391975:EHC392064 DXG391975:DXG392064 DNK391975:DNK392064 DDO391975:DDO392064 CTS391975:CTS392064 CJW391975:CJW392064 CAA391975:CAA392064 BQE391975:BQE392064 BGI391975:BGI392064 AWM391975:AWM392064 AMQ391975:AMQ392064 ACU391975:ACU392064 SY391975:SY392064 JC391975:JC392064 G391984:G392073 WVO326439:WVO326528 WLS326439:WLS326528 WBW326439:WBW326528 VSA326439:VSA326528 VIE326439:VIE326528 UYI326439:UYI326528 UOM326439:UOM326528 UEQ326439:UEQ326528 TUU326439:TUU326528 TKY326439:TKY326528 TBC326439:TBC326528 SRG326439:SRG326528 SHK326439:SHK326528 RXO326439:RXO326528 RNS326439:RNS326528 RDW326439:RDW326528 QUA326439:QUA326528 QKE326439:QKE326528 QAI326439:QAI326528 PQM326439:PQM326528 PGQ326439:PGQ326528 OWU326439:OWU326528 OMY326439:OMY326528 ODC326439:ODC326528 NTG326439:NTG326528 NJK326439:NJK326528 MZO326439:MZO326528 MPS326439:MPS326528 MFW326439:MFW326528 LWA326439:LWA326528 LME326439:LME326528 LCI326439:LCI326528 KSM326439:KSM326528 KIQ326439:KIQ326528 JYU326439:JYU326528 JOY326439:JOY326528 JFC326439:JFC326528 IVG326439:IVG326528 ILK326439:ILK326528 IBO326439:IBO326528 HRS326439:HRS326528 HHW326439:HHW326528 GYA326439:GYA326528 GOE326439:GOE326528 GEI326439:GEI326528 FUM326439:FUM326528 FKQ326439:FKQ326528 FAU326439:FAU326528 EQY326439:EQY326528 EHC326439:EHC326528 DXG326439:DXG326528 DNK326439:DNK326528 DDO326439:DDO326528 CTS326439:CTS326528 CJW326439:CJW326528 CAA326439:CAA326528 BQE326439:BQE326528 BGI326439:BGI326528 AWM326439:AWM326528 AMQ326439:AMQ326528 ACU326439:ACU326528 SY326439:SY326528 JC326439:JC326528 G326448:G326537 WVO260903:WVO260992 WLS260903:WLS260992 WBW260903:WBW260992 VSA260903:VSA260992 VIE260903:VIE260992 UYI260903:UYI260992 UOM260903:UOM260992 UEQ260903:UEQ260992 TUU260903:TUU260992 TKY260903:TKY260992 TBC260903:TBC260992 SRG260903:SRG260992 SHK260903:SHK260992 RXO260903:RXO260992 RNS260903:RNS260992 RDW260903:RDW260992 QUA260903:QUA260992 QKE260903:QKE260992 QAI260903:QAI260992 PQM260903:PQM260992 PGQ260903:PGQ260992 OWU260903:OWU260992 OMY260903:OMY260992 ODC260903:ODC260992 NTG260903:NTG260992 NJK260903:NJK260992 MZO260903:MZO260992 MPS260903:MPS260992 MFW260903:MFW260992 LWA260903:LWA260992 LME260903:LME260992 LCI260903:LCI260992 KSM260903:KSM260992 KIQ260903:KIQ260992 JYU260903:JYU260992 JOY260903:JOY260992 JFC260903:JFC260992 IVG260903:IVG260992 ILK260903:ILK260992 IBO260903:IBO260992 HRS260903:HRS260992 HHW260903:HHW260992 GYA260903:GYA260992 GOE260903:GOE260992 GEI260903:GEI260992 FUM260903:FUM260992 FKQ260903:FKQ260992 FAU260903:FAU260992 EQY260903:EQY260992 EHC260903:EHC260992 DXG260903:DXG260992 DNK260903:DNK260992 DDO260903:DDO260992 CTS260903:CTS260992 CJW260903:CJW260992 CAA260903:CAA260992 BQE260903:BQE260992 BGI260903:BGI260992 AWM260903:AWM260992 AMQ260903:AMQ260992 ACU260903:ACU260992 SY260903:SY260992 JC260903:JC260992 G260912:G261001 WVO195367:WVO195456 WLS195367:WLS195456 WBW195367:WBW195456 VSA195367:VSA195456 VIE195367:VIE195456 UYI195367:UYI195456 UOM195367:UOM195456 UEQ195367:UEQ195456 TUU195367:TUU195456 TKY195367:TKY195456 TBC195367:TBC195456 SRG195367:SRG195456 SHK195367:SHK195456 RXO195367:RXO195456 RNS195367:RNS195456 RDW195367:RDW195456 QUA195367:QUA195456 QKE195367:QKE195456 QAI195367:QAI195456 PQM195367:PQM195456 PGQ195367:PGQ195456 OWU195367:OWU195456 OMY195367:OMY195456 ODC195367:ODC195456 NTG195367:NTG195456 NJK195367:NJK195456 MZO195367:MZO195456 MPS195367:MPS195456 MFW195367:MFW195456 LWA195367:LWA195456 LME195367:LME195456 LCI195367:LCI195456 KSM195367:KSM195456 KIQ195367:KIQ195456 JYU195367:JYU195456 JOY195367:JOY195456 JFC195367:JFC195456 IVG195367:IVG195456 ILK195367:ILK195456 IBO195367:IBO195456 HRS195367:HRS195456 HHW195367:HHW195456 GYA195367:GYA195456 GOE195367:GOE195456 GEI195367:GEI195456 FUM195367:FUM195456 FKQ195367:FKQ195456 FAU195367:FAU195456 EQY195367:EQY195456 EHC195367:EHC195456 DXG195367:DXG195456 DNK195367:DNK195456 DDO195367:DDO195456 CTS195367:CTS195456 CJW195367:CJW195456 CAA195367:CAA195456 BQE195367:BQE195456 BGI195367:BGI195456 AWM195367:AWM195456 AMQ195367:AMQ195456 ACU195367:ACU195456 SY195367:SY195456 JC195367:JC195456 G195376:G195465 WVO129831:WVO129920 WLS129831:WLS129920 WBW129831:WBW129920 VSA129831:VSA129920 VIE129831:VIE129920 UYI129831:UYI129920 UOM129831:UOM129920 UEQ129831:UEQ129920 TUU129831:TUU129920 TKY129831:TKY129920 TBC129831:TBC129920 SRG129831:SRG129920 SHK129831:SHK129920 RXO129831:RXO129920 RNS129831:RNS129920 RDW129831:RDW129920 QUA129831:QUA129920 QKE129831:QKE129920 QAI129831:QAI129920 PQM129831:PQM129920 PGQ129831:PGQ129920 OWU129831:OWU129920 OMY129831:OMY129920 ODC129831:ODC129920 NTG129831:NTG129920 NJK129831:NJK129920 MZO129831:MZO129920 MPS129831:MPS129920 MFW129831:MFW129920 LWA129831:LWA129920 LME129831:LME129920 LCI129831:LCI129920 KSM129831:KSM129920 KIQ129831:KIQ129920 JYU129831:JYU129920 JOY129831:JOY129920 JFC129831:JFC129920 IVG129831:IVG129920 ILK129831:ILK129920 IBO129831:IBO129920 HRS129831:HRS129920 HHW129831:HHW129920 GYA129831:GYA129920 GOE129831:GOE129920 GEI129831:GEI129920 FUM129831:FUM129920 FKQ129831:FKQ129920 FAU129831:FAU129920 EQY129831:EQY129920 EHC129831:EHC129920 DXG129831:DXG129920 DNK129831:DNK129920 DDO129831:DDO129920 CTS129831:CTS129920 CJW129831:CJW129920 CAA129831:CAA129920 BQE129831:BQE129920 BGI129831:BGI129920 AWM129831:AWM129920 AMQ129831:AMQ129920 ACU129831:ACU129920 SY129831:SY129920 JC129831:JC129920 G129840:G129929 WVO64295:WVO64384 WLS64295:WLS64384 WBW64295:WBW64384 VSA64295:VSA64384 VIE64295:VIE64384 UYI64295:UYI64384 UOM64295:UOM64384 UEQ64295:UEQ64384 TUU64295:TUU64384 TKY64295:TKY64384 TBC64295:TBC64384 SRG64295:SRG64384 SHK64295:SHK64384 RXO64295:RXO64384 RNS64295:RNS64384 RDW64295:RDW64384 QUA64295:QUA64384 QKE64295:QKE64384 QAI64295:QAI64384 PQM64295:PQM64384 PGQ64295:PGQ64384 OWU64295:OWU64384 OMY64295:OMY64384 ODC64295:ODC64384 NTG64295:NTG64384 NJK64295:NJK64384 MZO64295:MZO64384 MPS64295:MPS64384 MFW64295:MFW64384 LWA64295:LWA64384 LME64295:LME64384 LCI64295:LCI64384 KSM64295:KSM64384 KIQ64295:KIQ64384 JYU64295:JYU64384 JOY64295:JOY64384 JFC64295:JFC64384 IVG64295:IVG64384 ILK64295:ILK64384 IBO64295:IBO64384 HRS64295:HRS64384 HHW64295:HHW64384 GYA64295:GYA64384 GOE64295:GOE64384 GEI64295:GEI64384 FUM64295:FUM64384 FKQ64295:FKQ64384 FAU64295:FAU64384 EQY64295:EQY64384 EHC64295:EHC64384 DXG64295:DXG64384 DNK64295:DNK64384 DDO64295:DDO64384 CTS64295:CTS64384 CJW64295:CJW64384 CAA64295:CAA64384 BQE64295:BQE64384 BGI64295:BGI64384 AWM64295:AWM64384 AMQ64295:AMQ64384 ACU64295:ACU64384 SY64295:SY64384 JC64295:JC64384 G64304:G64393 G90:G494 JC2:JC67 SY2:SY67 ACU2:ACU67 AMQ2:AMQ67 AWM2:AWM67 BGI2:BGI67 BQE2:BQE67 CAA2:CAA67 CJW2:CJW67 CTS2:CTS67 DDO2:DDO67 DNK2:DNK67 DXG2:DXG67 EHC2:EHC67 EQY2:EQY67 FAU2:FAU67 FKQ2:FKQ67 FUM2:FUM67 GEI2:GEI67 GOE2:GOE67 GYA2:GYA67 HHW2:HHW67 HRS2:HRS67 IBO2:IBO67 ILK2:ILK67 IVG2:IVG67 JFC2:JFC67 JOY2:JOY67 JYU2:JYU67 KIQ2:KIQ67 KSM2:KSM67 LCI2:LCI67 LME2:LME67 LWA2:LWA67 MFW2:MFW67 MPS2:MPS67 MZO2:MZO67 NJK2:NJK67 NTG2:NTG67 ODC2:ODC67 OMY2:OMY67 OWU2:OWU67 PGQ2:PGQ67 PQM2:PQM67 QAI2:QAI67 QKE2:QKE67 QUA2:QUA67 RDW2:RDW67 RNS2:RNS67 RXO2:RXO67 SHK2:SHK67 SRG2:SRG67 TBC2:TBC67 TKY2:TKY67 TUU2:TUU67 UEQ2:UEQ67 UOM2:UOM67 UYI2:UYI67 VIE2:VIE67 VSA2:VSA67 WBW2:WBW67 WLS2:WLS67 WVO2:WVO67 G2:G88">
      <formula1>$AJ$2:$AJ$4</formula1>
    </dataValidation>
    <dataValidation type="list" allowBlank="1" showInputMessage="1" showErrorMessage="1" sqref="WVP981799:WVP981888 WLT981799:WLT981888 WBX981799:WBX981888 VSB981799:VSB981888 VIF981799:VIF981888 UYJ981799:UYJ981888 UON981799:UON981888 UER981799:UER981888 TUV981799:TUV981888 TKZ981799:TKZ981888 TBD981799:TBD981888 SRH981799:SRH981888 SHL981799:SHL981888 RXP981799:RXP981888 RNT981799:RNT981888 RDX981799:RDX981888 QUB981799:QUB981888 QKF981799:QKF981888 QAJ981799:QAJ981888 PQN981799:PQN981888 PGR981799:PGR981888 OWV981799:OWV981888 OMZ981799:OMZ981888 ODD981799:ODD981888 NTH981799:NTH981888 NJL981799:NJL981888 MZP981799:MZP981888 MPT981799:MPT981888 MFX981799:MFX981888 LWB981799:LWB981888 LMF981799:LMF981888 LCJ981799:LCJ981888 KSN981799:KSN981888 KIR981799:KIR981888 JYV981799:JYV981888 JOZ981799:JOZ981888 JFD981799:JFD981888 IVH981799:IVH981888 ILL981799:ILL981888 IBP981799:IBP981888 HRT981799:HRT981888 HHX981799:HHX981888 GYB981799:GYB981888 GOF981799:GOF981888 GEJ981799:GEJ981888 FUN981799:FUN981888 FKR981799:FKR981888 FAV981799:FAV981888 EQZ981799:EQZ981888 EHD981799:EHD981888 DXH981799:DXH981888 DNL981799:DNL981888 DDP981799:DDP981888 CTT981799:CTT981888 CJX981799:CJX981888 CAB981799:CAB981888 BQF981799:BQF981888 BGJ981799:BGJ981888 AWN981799:AWN981888 AMR981799:AMR981888 ACV981799:ACV981888 SZ981799:SZ981888 JD981799:JD981888 H981820:H981909 WVP916263:WVP916352 WLT916263:WLT916352 WBX916263:WBX916352 VSB916263:VSB916352 VIF916263:VIF916352 UYJ916263:UYJ916352 UON916263:UON916352 UER916263:UER916352 TUV916263:TUV916352 TKZ916263:TKZ916352 TBD916263:TBD916352 SRH916263:SRH916352 SHL916263:SHL916352 RXP916263:RXP916352 RNT916263:RNT916352 RDX916263:RDX916352 QUB916263:QUB916352 QKF916263:QKF916352 QAJ916263:QAJ916352 PQN916263:PQN916352 PGR916263:PGR916352 OWV916263:OWV916352 OMZ916263:OMZ916352 ODD916263:ODD916352 NTH916263:NTH916352 NJL916263:NJL916352 MZP916263:MZP916352 MPT916263:MPT916352 MFX916263:MFX916352 LWB916263:LWB916352 LMF916263:LMF916352 LCJ916263:LCJ916352 KSN916263:KSN916352 KIR916263:KIR916352 JYV916263:JYV916352 JOZ916263:JOZ916352 JFD916263:JFD916352 IVH916263:IVH916352 ILL916263:ILL916352 IBP916263:IBP916352 HRT916263:HRT916352 HHX916263:HHX916352 GYB916263:GYB916352 GOF916263:GOF916352 GEJ916263:GEJ916352 FUN916263:FUN916352 FKR916263:FKR916352 FAV916263:FAV916352 EQZ916263:EQZ916352 EHD916263:EHD916352 DXH916263:DXH916352 DNL916263:DNL916352 DDP916263:DDP916352 CTT916263:CTT916352 CJX916263:CJX916352 CAB916263:CAB916352 BQF916263:BQF916352 BGJ916263:BGJ916352 AWN916263:AWN916352 AMR916263:AMR916352 ACV916263:ACV916352 SZ916263:SZ916352 JD916263:JD916352 H916284:H916373 WVP850727:WVP850816 WLT850727:WLT850816 WBX850727:WBX850816 VSB850727:VSB850816 VIF850727:VIF850816 UYJ850727:UYJ850816 UON850727:UON850816 UER850727:UER850816 TUV850727:TUV850816 TKZ850727:TKZ850816 TBD850727:TBD850816 SRH850727:SRH850816 SHL850727:SHL850816 RXP850727:RXP850816 RNT850727:RNT850816 RDX850727:RDX850816 QUB850727:QUB850816 QKF850727:QKF850816 QAJ850727:QAJ850816 PQN850727:PQN850816 PGR850727:PGR850816 OWV850727:OWV850816 OMZ850727:OMZ850816 ODD850727:ODD850816 NTH850727:NTH850816 NJL850727:NJL850816 MZP850727:MZP850816 MPT850727:MPT850816 MFX850727:MFX850816 LWB850727:LWB850816 LMF850727:LMF850816 LCJ850727:LCJ850816 KSN850727:KSN850816 KIR850727:KIR850816 JYV850727:JYV850816 JOZ850727:JOZ850816 JFD850727:JFD850816 IVH850727:IVH850816 ILL850727:ILL850816 IBP850727:IBP850816 HRT850727:HRT850816 HHX850727:HHX850816 GYB850727:GYB850816 GOF850727:GOF850816 GEJ850727:GEJ850816 FUN850727:FUN850816 FKR850727:FKR850816 FAV850727:FAV850816 EQZ850727:EQZ850816 EHD850727:EHD850816 DXH850727:DXH850816 DNL850727:DNL850816 DDP850727:DDP850816 CTT850727:CTT850816 CJX850727:CJX850816 CAB850727:CAB850816 BQF850727:BQF850816 BGJ850727:BGJ850816 AWN850727:AWN850816 AMR850727:AMR850816 ACV850727:ACV850816 SZ850727:SZ850816 JD850727:JD850816 H850748:H850837 WVP785191:WVP785280 WLT785191:WLT785280 WBX785191:WBX785280 VSB785191:VSB785280 VIF785191:VIF785280 UYJ785191:UYJ785280 UON785191:UON785280 UER785191:UER785280 TUV785191:TUV785280 TKZ785191:TKZ785280 TBD785191:TBD785280 SRH785191:SRH785280 SHL785191:SHL785280 RXP785191:RXP785280 RNT785191:RNT785280 RDX785191:RDX785280 QUB785191:QUB785280 QKF785191:QKF785280 QAJ785191:QAJ785280 PQN785191:PQN785280 PGR785191:PGR785280 OWV785191:OWV785280 OMZ785191:OMZ785280 ODD785191:ODD785280 NTH785191:NTH785280 NJL785191:NJL785280 MZP785191:MZP785280 MPT785191:MPT785280 MFX785191:MFX785280 LWB785191:LWB785280 LMF785191:LMF785280 LCJ785191:LCJ785280 KSN785191:KSN785280 KIR785191:KIR785280 JYV785191:JYV785280 JOZ785191:JOZ785280 JFD785191:JFD785280 IVH785191:IVH785280 ILL785191:ILL785280 IBP785191:IBP785280 HRT785191:HRT785280 HHX785191:HHX785280 GYB785191:GYB785280 GOF785191:GOF785280 GEJ785191:GEJ785280 FUN785191:FUN785280 FKR785191:FKR785280 FAV785191:FAV785280 EQZ785191:EQZ785280 EHD785191:EHD785280 DXH785191:DXH785280 DNL785191:DNL785280 DDP785191:DDP785280 CTT785191:CTT785280 CJX785191:CJX785280 CAB785191:CAB785280 BQF785191:BQF785280 BGJ785191:BGJ785280 AWN785191:AWN785280 AMR785191:AMR785280 ACV785191:ACV785280 SZ785191:SZ785280 JD785191:JD785280 H785212:H785301 WVP719655:WVP719744 WLT719655:WLT719744 WBX719655:WBX719744 VSB719655:VSB719744 VIF719655:VIF719744 UYJ719655:UYJ719744 UON719655:UON719744 UER719655:UER719744 TUV719655:TUV719744 TKZ719655:TKZ719744 TBD719655:TBD719744 SRH719655:SRH719744 SHL719655:SHL719744 RXP719655:RXP719744 RNT719655:RNT719744 RDX719655:RDX719744 QUB719655:QUB719744 QKF719655:QKF719744 QAJ719655:QAJ719744 PQN719655:PQN719744 PGR719655:PGR719744 OWV719655:OWV719744 OMZ719655:OMZ719744 ODD719655:ODD719744 NTH719655:NTH719744 NJL719655:NJL719744 MZP719655:MZP719744 MPT719655:MPT719744 MFX719655:MFX719744 LWB719655:LWB719744 LMF719655:LMF719744 LCJ719655:LCJ719744 KSN719655:KSN719744 KIR719655:KIR719744 JYV719655:JYV719744 JOZ719655:JOZ719744 JFD719655:JFD719744 IVH719655:IVH719744 ILL719655:ILL719744 IBP719655:IBP719744 HRT719655:HRT719744 HHX719655:HHX719744 GYB719655:GYB719744 GOF719655:GOF719744 GEJ719655:GEJ719744 FUN719655:FUN719744 FKR719655:FKR719744 FAV719655:FAV719744 EQZ719655:EQZ719744 EHD719655:EHD719744 DXH719655:DXH719744 DNL719655:DNL719744 DDP719655:DDP719744 CTT719655:CTT719744 CJX719655:CJX719744 CAB719655:CAB719744 BQF719655:BQF719744 BGJ719655:BGJ719744 AWN719655:AWN719744 AMR719655:AMR719744 ACV719655:ACV719744 SZ719655:SZ719744 JD719655:JD719744 H719676:H719765 WVP654119:WVP654208 WLT654119:WLT654208 WBX654119:WBX654208 VSB654119:VSB654208 VIF654119:VIF654208 UYJ654119:UYJ654208 UON654119:UON654208 UER654119:UER654208 TUV654119:TUV654208 TKZ654119:TKZ654208 TBD654119:TBD654208 SRH654119:SRH654208 SHL654119:SHL654208 RXP654119:RXP654208 RNT654119:RNT654208 RDX654119:RDX654208 QUB654119:QUB654208 QKF654119:QKF654208 QAJ654119:QAJ654208 PQN654119:PQN654208 PGR654119:PGR654208 OWV654119:OWV654208 OMZ654119:OMZ654208 ODD654119:ODD654208 NTH654119:NTH654208 NJL654119:NJL654208 MZP654119:MZP654208 MPT654119:MPT654208 MFX654119:MFX654208 LWB654119:LWB654208 LMF654119:LMF654208 LCJ654119:LCJ654208 KSN654119:KSN654208 KIR654119:KIR654208 JYV654119:JYV654208 JOZ654119:JOZ654208 JFD654119:JFD654208 IVH654119:IVH654208 ILL654119:ILL654208 IBP654119:IBP654208 HRT654119:HRT654208 HHX654119:HHX654208 GYB654119:GYB654208 GOF654119:GOF654208 GEJ654119:GEJ654208 FUN654119:FUN654208 FKR654119:FKR654208 FAV654119:FAV654208 EQZ654119:EQZ654208 EHD654119:EHD654208 DXH654119:DXH654208 DNL654119:DNL654208 DDP654119:DDP654208 CTT654119:CTT654208 CJX654119:CJX654208 CAB654119:CAB654208 BQF654119:BQF654208 BGJ654119:BGJ654208 AWN654119:AWN654208 AMR654119:AMR654208 ACV654119:ACV654208 SZ654119:SZ654208 JD654119:JD654208 H654140:H654229 WVP588583:WVP588672 WLT588583:WLT588672 WBX588583:WBX588672 VSB588583:VSB588672 VIF588583:VIF588672 UYJ588583:UYJ588672 UON588583:UON588672 UER588583:UER588672 TUV588583:TUV588672 TKZ588583:TKZ588672 TBD588583:TBD588672 SRH588583:SRH588672 SHL588583:SHL588672 RXP588583:RXP588672 RNT588583:RNT588672 RDX588583:RDX588672 QUB588583:QUB588672 QKF588583:QKF588672 QAJ588583:QAJ588672 PQN588583:PQN588672 PGR588583:PGR588672 OWV588583:OWV588672 OMZ588583:OMZ588672 ODD588583:ODD588672 NTH588583:NTH588672 NJL588583:NJL588672 MZP588583:MZP588672 MPT588583:MPT588672 MFX588583:MFX588672 LWB588583:LWB588672 LMF588583:LMF588672 LCJ588583:LCJ588672 KSN588583:KSN588672 KIR588583:KIR588672 JYV588583:JYV588672 JOZ588583:JOZ588672 JFD588583:JFD588672 IVH588583:IVH588672 ILL588583:ILL588672 IBP588583:IBP588672 HRT588583:HRT588672 HHX588583:HHX588672 GYB588583:GYB588672 GOF588583:GOF588672 GEJ588583:GEJ588672 FUN588583:FUN588672 FKR588583:FKR588672 FAV588583:FAV588672 EQZ588583:EQZ588672 EHD588583:EHD588672 DXH588583:DXH588672 DNL588583:DNL588672 DDP588583:DDP588672 CTT588583:CTT588672 CJX588583:CJX588672 CAB588583:CAB588672 BQF588583:BQF588672 BGJ588583:BGJ588672 AWN588583:AWN588672 AMR588583:AMR588672 ACV588583:ACV588672 SZ588583:SZ588672 JD588583:JD588672 H588604:H588693 WVP523047:WVP523136 WLT523047:WLT523136 WBX523047:WBX523136 VSB523047:VSB523136 VIF523047:VIF523136 UYJ523047:UYJ523136 UON523047:UON523136 UER523047:UER523136 TUV523047:TUV523136 TKZ523047:TKZ523136 TBD523047:TBD523136 SRH523047:SRH523136 SHL523047:SHL523136 RXP523047:RXP523136 RNT523047:RNT523136 RDX523047:RDX523136 QUB523047:QUB523136 QKF523047:QKF523136 QAJ523047:QAJ523136 PQN523047:PQN523136 PGR523047:PGR523136 OWV523047:OWV523136 OMZ523047:OMZ523136 ODD523047:ODD523136 NTH523047:NTH523136 NJL523047:NJL523136 MZP523047:MZP523136 MPT523047:MPT523136 MFX523047:MFX523136 LWB523047:LWB523136 LMF523047:LMF523136 LCJ523047:LCJ523136 KSN523047:KSN523136 KIR523047:KIR523136 JYV523047:JYV523136 JOZ523047:JOZ523136 JFD523047:JFD523136 IVH523047:IVH523136 ILL523047:ILL523136 IBP523047:IBP523136 HRT523047:HRT523136 HHX523047:HHX523136 GYB523047:GYB523136 GOF523047:GOF523136 GEJ523047:GEJ523136 FUN523047:FUN523136 FKR523047:FKR523136 FAV523047:FAV523136 EQZ523047:EQZ523136 EHD523047:EHD523136 DXH523047:DXH523136 DNL523047:DNL523136 DDP523047:DDP523136 CTT523047:CTT523136 CJX523047:CJX523136 CAB523047:CAB523136 BQF523047:BQF523136 BGJ523047:BGJ523136 AWN523047:AWN523136 AMR523047:AMR523136 ACV523047:ACV523136 SZ523047:SZ523136 JD523047:JD523136 H523068:H523157 WVP457511:WVP457600 WLT457511:WLT457600 WBX457511:WBX457600 VSB457511:VSB457600 VIF457511:VIF457600 UYJ457511:UYJ457600 UON457511:UON457600 UER457511:UER457600 TUV457511:TUV457600 TKZ457511:TKZ457600 TBD457511:TBD457600 SRH457511:SRH457600 SHL457511:SHL457600 RXP457511:RXP457600 RNT457511:RNT457600 RDX457511:RDX457600 QUB457511:QUB457600 QKF457511:QKF457600 QAJ457511:QAJ457600 PQN457511:PQN457600 PGR457511:PGR457600 OWV457511:OWV457600 OMZ457511:OMZ457600 ODD457511:ODD457600 NTH457511:NTH457600 NJL457511:NJL457600 MZP457511:MZP457600 MPT457511:MPT457600 MFX457511:MFX457600 LWB457511:LWB457600 LMF457511:LMF457600 LCJ457511:LCJ457600 KSN457511:KSN457600 KIR457511:KIR457600 JYV457511:JYV457600 JOZ457511:JOZ457600 JFD457511:JFD457600 IVH457511:IVH457600 ILL457511:ILL457600 IBP457511:IBP457600 HRT457511:HRT457600 HHX457511:HHX457600 GYB457511:GYB457600 GOF457511:GOF457600 GEJ457511:GEJ457600 FUN457511:FUN457600 FKR457511:FKR457600 FAV457511:FAV457600 EQZ457511:EQZ457600 EHD457511:EHD457600 DXH457511:DXH457600 DNL457511:DNL457600 DDP457511:DDP457600 CTT457511:CTT457600 CJX457511:CJX457600 CAB457511:CAB457600 BQF457511:BQF457600 BGJ457511:BGJ457600 AWN457511:AWN457600 AMR457511:AMR457600 ACV457511:ACV457600 SZ457511:SZ457600 JD457511:JD457600 H457532:H457621 WVP391975:WVP392064 WLT391975:WLT392064 WBX391975:WBX392064 VSB391975:VSB392064 VIF391975:VIF392064 UYJ391975:UYJ392064 UON391975:UON392064 UER391975:UER392064 TUV391975:TUV392064 TKZ391975:TKZ392064 TBD391975:TBD392064 SRH391975:SRH392064 SHL391975:SHL392064 RXP391975:RXP392064 RNT391975:RNT392064 RDX391975:RDX392064 QUB391975:QUB392064 QKF391975:QKF392064 QAJ391975:QAJ392064 PQN391975:PQN392064 PGR391975:PGR392064 OWV391975:OWV392064 OMZ391975:OMZ392064 ODD391975:ODD392064 NTH391975:NTH392064 NJL391975:NJL392064 MZP391975:MZP392064 MPT391975:MPT392064 MFX391975:MFX392064 LWB391975:LWB392064 LMF391975:LMF392064 LCJ391975:LCJ392064 KSN391975:KSN392064 KIR391975:KIR392064 JYV391975:JYV392064 JOZ391975:JOZ392064 JFD391975:JFD392064 IVH391975:IVH392064 ILL391975:ILL392064 IBP391975:IBP392064 HRT391975:HRT392064 HHX391975:HHX392064 GYB391975:GYB392064 GOF391975:GOF392064 GEJ391975:GEJ392064 FUN391975:FUN392064 FKR391975:FKR392064 FAV391975:FAV392064 EQZ391975:EQZ392064 EHD391975:EHD392064 DXH391975:DXH392064 DNL391975:DNL392064 DDP391975:DDP392064 CTT391975:CTT392064 CJX391975:CJX392064 CAB391975:CAB392064 BQF391975:BQF392064 BGJ391975:BGJ392064 AWN391975:AWN392064 AMR391975:AMR392064 ACV391975:ACV392064 SZ391975:SZ392064 JD391975:JD392064 H391996:H392085 WVP326439:WVP326528 WLT326439:WLT326528 WBX326439:WBX326528 VSB326439:VSB326528 VIF326439:VIF326528 UYJ326439:UYJ326528 UON326439:UON326528 UER326439:UER326528 TUV326439:TUV326528 TKZ326439:TKZ326528 TBD326439:TBD326528 SRH326439:SRH326528 SHL326439:SHL326528 RXP326439:RXP326528 RNT326439:RNT326528 RDX326439:RDX326528 QUB326439:QUB326528 QKF326439:QKF326528 QAJ326439:QAJ326528 PQN326439:PQN326528 PGR326439:PGR326528 OWV326439:OWV326528 OMZ326439:OMZ326528 ODD326439:ODD326528 NTH326439:NTH326528 NJL326439:NJL326528 MZP326439:MZP326528 MPT326439:MPT326528 MFX326439:MFX326528 LWB326439:LWB326528 LMF326439:LMF326528 LCJ326439:LCJ326528 KSN326439:KSN326528 KIR326439:KIR326528 JYV326439:JYV326528 JOZ326439:JOZ326528 JFD326439:JFD326528 IVH326439:IVH326528 ILL326439:ILL326528 IBP326439:IBP326528 HRT326439:HRT326528 HHX326439:HHX326528 GYB326439:GYB326528 GOF326439:GOF326528 GEJ326439:GEJ326528 FUN326439:FUN326528 FKR326439:FKR326528 FAV326439:FAV326528 EQZ326439:EQZ326528 EHD326439:EHD326528 DXH326439:DXH326528 DNL326439:DNL326528 DDP326439:DDP326528 CTT326439:CTT326528 CJX326439:CJX326528 CAB326439:CAB326528 BQF326439:BQF326528 BGJ326439:BGJ326528 AWN326439:AWN326528 AMR326439:AMR326528 ACV326439:ACV326528 SZ326439:SZ326528 JD326439:JD326528 H326460:H326549 WVP260903:WVP260992 WLT260903:WLT260992 WBX260903:WBX260992 VSB260903:VSB260992 VIF260903:VIF260992 UYJ260903:UYJ260992 UON260903:UON260992 UER260903:UER260992 TUV260903:TUV260992 TKZ260903:TKZ260992 TBD260903:TBD260992 SRH260903:SRH260992 SHL260903:SHL260992 RXP260903:RXP260992 RNT260903:RNT260992 RDX260903:RDX260992 QUB260903:QUB260992 QKF260903:QKF260992 QAJ260903:QAJ260992 PQN260903:PQN260992 PGR260903:PGR260992 OWV260903:OWV260992 OMZ260903:OMZ260992 ODD260903:ODD260992 NTH260903:NTH260992 NJL260903:NJL260992 MZP260903:MZP260992 MPT260903:MPT260992 MFX260903:MFX260992 LWB260903:LWB260992 LMF260903:LMF260992 LCJ260903:LCJ260992 KSN260903:KSN260992 KIR260903:KIR260992 JYV260903:JYV260992 JOZ260903:JOZ260992 JFD260903:JFD260992 IVH260903:IVH260992 ILL260903:ILL260992 IBP260903:IBP260992 HRT260903:HRT260992 HHX260903:HHX260992 GYB260903:GYB260992 GOF260903:GOF260992 GEJ260903:GEJ260992 FUN260903:FUN260992 FKR260903:FKR260992 FAV260903:FAV260992 EQZ260903:EQZ260992 EHD260903:EHD260992 DXH260903:DXH260992 DNL260903:DNL260992 DDP260903:DDP260992 CTT260903:CTT260992 CJX260903:CJX260992 CAB260903:CAB260992 BQF260903:BQF260992 BGJ260903:BGJ260992 AWN260903:AWN260992 AMR260903:AMR260992 ACV260903:ACV260992 SZ260903:SZ260992 JD260903:JD260992 H260924:H261013 WVP195367:WVP195456 WLT195367:WLT195456 WBX195367:WBX195456 VSB195367:VSB195456 VIF195367:VIF195456 UYJ195367:UYJ195456 UON195367:UON195456 UER195367:UER195456 TUV195367:TUV195456 TKZ195367:TKZ195456 TBD195367:TBD195456 SRH195367:SRH195456 SHL195367:SHL195456 RXP195367:RXP195456 RNT195367:RNT195456 RDX195367:RDX195456 QUB195367:QUB195456 QKF195367:QKF195456 QAJ195367:QAJ195456 PQN195367:PQN195456 PGR195367:PGR195456 OWV195367:OWV195456 OMZ195367:OMZ195456 ODD195367:ODD195456 NTH195367:NTH195456 NJL195367:NJL195456 MZP195367:MZP195456 MPT195367:MPT195456 MFX195367:MFX195456 LWB195367:LWB195456 LMF195367:LMF195456 LCJ195367:LCJ195456 KSN195367:KSN195456 KIR195367:KIR195456 JYV195367:JYV195456 JOZ195367:JOZ195456 JFD195367:JFD195456 IVH195367:IVH195456 ILL195367:ILL195456 IBP195367:IBP195456 HRT195367:HRT195456 HHX195367:HHX195456 GYB195367:GYB195456 GOF195367:GOF195456 GEJ195367:GEJ195456 FUN195367:FUN195456 FKR195367:FKR195456 FAV195367:FAV195456 EQZ195367:EQZ195456 EHD195367:EHD195456 DXH195367:DXH195456 DNL195367:DNL195456 DDP195367:DDP195456 CTT195367:CTT195456 CJX195367:CJX195456 CAB195367:CAB195456 BQF195367:BQF195456 BGJ195367:BGJ195456 AWN195367:AWN195456 AMR195367:AMR195456 ACV195367:ACV195456 SZ195367:SZ195456 JD195367:JD195456 H195388:H195477 WVP129831:WVP129920 WLT129831:WLT129920 WBX129831:WBX129920 VSB129831:VSB129920 VIF129831:VIF129920 UYJ129831:UYJ129920 UON129831:UON129920 UER129831:UER129920 TUV129831:TUV129920 TKZ129831:TKZ129920 TBD129831:TBD129920 SRH129831:SRH129920 SHL129831:SHL129920 RXP129831:RXP129920 RNT129831:RNT129920 RDX129831:RDX129920 QUB129831:QUB129920 QKF129831:QKF129920 QAJ129831:QAJ129920 PQN129831:PQN129920 PGR129831:PGR129920 OWV129831:OWV129920 OMZ129831:OMZ129920 ODD129831:ODD129920 NTH129831:NTH129920 NJL129831:NJL129920 MZP129831:MZP129920 MPT129831:MPT129920 MFX129831:MFX129920 LWB129831:LWB129920 LMF129831:LMF129920 LCJ129831:LCJ129920 KSN129831:KSN129920 KIR129831:KIR129920 JYV129831:JYV129920 JOZ129831:JOZ129920 JFD129831:JFD129920 IVH129831:IVH129920 ILL129831:ILL129920 IBP129831:IBP129920 HRT129831:HRT129920 HHX129831:HHX129920 GYB129831:GYB129920 GOF129831:GOF129920 GEJ129831:GEJ129920 FUN129831:FUN129920 FKR129831:FKR129920 FAV129831:FAV129920 EQZ129831:EQZ129920 EHD129831:EHD129920 DXH129831:DXH129920 DNL129831:DNL129920 DDP129831:DDP129920 CTT129831:CTT129920 CJX129831:CJX129920 CAB129831:CAB129920 BQF129831:BQF129920 BGJ129831:BGJ129920 AWN129831:AWN129920 AMR129831:AMR129920 ACV129831:ACV129920 SZ129831:SZ129920 JD129831:JD129920 H129852:H129941 WVP64295:WVP64384 WLT64295:WLT64384 WBX64295:WBX64384 VSB64295:VSB64384 VIF64295:VIF64384 UYJ64295:UYJ64384 UON64295:UON64384 UER64295:UER64384 TUV64295:TUV64384 TKZ64295:TKZ64384 TBD64295:TBD64384 SRH64295:SRH64384 SHL64295:SHL64384 RXP64295:RXP64384 RNT64295:RNT64384 RDX64295:RDX64384 QUB64295:QUB64384 QKF64295:QKF64384 QAJ64295:QAJ64384 PQN64295:PQN64384 PGR64295:PGR64384 OWV64295:OWV64384 OMZ64295:OMZ64384 ODD64295:ODD64384 NTH64295:NTH64384 NJL64295:NJL64384 MZP64295:MZP64384 MPT64295:MPT64384 MFX64295:MFX64384 LWB64295:LWB64384 LMF64295:LMF64384 LCJ64295:LCJ64384 KSN64295:KSN64384 KIR64295:KIR64384 JYV64295:JYV64384 JOZ64295:JOZ64384 JFD64295:JFD64384 IVH64295:IVH64384 ILL64295:ILL64384 IBP64295:IBP64384 HRT64295:HRT64384 HHX64295:HHX64384 GYB64295:GYB64384 GOF64295:GOF64384 GEJ64295:GEJ64384 FUN64295:FUN64384 FKR64295:FKR64384 FAV64295:FAV64384 EQZ64295:EQZ64384 EHD64295:EHD64384 DXH64295:DXH64384 DNL64295:DNL64384 DDP64295:DDP64384 CTT64295:CTT64384 CJX64295:CJX64384 CAB64295:CAB64384 BQF64295:BQF64384 BGJ64295:BGJ64384 AWN64295:AWN64384 AMR64295:AMR64384 ACV64295:ACV64384 SZ64295:SZ64384 JD64295:JD64384 H64316:H64405 JD2:JD67 SZ2:SZ67 ACV2:ACV67 AMR2:AMR67 AWN2:AWN67 BGJ2:BGJ67 BQF2:BQF67 CAB2:CAB67 CJX2:CJX67 CTT2:CTT67 DDP2:DDP67 DNL2:DNL67 DXH2:DXH67 EHD2:EHD67 EQZ2:EQZ67 FAV2:FAV67 FKR2:FKR67 FUN2:FUN67 GEJ2:GEJ67 GOF2:GOF67 GYB2:GYB67 HHX2:HHX67 HRT2:HRT67 IBP2:IBP67 ILL2:ILL67 IVH2:IVH67 JFD2:JFD67 JOZ2:JOZ67 JYV2:JYV67 KIR2:KIR67 KSN2:KSN67 LCJ2:LCJ67 LMF2:LMF67 LWB2:LWB67 MFX2:MFX67 MPT2:MPT67 MZP2:MZP67 NJL2:NJL67 NTH2:NTH67 ODD2:ODD67 OMZ2:OMZ67 OWV2:OWV67 PGR2:PGR67 PQN2:PQN67 QAJ2:QAJ67 QKF2:QKF67 QUB2:QUB67 RDX2:RDX67 RNT2:RNT67 RXP2:RXP67 SHL2:SHL67 SRH2:SRH67 TBD2:TBD67 TKZ2:TKZ67 TUV2:TUV67 UER2:UER67 UON2:UON67 UYJ2:UYJ67 VIF2:VIF67 VSB2:VSB67 WBX2:WBX67 WLT2:WLT67 WVP2:WVP67">
      <formula1>$AL$8:$AL$13</formula1>
    </dataValidation>
    <dataValidation type="list" allowBlank="1" showInputMessage="1" showErrorMessage="1" sqref="WVQ981799:WVQ981882 WLU981799:WLU981882 WBY981799:WBY981882 VSC981799:VSC981882 VIG981799:VIG981882 UYK981799:UYK981882 UOO981799:UOO981882 UES981799:UES981882 TUW981799:TUW981882 TLA981799:TLA981882 TBE981799:TBE981882 SRI981799:SRI981882 SHM981799:SHM981882 RXQ981799:RXQ981882 RNU981799:RNU981882 RDY981799:RDY981882 QUC981799:QUC981882 QKG981799:QKG981882 QAK981799:QAK981882 PQO981799:PQO981882 PGS981799:PGS981882 OWW981799:OWW981882 ONA981799:ONA981882 ODE981799:ODE981882 NTI981799:NTI981882 NJM981799:NJM981882 MZQ981799:MZQ981882 MPU981799:MPU981882 MFY981799:MFY981882 LWC981799:LWC981882 LMG981799:LMG981882 LCK981799:LCK981882 KSO981799:KSO981882 KIS981799:KIS981882 JYW981799:JYW981882 JPA981799:JPA981882 JFE981799:JFE981882 IVI981799:IVI981882 ILM981799:ILM981882 IBQ981799:IBQ981882 HRU981799:HRU981882 HHY981799:HHY981882 GYC981799:GYC981882 GOG981799:GOG981882 GEK981799:GEK981882 FUO981799:FUO981882 FKS981799:FKS981882 FAW981799:FAW981882 ERA981799:ERA981882 EHE981799:EHE981882 DXI981799:DXI981882 DNM981799:DNM981882 DDQ981799:DDQ981882 CTU981799:CTU981882 CJY981799:CJY981882 CAC981799:CAC981882 BQG981799:BQG981882 BGK981799:BGK981882 AWO981799:AWO981882 AMS981799:AMS981882 ACW981799:ACW981882 TA981799:TA981882 JE981799:JE981882 I981820:I981903 WVQ916263:WVQ916346 WLU916263:WLU916346 WBY916263:WBY916346 VSC916263:VSC916346 VIG916263:VIG916346 UYK916263:UYK916346 UOO916263:UOO916346 UES916263:UES916346 TUW916263:TUW916346 TLA916263:TLA916346 TBE916263:TBE916346 SRI916263:SRI916346 SHM916263:SHM916346 RXQ916263:RXQ916346 RNU916263:RNU916346 RDY916263:RDY916346 QUC916263:QUC916346 QKG916263:QKG916346 QAK916263:QAK916346 PQO916263:PQO916346 PGS916263:PGS916346 OWW916263:OWW916346 ONA916263:ONA916346 ODE916263:ODE916346 NTI916263:NTI916346 NJM916263:NJM916346 MZQ916263:MZQ916346 MPU916263:MPU916346 MFY916263:MFY916346 LWC916263:LWC916346 LMG916263:LMG916346 LCK916263:LCK916346 KSO916263:KSO916346 KIS916263:KIS916346 JYW916263:JYW916346 JPA916263:JPA916346 JFE916263:JFE916346 IVI916263:IVI916346 ILM916263:ILM916346 IBQ916263:IBQ916346 HRU916263:HRU916346 HHY916263:HHY916346 GYC916263:GYC916346 GOG916263:GOG916346 GEK916263:GEK916346 FUO916263:FUO916346 FKS916263:FKS916346 FAW916263:FAW916346 ERA916263:ERA916346 EHE916263:EHE916346 DXI916263:DXI916346 DNM916263:DNM916346 DDQ916263:DDQ916346 CTU916263:CTU916346 CJY916263:CJY916346 CAC916263:CAC916346 BQG916263:BQG916346 BGK916263:BGK916346 AWO916263:AWO916346 AMS916263:AMS916346 ACW916263:ACW916346 TA916263:TA916346 JE916263:JE916346 I916284:I916367 WVQ850727:WVQ850810 WLU850727:WLU850810 WBY850727:WBY850810 VSC850727:VSC850810 VIG850727:VIG850810 UYK850727:UYK850810 UOO850727:UOO850810 UES850727:UES850810 TUW850727:TUW850810 TLA850727:TLA850810 TBE850727:TBE850810 SRI850727:SRI850810 SHM850727:SHM850810 RXQ850727:RXQ850810 RNU850727:RNU850810 RDY850727:RDY850810 QUC850727:QUC850810 QKG850727:QKG850810 QAK850727:QAK850810 PQO850727:PQO850810 PGS850727:PGS850810 OWW850727:OWW850810 ONA850727:ONA850810 ODE850727:ODE850810 NTI850727:NTI850810 NJM850727:NJM850810 MZQ850727:MZQ850810 MPU850727:MPU850810 MFY850727:MFY850810 LWC850727:LWC850810 LMG850727:LMG850810 LCK850727:LCK850810 KSO850727:KSO850810 KIS850727:KIS850810 JYW850727:JYW850810 JPA850727:JPA850810 JFE850727:JFE850810 IVI850727:IVI850810 ILM850727:ILM850810 IBQ850727:IBQ850810 HRU850727:HRU850810 HHY850727:HHY850810 GYC850727:GYC850810 GOG850727:GOG850810 GEK850727:GEK850810 FUO850727:FUO850810 FKS850727:FKS850810 FAW850727:FAW850810 ERA850727:ERA850810 EHE850727:EHE850810 DXI850727:DXI850810 DNM850727:DNM850810 DDQ850727:DDQ850810 CTU850727:CTU850810 CJY850727:CJY850810 CAC850727:CAC850810 BQG850727:BQG850810 BGK850727:BGK850810 AWO850727:AWO850810 AMS850727:AMS850810 ACW850727:ACW850810 TA850727:TA850810 JE850727:JE850810 I850748:I850831 WVQ785191:WVQ785274 WLU785191:WLU785274 WBY785191:WBY785274 VSC785191:VSC785274 VIG785191:VIG785274 UYK785191:UYK785274 UOO785191:UOO785274 UES785191:UES785274 TUW785191:TUW785274 TLA785191:TLA785274 TBE785191:TBE785274 SRI785191:SRI785274 SHM785191:SHM785274 RXQ785191:RXQ785274 RNU785191:RNU785274 RDY785191:RDY785274 QUC785191:QUC785274 QKG785191:QKG785274 QAK785191:QAK785274 PQO785191:PQO785274 PGS785191:PGS785274 OWW785191:OWW785274 ONA785191:ONA785274 ODE785191:ODE785274 NTI785191:NTI785274 NJM785191:NJM785274 MZQ785191:MZQ785274 MPU785191:MPU785274 MFY785191:MFY785274 LWC785191:LWC785274 LMG785191:LMG785274 LCK785191:LCK785274 KSO785191:KSO785274 KIS785191:KIS785274 JYW785191:JYW785274 JPA785191:JPA785274 JFE785191:JFE785274 IVI785191:IVI785274 ILM785191:ILM785274 IBQ785191:IBQ785274 HRU785191:HRU785274 HHY785191:HHY785274 GYC785191:GYC785274 GOG785191:GOG785274 GEK785191:GEK785274 FUO785191:FUO785274 FKS785191:FKS785274 FAW785191:FAW785274 ERA785191:ERA785274 EHE785191:EHE785274 DXI785191:DXI785274 DNM785191:DNM785274 DDQ785191:DDQ785274 CTU785191:CTU785274 CJY785191:CJY785274 CAC785191:CAC785274 BQG785191:BQG785274 BGK785191:BGK785274 AWO785191:AWO785274 AMS785191:AMS785274 ACW785191:ACW785274 TA785191:TA785274 JE785191:JE785274 I785212:I785295 WVQ719655:WVQ719738 WLU719655:WLU719738 WBY719655:WBY719738 VSC719655:VSC719738 VIG719655:VIG719738 UYK719655:UYK719738 UOO719655:UOO719738 UES719655:UES719738 TUW719655:TUW719738 TLA719655:TLA719738 TBE719655:TBE719738 SRI719655:SRI719738 SHM719655:SHM719738 RXQ719655:RXQ719738 RNU719655:RNU719738 RDY719655:RDY719738 QUC719655:QUC719738 QKG719655:QKG719738 QAK719655:QAK719738 PQO719655:PQO719738 PGS719655:PGS719738 OWW719655:OWW719738 ONA719655:ONA719738 ODE719655:ODE719738 NTI719655:NTI719738 NJM719655:NJM719738 MZQ719655:MZQ719738 MPU719655:MPU719738 MFY719655:MFY719738 LWC719655:LWC719738 LMG719655:LMG719738 LCK719655:LCK719738 KSO719655:KSO719738 KIS719655:KIS719738 JYW719655:JYW719738 JPA719655:JPA719738 JFE719655:JFE719738 IVI719655:IVI719738 ILM719655:ILM719738 IBQ719655:IBQ719738 HRU719655:HRU719738 HHY719655:HHY719738 GYC719655:GYC719738 GOG719655:GOG719738 GEK719655:GEK719738 FUO719655:FUO719738 FKS719655:FKS719738 FAW719655:FAW719738 ERA719655:ERA719738 EHE719655:EHE719738 DXI719655:DXI719738 DNM719655:DNM719738 DDQ719655:DDQ719738 CTU719655:CTU719738 CJY719655:CJY719738 CAC719655:CAC719738 BQG719655:BQG719738 BGK719655:BGK719738 AWO719655:AWO719738 AMS719655:AMS719738 ACW719655:ACW719738 TA719655:TA719738 JE719655:JE719738 I719676:I719759 WVQ654119:WVQ654202 WLU654119:WLU654202 WBY654119:WBY654202 VSC654119:VSC654202 VIG654119:VIG654202 UYK654119:UYK654202 UOO654119:UOO654202 UES654119:UES654202 TUW654119:TUW654202 TLA654119:TLA654202 TBE654119:TBE654202 SRI654119:SRI654202 SHM654119:SHM654202 RXQ654119:RXQ654202 RNU654119:RNU654202 RDY654119:RDY654202 QUC654119:QUC654202 QKG654119:QKG654202 QAK654119:QAK654202 PQO654119:PQO654202 PGS654119:PGS654202 OWW654119:OWW654202 ONA654119:ONA654202 ODE654119:ODE654202 NTI654119:NTI654202 NJM654119:NJM654202 MZQ654119:MZQ654202 MPU654119:MPU654202 MFY654119:MFY654202 LWC654119:LWC654202 LMG654119:LMG654202 LCK654119:LCK654202 KSO654119:KSO654202 KIS654119:KIS654202 JYW654119:JYW654202 JPA654119:JPA654202 JFE654119:JFE654202 IVI654119:IVI654202 ILM654119:ILM654202 IBQ654119:IBQ654202 HRU654119:HRU654202 HHY654119:HHY654202 GYC654119:GYC654202 GOG654119:GOG654202 GEK654119:GEK654202 FUO654119:FUO654202 FKS654119:FKS654202 FAW654119:FAW654202 ERA654119:ERA654202 EHE654119:EHE654202 DXI654119:DXI654202 DNM654119:DNM654202 DDQ654119:DDQ654202 CTU654119:CTU654202 CJY654119:CJY654202 CAC654119:CAC654202 BQG654119:BQG654202 BGK654119:BGK654202 AWO654119:AWO654202 AMS654119:AMS654202 ACW654119:ACW654202 TA654119:TA654202 JE654119:JE654202 I654140:I654223 WVQ588583:WVQ588666 WLU588583:WLU588666 WBY588583:WBY588666 VSC588583:VSC588666 VIG588583:VIG588666 UYK588583:UYK588666 UOO588583:UOO588666 UES588583:UES588666 TUW588583:TUW588666 TLA588583:TLA588666 TBE588583:TBE588666 SRI588583:SRI588666 SHM588583:SHM588666 RXQ588583:RXQ588666 RNU588583:RNU588666 RDY588583:RDY588666 QUC588583:QUC588666 QKG588583:QKG588666 QAK588583:QAK588666 PQO588583:PQO588666 PGS588583:PGS588666 OWW588583:OWW588666 ONA588583:ONA588666 ODE588583:ODE588666 NTI588583:NTI588666 NJM588583:NJM588666 MZQ588583:MZQ588666 MPU588583:MPU588666 MFY588583:MFY588666 LWC588583:LWC588666 LMG588583:LMG588666 LCK588583:LCK588666 KSO588583:KSO588666 KIS588583:KIS588666 JYW588583:JYW588666 JPA588583:JPA588666 JFE588583:JFE588666 IVI588583:IVI588666 ILM588583:ILM588666 IBQ588583:IBQ588666 HRU588583:HRU588666 HHY588583:HHY588666 GYC588583:GYC588666 GOG588583:GOG588666 GEK588583:GEK588666 FUO588583:FUO588666 FKS588583:FKS588666 FAW588583:FAW588666 ERA588583:ERA588666 EHE588583:EHE588666 DXI588583:DXI588666 DNM588583:DNM588666 DDQ588583:DDQ588666 CTU588583:CTU588666 CJY588583:CJY588666 CAC588583:CAC588666 BQG588583:BQG588666 BGK588583:BGK588666 AWO588583:AWO588666 AMS588583:AMS588666 ACW588583:ACW588666 TA588583:TA588666 JE588583:JE588666 I588604:I588687 WVQ523047:WVQ523130 WLU523047:WLU523130 WBY523047:WBY523130 VSC523047:VSC523130 VIG523047:VIG523130 UYK523047:UYK523130 UOO523047:UOO523130 UES523047:UES523130 TUW523047:TUW523130 TLA523047:TLA523130 TBE523047:TBE523130 SRI523047:SRI523130 SHM523047:SHM523130 RXQ523047:RXQ523130 RNU523047:RNU523130 RDY523047:RDY523130 QUC523047:QUC523130 QKG523047:QKG523130 QAK523047:QAK523130 PQO523047:PQO523130 PGS523047:PGS523130 OWW523047:OWW523130 ONA523047:ONA523130 ODE523047:ODE523130 NTI523047:NTI523130 NJM523047:NJM523130 MZQ523047:MZQ523130 MPU523047:MPU523130 MFY523047:MFY523130 LWC523047:LWC523130 LMG523047:LMG523130 LCK523047:LCK523130 KSO523047:KSO523130 KIS523047:KIS523130 JYW523047:JYW523130 JPA523047:JPA523130 JFE523047:JFE523130 IVI523047:IVI523130 ILM523047:ILM523130 IBQ523047:IBQ523130 HRU523047:HRU523130 HHY523047:HHY523130 GYC523047:GYC523130 GOG523047:GOG523130 GEK523047:GEK523130 FUO523047:FUO523130 FKS523047:FKS523130 FAW523047:FAW523130 ERA523047:ERA523130 EHE523047:EHE523130 DXI523047:DXI523130 DNM523047:DNM523130 DDQ523047:DDQ523130 CTU523047:CTU523130 CJY523047:CJY523130 CAC523047:CAC523130 BQG523047:BQG523130 BGK523047:BGK523130 AWO523047:AWO523130 AMS523047:AMS523130 ACW523047:ACW523130 TA523047:TA523130 JE523047:JE523130 I523068:I523151 WVQ457511:WVQ457594 WLU457511:WLU457594 WBY457511:WBY457594 VSC457511:VSC457594 VIG457511:VIG457594 UYK457511:UYK457594 UOO457511:UOO457594 UES457511:UES457594 TUW457511:TUW457594 TLA457511:TLA457594 TBE457511:TBE457594 SRI457511:SRI457594 SHM457511:SHM457594 RXQ457511:RXQ457594 RNU457511:RNU457594 RDY457511:RDY457594 QUC457511:QUC457594 QKG457511:QKG457594 QAK457511:QAK457594 PQO457511:PQO457594 PGS457511:PGS457594 OWW457511:OWW457594 ONA457511:ONA457594 ODE457511:ODE457594 NTI457511:NTI457594 NJM457511:NJM457594 MZQ457511:MZQ457594 MPU457511:MPU457594 MFY457511:MFY457594 LWC457511:LWC457594 LMG457511:LMG457594 LCK457511:LCK457594 KSO457511:KSO457594 KIS457511:KIS457594 JYW457511:JYW457594 JPA457511:JPA457594 JFE457511:JFE457594 IVI457511:IVI457594 ILM457511:ILM457594 IBQ457511:IBQ457594 HRU457511:HRU457594 HHY457511:HHY457594 GYC457511:GYC457594 GOG457511:GOG457594 GEK457511:GEK457594 FUO457511:FUO457594 FKS457511:FKS457594 FAW457511:FAW457594 ERA457511:ERA457594 EHE457511:EHE457594 DXI457511:DXI457594 DNM457511:DNM457594 DDQ457511:DDQ457594 CTU457511:CTU457594 CJY457511:CJY457594 CAC457511:CAC457594 BQG457511:BQG457594 BGK457511:BGK457594 AWO457511:AWO457594 AMS457511:AMS457594 ACW457511:ACW457594 TA457511:TA457594 JE457511:JE457594 I457532:I457615 WVQ391975:WVQ392058 WLU391975:WLU392058 WBY391975:WBY392058 VSC391975:VSC392058 VIG391975:VIG392058 UYK391975:UYK392058 UOO391975:UOO392058 UES391975:UES392058 TUW391975:TUW392058 TLA391975:TLA392058 TBE391975:TBE392058 SRI391975:SRI392058 SHM391975:SHM392058 RXQ391975:RXQ392058 RNU391975:RNU392058 RDY391975:RDY392058 QUC391975:QUC392058 QKG391975:QKG392058 QAK391975:QAK392058 PQO391975:PQO392058 PGS391975:PGS392058 OWW391975:OWW392058 ONA391975:ONA392058 ODE391975:ODE392058 NTI391975:NTI392058 NJM391975:NJM392058 MZQ391975:MZQ392058 MPU391975:MPU392058 MFY391975:MFY392058 LWC391975:LWC392058 LMG391975:LMG392058 LCK391975:LCK392058 KSO391975:KSO392058 KIS391975:KIS392058 JYW391975:JYW392058 JPA391975:JPA392058 JFE391975:JFE392058 IVI391975:IVI392058 ILM391975:ILM392058 IBQ391975:IBQ392058 HRU391975:HRU392058 HHY391975:HHY392058 GYC391975:GYC392058 GOG391975:GOG392058 GEK391975:GEK392058 FUO391975:FUO392058 FKS391975:FKS392058 FAW391975:FAW392058 ERA391975:ERA392058 EHE391975:EHE392058 DXI391975:DXI392058 DNM391975:DNM392058 DDQ391975:DDQ392058 CTU391975:CTU392058 CJY391975:CJY392058 CAC391975:CAC392058 BQG391975:BQG392058 BGK391975:BGK392058 AWO391975:AWO392058 AMS391975:AMS392058 ACW391975:ACW392058 TA391975:TA392058 JE391975:JE392058 I391996:I392079 WVQ326439:WVQ326522 WLU326439:WLU326522 WBY326439:WBY326522 VSC326439:VSC326522 VIG326439:VIG326522 UYK326439:UYK326522 UOO326439:UOO326522 UES326439:UES326522 TUW326439:TUW326522 TLA326439:TLA326522 TBE326439:TBE326522 SRI326439:SRI326522 SHM326439:SHM326522 RXQ326439:RXQ326522 RNU326439:RNU326522 RDY326439:RDY326522 QUC326439:QUC326522 QKG326439:QKG326522 QAK326439:QAK326522 PQO326439:PQO326522 PGS326439:PGS326522 OWW326439:OWW326522 ONA326439:ONA326522 ODE326439:ODE326522 NTI326439:NTI326522 NJM326439:NJM326522 MZQ326439:MZQ326522 MPU326439:MPU326522 MFY326439:MFY326522 LWC326439:LWC326522 LMG326439:LMG326522 LCK326439:LCK326522 KSO326439:KSO326522 KIS326439:KIS326522 JYW326439:JYW326522 JPA326439:JPA326522 JFE326439:JFE326522 IVI326439:IVI326522 ILM326439:ILM326522 IBQ326439:IBQ326522 HRU326439:HRU326522 HHY326439:HHY326522 GYC326439:GYC326522 GOG326439:GOG326522 GEK326439:GEK326522 FUO326439:FUO326522 FKS326439:FKS326522 FAW326439:FAW326522 ERA326439:ERA326522 EHE326439:EHE326522 DXI326439:DXI326522 DNM326439:DNM326522 DDQ326439:DDQ326522 CTU326439:CTU326522 CJY326439:CJY326522 CAC326439:CAC326522 BQG326439:BQG326522 BGK326439:BGK326522 AWO326439:AWO326522 AMS326439:AMS326522 ACW326439:ACW326522 TA326439:TA326522 JE326439:JE326522 I326460:I326543 WVQ260903:WVQ260986 WLU260903:WLU260986 WBY260903:WBY260986 VSC260903:VSC260986 VIG260903:VIG260986 UYK260903:UYK260986 UOO260903:UOO260986 UES260903:UES260986 TUW260903:TUW260986 TLA260903:TLA260986 TBE260903:TBE260986 SRI260903:SRI260986 SHM260903:SHM260986 RXQ260903:RXQ260986 RNU260903:RNU260986 RDY260903:RDY260986 QUC260903:QUC260986 QKG260903:QKG260986 QAK260903:QAK260986 PQO260903:PQO260986 PGS260903:PGS260986 OWW260903:OWW260986 ONA260903:ONA260986 ODE260903:ODE260986 NTI260903:NTI260986 NJM260903:NJM260986 MZQ260903:MZQ260986 MPU260903:MPU260986 MFY260903:MFY260986 LWC260903:LWC260986 LMG260903:LMG260986 LCK260903:LCK260986 KSO260903:KSO260986 KIS260903:KIS260986 JYW260903:JYW260986 JPA260903:JPA260986 JFE260903:JFE260986 IVI260903:IVI260986 ILM260903:ILM260986 IBQ260903:IBQ260986 HRU260903:HRU260986 HHY260903:HHY260986 GYC260903:GYC260986 GOG260903:GOG260986 GEK260903:GEK260986 FUO260903:FUO260986 FKS260903:FKS260986 FAW260903:FAW260986 ERA260903:ERA260986 EHE260903:EHE260986 DXI260903:DXI260986 DNM260903:DNM260986 DDQ260903:DDQ260986 CTU260903:CTU260986 CJY260903:CJY260986 CAC260903:CAC260986 BQG260903:BQG260986 BGK260903:BGK260986 AWO260903:AWO260986 AMS260903:AMS260986 ACW260903:ACW260986 TA260903:TA260986 JE260903:JE260986 I260924:I261007 WVQ195367:WVQ195450 WLU195367:WLU195450 WBY195367:WBY195450 VSC195367:VSC195450 VIG195367:VIG195450 UYK195367:UYK195450 UOO195367:UOO195450 UES195367:UES195450 TUW195367:TUW195450 TLA195367:TLA195450 TBE195367:TBE195450 SRI195367:SRI195450 SHM195367:SHM195450 RXQ195367:RXQ195450 RNU195367:RNU195450 RDY195367:RDY195450 QUC195367:QUC195450 QKG195367:QKG195450 QAK195367:QAK195450 PQO195367:PQO195450 PGS195367:PGS195450 OWW195367:OWW195450 ONA195367:ONA195450 ODE195367:ODE195450 NTI195367:NTI195450 NJM195367:NJM195450 MZQ195367:MZQ195450 MPU195367:MPU195450 MFY195367:MFY195450 LWC195367:LWC195450 LMG195367:LMG195450 LCK195367:LCK195450 KSO195367:KSO195450 KIS195367:KIS195450 JYW195367:JYW195450 JPA195367:JPA195450 JFE195367:JFE195450 IVI195367:IVI195450 ILM195367:ILM195450 IBQ195367:IBQ195450 HRU195367:HRU195450 HHY195367:HHY195450 GYC195367:GYC195450 GOG195367:GOG195450 GEK195367:GEK195450 FUO195367:FUO195450 FKS195367:FKS195450 FAW195367:FAW195450 ERA195367:ERA195450 EHE195367:EHE195450 DXI195367:DXI195450 DNM195367:DNM195450 DDQ195367:DDQ195450 CTU195367:CTU195450 CJY195367:CJY195450 CAC195367:CAC195450 BQG195367:BQG195450 BGK195367:BGK195450 AWO195367:AWO195450 AMS195367:AMS195450 ACW195367:ACW195450 TA195367:TA195450 JE195367:JE195450 I195388:I195471 WVQ129831:WVQ129914 WLU129831:WLU129914 WBY129831:WBY129914 VSC129831:VSC129914 VIG129831:VIG129914 UYK129831:UYK129914 UOO129831:UOO129914 UES129831:UES129914 TUW129831:TUW129914 TLA129831:TLA129914 TBE129831:TBE129914 SRI129831:SRI129914 SHM129831:SHM129914 RXQ129831:RXQ129914 RNU129831:RNU129914 RDY129831:RDY129914 QUC129831:QUC129914 QKG129831:QKG129914 QAK129831:QAK129914 PQO129831:PQO129914 PGS129831:PGS129914 OWW129831:OWW129914 ONA129831:ONA129914 ODE129831:ODE129914 NTI129831:NTI129914 NJM129831:NJM129914 MZQ129831:MZQ129914 MPU129831:MPU129914 MFY129831:MFY129914 LWC129831:LWC129914 LMG129831:LMG129914 LCK129831:LCK129914 KSO129831:KSO129914 KIS129831:KIS129914 JYW129831:JYW129914 JPA129831:JPA129914 JFE129831:JFE129914 IVI129831:IVI129914 ILM129831:ILM129914 IBQ129831:IBQ129914 HRU129831:HRU129914 HHY129831:HHY129914 GYC129831:GYC129914 GOG129831:GOG129914 GEK129831:GEK129914 FUO129831:FUO129914 FKS129831:FKS129914 FAW129831:FAW129914 ERA129831:ERA129914 EHE129831:EHE129914 DXI129831:DXI129914 DNM129831:DNM129914 DDQ129831:DDQ129914 CTU129831:CTU129914 CJY129831:CJY129914 CAC129831:CAC129914 BQG129831:BQG129914 BGK129831:BGK129914 AWO129831:AWO129914 AMS129831:AMS129914 ACW129831:ACW129914 TA129831:TA129914 JE129831:JE129914 I129852:I129935 WVQ64295:WVQ64378 WLU64295:WLU64378 WBY64295:WBY64378 VSC64295:VSC64378 VIG64295:VIG64378 UYK64295:UYK64378 UOO64295:UOO64378 UES64295:UES64378 TUW64295:TUW64378 TLA64295:TLA64378 TBE64295:TBE64378 SRI64295:SRI64378 SHM64295:SHM64378 RXQ64295:RXQ64378 RNU64295:RNU64378 RDY64295:RDY64378 QUC64295:QUC64378 QKG64295:QKG64378 QAK64295:QAK64378 PQO64295:PQO64378 PGS64295:PGS64378 OWW64295:OWW64378 ONA64295:ONA64378 ODE64295:ODE64378 NTI64295:NTI64378 NJM64295:NJM64378 MZQ64295:MZQ64378 MPU64295:MPU64378 MFY64295:MFY64378 LWC64295:LWC64378 LMG64295:LMG64378 LCK64295:LCK64378 KSO64295:KSO64378 KIS64295:KIS64378 JYW64295:JYW64378 JPA64295:JPA64378 JFE64295:JFE64378 IVI64295:IVI64378 ILM64295:ILM64378 IBQ64295:IBQ64378 HRU64295:HRU64378 HHY64295:HHY64378 GYC64295:GYC64378 GOG64295:GOG64378 GEK64295:GEK64378 FUO64295:FUO64378 FKS64295:FKS64378 FAW64295:FAW64378 ERA64295:ERA64378 EHE64295:EHE64378 DXI64295:DXI64378 DNM64295:DNM64378 DDQ64295:DDQ64378 CTU64295:CTU64378 CJY64295:CJY64378 CAC64295:CAC64378 BQG64295:BQG64378 BGK64295:BGK64378 AWO64295:AWO64378 AMS64295:AMS64378 ACW64295:ACW64378 TA64295:TA64378 JE64295:JE64378 I64316:I64399 I90:I494 JE2:JE67 TA2:TA67 ACW2:ACW67 AMS2:AMS67 AWO2:AWO67 BGK2:BGK67 BQG2:BQG67 CAC2:CAC67 CJY2:CJY67 CTU2:CTU67 DDQ2:DDQ67 DNM2:DNM67 DXI2:DXI67 EHE2:EHE67 ERA2:ERA67 FAW2:FAW67 FKS2:FKS67 FUO2:FUO67 GEK2:GEK67 GOG2:GOG67 GYC2:GYC67 HHY2:HHY67 HRU2:HRU67 IBQ2:IBQ67 ILM2:ILM67 IVI2:IVI67 JFE2:JFE67 JPA2:JPA67 JYW2:JYW67 KIS2:KIS67 KSO2:KSO67 LCK2:LCK67 LMG2:LMG67 LWC2:LWC67 MFY2:MFY67 MPU2:MPU67 MZQ2:MZQ67 NJM2:NJM67 NTI2:NTI67 ODE2:ODE67 ONA2:ONA67 OWW2:OWW67 PGS2:PGS67 PQO2:PQO67 QAK2:QAK67 QKG2:QKG67 QUC2:QUC67 RDY2:RDY67 RNU2:RNU67 RXQ2:RXQ67 SHM2:SHM67 SRI2:SRI67 TBE2:TBE67 TLA2:TLA67 TUW2:TUW67 UES2:UES67 UOO2:UOO67 UYK2:UYK67 VIG2:VIG67 VSC2:VSC67 WBY2:WBY67 WLU2:WLU67 WVQ2:WVQ67 I2:I88">
      <formula1>$AN$5:$AN$6</formula1>
    </dataValidation>
    <dataValidation type="list" allowBlank="1" showInputMessage="1" showErrorMessage="1" sqref="WWG981799:WWI981882 WMK981799:WMM981882 Y64295:AA64378 JU64295:JW64378 TQ64295:TS64378 ADM64295:ADO64378 ANI64295:ANK64378 AXE64295:AXG64378 BHA64295:BHC64378 BQW64295:BQY64378 CAS64295:CAU64378 CKO64295:CKQ64378 CUK64295:CUM64378 DEG64295:DEI64378 DOC64295:DOE64378 DXY64295:DYA64378 EHU64295:EHW64378 ERQ64295:ERS64378 FBM64295:FBO64378 FLI64295:FLK64378 FVE64295:FVG64378 GFA64295:GFC64378 GOW64295:GOY64378 GYS64295:GYU64378 HIO64295:HIQ64378 HSK64295:HSM64378 ICG64295:ICI64378 IMC64295:IME64378 IVY64295:IWA64378 JFU64295:JFW64378 JPQ64295:JPS64378 JZM64295:JZO64378 KJI64295:KJK64378 KTE64295:KTG64378 LDA64295:LDC64378 LMW64295:LMY64378 LWS64295:LWU64378 MGO64295:MGQ64378 MQK64295:MQM64378 NAG64295:NAI64378 NKC64295:NKE64378 NTY64295:NUA64378 ODU64295:ODW64378 ONQ64295:ONS64378 OXM64295:OXO64378 PHI64295:PHK64378 PRE64295:PRG64378 QBA64295:QBC64378 QKW64295:QKY64378 QUS64295:QUU64378 REO64295:REQ64378 ROK64295:ROM64378 RYG64295:RYI64378 SIC64295:SIE64378 SRY64295:SSA64378 TBU64295:TBW64378 TLQ64295:TLS64378 TVM64295:TVO64378 UFI64295:UFK64378 UPE64295:UPG64378 UZA64295:UZC64378 VIW64295:VIY64378 VSS64295:VSU64378 WCO64295:WCQ64378 WMK64295:WMM64378 WWG64295:WWI64378 Y129831:AA129914 JU129831:JW129914 TQ129831:TS129914 ADM129831:ADO129914 ANI129831:ANK129914 AXE129831:AXG129914 BHA129831:BHC129914 BQW129831:BQY129914 CAS129831:CAU129914 CKO129831:CKQ129914 CUK129831:CUM129914 DEG129831:DEI129914 DOC129831:DOE129914 DXY129831:DYA129914 EHU129831:EHW129914 ERQ129831:ERS129914 FBM129831:FBO129914 FLI129831:FLK129914 FVE129831:FVG129914 GFA129831:GFC129914 GOW129831:GOY129914 GYS129831:GYU129914 HIO129831:HIQ129914 HSK129831:HSM129914 ICG129831:ICI129914 IMC129831:IME129914 IVY129831:IWA129914 JFU129831:JFW129914 JPQ129831:JPS129914 JZM129831:JZO129914 KJI129831:KJK129914 KTE129831:KTG129914 LDA129831:LDC129914 LMW129831:LMY129914 LWS129831:LWU129914 MGO129831:MGQ129914 MQK129831:MQM129914 NAG129831:NAI129914 NKC129831:NKE129914 NTY129831:NUA129914 ODU129831:ODW129914 ONQ129831:ONS129914 OXM129831:OXO129914 PHI129831:PHK129914 PRE129831:PRG129914 QBA129831:QBC129914 QKW129831:QKY129914 QUS129831:QUU129914 REO129831:REQ129914 ROK129831:ROM129914 RYG129831:RYI129914 SIC129831:SIE129914 SRY129831:SSA129914 TBU129831:TBW129914 TLQ129831:TLS129914 TVM129831:TVO129914 UFI129831:UFK129914 UPE129831:UPG129914 UZA129831:UZC129914 VIW129831:VIY129914 VSS129831:VSU129914 WCO129831:WCQ129914 WMK129831:WMM129914 WWG129831:WWI129914 Y195367:AA195450 JU195367:JW195450 TQ195367:TS195450 ADM195367:ADO195450 ANI195367:ANK195450 AXE195367:AXG195450 BHA195367:BHC195450 BQW195367:BQY195450 CAS195367:CAU195450 CKO195367:CKQ195450 CUK195367:CUM195450 DEG195367:DEI195450 DOC195367:DOE195450 DXY195367:DYA195450 EHU195367:EHW195450 ERQ195367:ERS195450 FBM195367:FBO195450 FLI195367:FLK195450 FVE195367:FVG195450 GFA195367:GFC195450 GOW195367:GOY195450 GYS195367:GYU195450 HIO195367:HIQ195450 HSK195367:HSM195450 ICG195367:ICI195450 IMC195367:IME195450 IVY195367:IWA195450 JFU195367:JFW195450 JPQ195367:JPS195450 JZM195367:JZO195450 KJI195367:KJK195450 KTE195367:KTG195450 LDA195367:LDC195450 LMW195367:LMY195450 LWS195367:LWU195450 MGO195367:MGQ195450 MQK195367:MQM195450 NAG195367:NAI195450 NKC195367:NKE195450 NTY195367:NUA195450 ODU195367:ODW195450 ONQ195367:ONS195450 OXM195367:OXO195450 PHI195367:PHK195450 PRE195367:PRG195450 QBA195367:QBC195450 QKW195367:QKY195450 QUS195367:QUU195450 REO195367:REQ195450 ROK195367:ROM195450 RYG195367:RYI195450 SIC195367:SIE195450 SRY195367:SSA195450 TBU195367:TBW195450 TLQ195367:TLS195450 TVM195367:TVO195450 UFI195367:UFK195450 UPE195367:UPG195450 UZA195367:UZC195450 VIW195367:VIY195450 VSS195367:VSU195450 WCO195367:WCQ195450 WMK195367:WMM195450 WWG195367:WWI195450 Y260903:AA260986 JU260903:JW260986 TQ260903:TS260986 ADM260903:ADO260986 ANI260903:ANK260986 AXE260903:AXG260986 BHA260903:BHC260986 BQW260903:BQY260986 CAS260903:CAU260986 CKO260903:CKQ260986 CUK260903:CUM260986 DEG260903:DEI260986 DOC260903:DOE260986 DXY260903:DYA260986 EHU260903:EHW260986 ERQ260903:ERS260986 FBM260903:FBO260986 FLI260903:FLK260986 FVE260903:FVG260986 GFA260903:GFC260986 GOW260903:GOY260986 GYS260903:GYU260986 HIO260903:HIQ260986 HSK260903:HSM260986 ICG260903:ICI260986 IMC260903:IME260986 IVY260903:IWA260986 JFU260903:JFW260986 JPQ260903:JPS260986 JZM260903:JZO260986 KJI260903:KJK260986 KTE260903:KTG260986 LDA260903:LDC260986 LMW260903:LMY260986 LWS260903:LWU260986 MGO260903:MGQ260986 MQK260903:MQM260986 NAG260903:NAI260986 NKC260903:NKE260986 NTY260903:NUA260986 ODU260903:ODW260986 ONQ260903:ONS260986 OXM260903:OXO260986 PHI260903:PHK260986 PRE260903:PRG260986 QBA260903:QBC260986 QKW260903:QKY260986 QUS260903:QUU260986 REO260903:REQ260986 ROK260903:ROM260986 RYG260903:RYI260986 SIC260903:SIE260986 SRY260903:SSA260986 TBU260903:TBW260986 TLQ260903:TLS260986 TVM260903:TVO260986 UFI260903:UFK260986 UPE260903:UPG260986 UZA260903:UZC260986 VIW260903:VIY260986 VSS260903:VSU260986 WCO260903:WCQ260986 WMK260903:WMM260986 WWG260903:WWI260986 Y326439:AA326522 JU326439:JW326522 TQ326439:TS326522 ADM326439:ADO326522 ANI326439:ANK326522 AXE326439:AXG326522 BHA326439:BHC326522 BQW326439:BQY326522 CAS326439:CAU326522 CKO326439:CKQ326522 CUK326439:CUM326522 DEG326439:DEI326522 DOC326439:DOE326522 DXY326439:DYA326522 EHU326439:EHW326522 ERQ326439:ERS326522 FBM326439:FBO326522 FLI326439:FLK326522 FVE326439:FVG326522 GFA326439:GFC326522 GOW326439:GOY326522 GYS326439:GYU326522 HIO326439:HIQ326522 HSK326439:HSM326522 ICG326439:ICI326522 IMC326439:IME326522 IVY326439:IWA326522 JFU326439:JFW326522 JPQ326439:JPS326522 JZM326439:JZO326522 KJI326439:KJK326522 KTE326439:KTG326522 LDA326439:LDC326522 LMW326439:LMY326522 LWS326439:LWU326522 MGO326439:MGQ326522 MQK326439:MQM326522 NAG326439:NAI326522 NKC326439:NKE326522 NTY326439:NUA326522 ODU326439:ODW326522 ONQ326439:ONS326522 OXM326439:OXO326522 PHI326439:PHK326522 PRE326439:PRG326522 QBA326439:QBC326522 QKW326439:QKY326522 QUS326439:QUU326522 REO326439:REQ326522 ROK326439:ROM326522 RYG326439:RYI326522 SIC326439:SIE326522 SRY326439:SSA326522 TBU326439:TBW326522 TLQ326439:TLS326522 TVM326439:TVO326522 UFI326439:UFK326522 UPE326439:UPG326522 UZA326439:UZC326522 VIW326439:VIY326522 VSS326439:VSU326522 WCO326439:WCQ326522 WMK326439:WMM326522 WWG326439:WWI326522 Y391975:AA392058 JU391975:JW392058 TQ391975:TS392058 ADM391975:ADO392058 ANI391975:ANK392058 AXE391975:AXG392058 BHA391975:BHC392058 BQW391975:BQY392058 CAS391975:CAU392058 CKO391975:CKQ392058 CUK391975:CUM392058 DEG391975:DEI392058 DOC391975:DOE392058 DXY391975:DYA392058 EHU391975:EHW392058 ERQ391975:ERS392058 FBM391975:FBO392058 FLI391975:FLK392058 FVE391975:FVG392058 GFA391975:GFC392058 GOW391975:GOY392058 GYS391975:GYU392058 HIO391975:HIQ392058 HSK391975:HSM392058 ICG391975:ICI392058 IMC391975:IME392058 IVY391975:IWA392058 JFU391975:JFW392058 JPQ391975:JPS392058 JZM391975:JZO392058 KJI391975:KJK392058 KTE391975:KTG392058 LDA391975:LDC392058 LMW391975:LMY392058 LWS391975:LWU392058 MGO391975:MGQ392058 MQK391975:MQM392058 NAG391975:NAI392058 NKC391975:NKE392058 NTY391975:NUA392058 ODU391975:ODW392058 ONQ391975:ONS392058 OXM391975:OXO392058 PHI391975:PHK392058 PRE391975:PRG392058 QBA391975:QBC392058 QKW391975:QKY392058 QUS391975:QUU392058 REO391975:REQ392058 ROK391975:ROM392058 RYG391975:RYI392058 SIC391975:SIE392058 SRY391975:SSA392058 TBU391975:TBW392058 TLQ391975:TLS392058 TVM391975:TVO392058 UFI391975:UFK392058 UPE391975:UPG392058 UZA391975:UZC392058 VIW391975:VIY392058 VSS391975:VSU392058 WCO391975:WCQ392058 WMK391975:WMM392058 WWG391975:WWI392058 Y457511:AA457594 JU457511:JW457594 TQ457511:TS457594 ADM457511:ADO457594 ANI457511:ANK457594 AXE457511:AXG457594 BHA457511:BHC457594 BQW457511:BQY457594 CAS457511:CAU457594 CKO457511:CKQ457594 CUK457511:CUM457594 DEG457511:DEI457594 DOC457511:DOE457594 DXY457511:DYA457594 EHU457511:EHW457594 ERQ457511:ERS457594 FBM457511:FBO457594 FLI457511:FLK457594 FVE457511:FVG457594 GFA457511:GFC457594 GOW457511:GOY457594 GYS457511:GYU457594 HIO457511:HIQ457594 HSK457511:HSM457594 ICG457511:ICI457594 IMC457511:IME457594 IVY457511:IWA457594 JFU457511:JFW457594 JPQ457511:JPS457594 JZM457511:JZO457594 KJI457511:KJK457594 KTE457511:KTG457594 LDA457511:LDC457594 LMW457511:LMY457594 LWS457511:LWU457594 MGO457511:MGQ457594 MQK457511:MQM457594 NAG457511:NAI457594 NKC457511:NKE457594 NTY457511:NUA457594 ODU457511:ODW457594 ONQ457511:ONS457594 OXM457511:OXO457594 PHI457511:PHK457594 PRE457511:PRG457594 QBA457511:QBC457594 QKW457511:QKY457594 QUS457511:QUU457594 REO457511:REQ457594 ROK457511:ROM457594 RYG457511:RYI457594 SIC457511:SIE457594 SRY457511:SSA457594 TBU457511:TBW457594 TLQ457511:TLS457594 TVM457511:TVO457594 UFI457511:UFK457594 UPE457511:UPG457594 UZA457511:UZC457594 VIW457511:VIY457594 VSS457511:VSU457594 WCO457511:WCQ457594 WMK457511:WMM457594 WWG457511:WWI457594 Y523047:AA523130 JU523047:JW523130 TQ523047:TS523130 ADM523047:ADO523130 ANI523047:ANK523130 AXE523047:AXG523130 BHA523047:BHC523130 BQW523047:BQY523130 CAS523047:CAU523130 CKO523047:CKQ523130 CUK523047:CUM523130 DEG523047:DEI523130 DOC523047:DOE523130 DXY523047:DYA523130 EHU523047:EHW523130 ERQ523047:ERS523130 FBM523047:FBO523130 FLI523047:FLK523130 FVE523047:FVG523130 GFA523047:GFC523130 GOW523047:GOY523130 GYS523047:GYU523130 HIO523047:HIQ523130 HSK523047:HSM523130 ICG523047:ICI523130 IMC523047:IME523130 IVY523047:IWA523130 JFU523047:JFW523130 JPQ523047:JPS523130 JZM523047:JZO523130 KJI523047:KJK523130 KTE523047:KTG523130 LDA523047:LDC523130 LMW523047:LMY523130 LWS523047:LWU523130 MGO523047:MGQ523130 MQK523047:MQM523130 NAG523047:NAI523130 NKC523047:NKE523130 NTY523047:NUA523130 ODU523047:ODW523130 ONQ523047:ONS523130 OXM523047:OXO523130 PHI523047:PHK523130 PRE523047:PRG523130 QBA523047:QBC523130 QKW523047:QKY523130 QUS523047:QUU523130 REO523047:REQ523130 ROK523047:ROM523130 RYG523047:RYI523130 SIC523047:SIE523130 SRY523047:SSA523130 TBU523047:TBW523130 TLQ523047:TLS523130 TVM523047:TVO523130 UFI523047:UFK523130 UPE523047:UPG523130 UZA523047:UZC523130 VIW523047:VIY523130 VSS523047:VSU523130 WCO523047:WCQ523130 WMK523047:WMM523130 WWG523047:WWI523130 Y588583:AA588666 JU588583:JW588666 TQ588583:TS588666 ADM588583:ADO588666 ANI588583:ANK588666 AXE588583:AXG588666 BHA588583:BHC588666 BQW588583:BQY588666 CAS588583:CAU588666 CKO588583:CKQ588666 CUK588583:CUM588666 DEG588583:DEI588666 DOC588583:DOE588666 DXY588583:DYA588666 EHU588583:EHW588666 ERQ588583:ERS588666 FBM588583:FBO588666 FLI588583:FLK588666 FVE588583:FVG588666 GFA588583:GFC588666 GOW588583:GOY588666 GYS588583:GYU588666 HIO588583:HIQ588666 HSK588583:HSM588666 ICG588583:ICI588666 IMC588583:IME588666 IVY588583:IWA588666 JFU588583:JFW588666 JPQ588583:JPS588666 JZM588583:JZO588666 KJI588583:KJK588666 KTE588583:KTG588666 LDA588583:LDC588666 LMW588583:LMY588666 LWS588583:LWU588666 MGO588583:MGQ588666 MQK588583:MQM588666 NAG588583:NAI588666 NKC588583:NKE588666 NTY588583:NUA588666 ODU588583:ODW588666 ONQ588583:ONS588666 OXM588583:OXO588666 PHI588583:PHK588666 PRE588583:PRG588666 QBA588583:QBC588666 QKW588583:QKY588666 QUS588583:QUU588666 REO588583:REQ588666 ROK588583:ROM588666 RYG588583:RYI588666 SIC588583:SIE588666 SRY588583:SSA588666 TBU588583:TBW588666 TLQ588583:TLS588666 TVM588583:TVO588666 UFI588583:UFK588666 UPE588583:UPG588666 UZA588583:UZC588666 VIW588583:VIY588666 VSS588583:VSU588666 WCO588583:WCQ588666 WMK588583:WMM588666 WWG588583:WWI588666 Y654119:AA654202 JU654119:JW654202 TQ654119:TS654202 ADM654119:ADO654202 ANI654119:ANK654202 AXE654119:AXG654202 BHA654119:BHC654202 BQW654119:BQY654202 CAS654119:CAU654202 CKO654119:CKQ654202 CUK654119:CUM654202 DEG654119:DEI654202 DOC654119:DOE654202 DXY654119:DYA654202 EHU654119:EHW654202 ERQ654119:ERS654202 FBM654119:FBO654202 FLI654119:FLK654202 FVE654119:FVG654202 GFA654119:GFC654202 GOW654119:GOY654202 GYS654119:GYU654202 HIO654119:HIQ654202 HSK654119:HSM654202 ICG654119:ICI654202 IMC654119:IME654202 IVY654119:IWA654202 JFU654119:JFW654202 JPQ654119:JPS654202 JZM654119:JZO654202 KJI654119:KJK654202 KTE654119:KTG654202 LDA654119:LDC654202 LMW654119:LMY654202 LWS654119:LWU654202 MGO654119:MGQ654202 MQK654119:MQM654202 NAG654119:NAI654202 NKC654119:NKE654202 NTY654119:NUA654202 ODU654119:ODW654202 ONQ654119:ONS654202 OXM654119:OXO654202 PHI654119:PHK654202 PRE654119:PRG654202 QBA654119:QBC654202 QKW654119:QKY654202 QUS654119:QUU654202 REO654119:REQ654202 ROK654119:ROM654202 RYG654119:RYI654202 SIC654119:SIE654202 SRY654119:SSA654202 TBU654119:TBW654202 TLQ654119:TLS654202 TVM654119:TVO654202 UFI654119:UFK654202 UPE654119:UPG654202 UZA654119:UZC654202 VIW654119:VIY654202 VSS654119:VSU654202 WCO654119:WCQ654202 WMK654119:WMM654202 WWG654119:WWI654202 Y719655:AA719738 JU719655:JW719738 TQ719655:TS719738 ADM719655:ADO719738 ANI719655:ANK719738 AXE719655:AXG719738 BHA719655:BHC719738 BQW719655:BQY719738 CAS719655:CAU719738 CKO719655:CKQ719738 CUK719655:CUM719738 DEG719655:DEI719738 DOC719655:DOE719738 DXY719655:DYA719738 EHU719655:EHW719738 ERQ719655:ERS719738 FBM719655:FBO719738 FLI719655:FLK719738 FVE719655:FVG719738 GFA719655:GFC719738 GOW719655:GOY719738 GYS719655:GYU719738 HIO719655:HIQ719738 HSK719655:HSM719738 ICG719655:ICI719738 IMC719655:IME719738 IVY719655:IWA719738 JFU719655:JFW719738 JPQ719655:JPS719738 JZM719655:JZO719738 KJI719655:KJK719738 KTE719655:KTG719738 LDA719655:LDC719738 LMW719655:LMY719738 LWS719655:LWU719738 MGO719655:MGQ719738 MQK719655:MQM719738 NAG719655:NAI719738 NKC719655:NKE719738 NTY719655:NUA719738 ODU719655:ODW719738 ONQ719655:ONS719738 OXM719655:OXO719738 PHI719655:PHK719738 PRE719655:PRG719738 QBA719655:QBC719738 QKW719655:QKY719738 QUS719655:QUU719738 REO719655:REQ719738 ROK719655:ROM719738 RYG719655:RYI719738 SIC719655:SIE719738 SRY719655:SSA719738 TBU719655:TBW719738 TLQ719655:TLS719738 TVM719655:TVO719738 UFI719655:UFK719738 UPE719655:UPG719738 UZA719655:UZC719738 VIW719655:VIY719738 VSS719655:VSU719738 WCO719655:WCQ719738 WMK719655:WMM719738 WWG719655:WWI719738 Y785191:AA785274 JU785191:JW785274 TQ785191:TS785274 ADM785191:ADO785274 ANI785191:ANK785274 AXE785191:AXG785274 BHA785191:BHC785274 BQW785191:BQY785274 CAS785191:CAU785274 CKO785191:CKQ785274 CUK785191:CUM785274 DEG785191:DEI785274 DOC785191:DOE785274 DXY785191:DYA785274 EHU785191:EHW785274 ERQ785191:ERS785274 FBM785191:FBO785274 FLI785191:FLK785274 FVE785191:FVG785274 GFA785191:GFC785274 GOW785191:GOY785274 GYS785191:GYU785274 HIO785191:HIQ785274 HSK785191:HSM785274 ICG785191:ICI785274 IMC785191:IME785274 IVY785191:IWA785274 JFU785191:JFW785274 JPQ785191:JPS785274 JZM785191:JZO785274 KJI785191:KJK785274 KTE785191:KTG785274 LDA785191:LDC785274 LMW785191:LMY785274 LWS785191:LWU785274 MGO785191:MGQ785274 MQK785191:MQM785274 NAG785191:NAI785274 NKC785191:NKE785274 NTY785191:NUA785274 ODU785191:ODW785274 ONQ785191:ONS785274 OXM785191:OXO785274 PHI785191:PHK785274 PRE785191:PRG785274 QBA785191:QBC785274 QKW785191:QKY785274 QUS785191:QUU785274 REO785191:REQ785274 ROK785191:ROM785274 RYG785191:RYI785274 SIC785191:SIE785274 SRY785191:SSA785274 TBU785191:TBW785274 TLQ785191:TLS785274 TVM785191:TVO785274 UFI785191:UFK785274 UPE785191:UPG785274 UZA785191:UZC785274 VIW785191:VIY785274 VSS785191:VSU785274 WCO785191:WCQ785274 WMK785191:WMM785274 WWG785191:WWI785274 Y850727:AA850810 JU850727:JW850810 TQ850727:TS850810 ADM850727:ADO850810 ANI850727:ANK850810 AXE850727:AXG850810 BHA850727:BHC850810 BQW850727:BQY850810 CAS850727:CAU850810 CKO850727:CKQ850810 CUK850727:CUM850810 DEG850727:DEI850810 DOC850727:DOE850810 DXY850727:DYA850810 EHU850727:EHW850810 ERQ850727:ERS850810 FBM850727:FBO850810 FLI850727:FLK850810 FVE850727:FVG850810 GFA850727:GFC850810 GOW850727:GOY850810 GYS850727:GYU850810 HIO850727:HIQ850810 HSK850727:HSM850810 ICG850727:ICI850810 IMC850727:IME850810 IVY850727:IWA850810 JFU850727:JFW850810 JPQ850727:JPS850810 JZM850727:JZO850810 KJI850727:KJK850810 KTE850727:KTG850810 LDA850727:LDC850810 LMW850727:LMY850810 LWS850727:LWU850810 MGO850727:MGQ850810 MQK850727:MQM850810 NAG850727:NAI850810 NKC850727:NKE850810 NTY850727:NUA850810 ODU850727:ODW850810 ONQ850727:ONS850810 OXM850727:OXO850810 PHI850727:PHK850810 PRE850727:PRG850810 QBA850727:QBC850810 QKW850727:QKY850810 QUS850727:QUU850810 REO850727:REQ850810 ROK850727:ROM850810 RYG850727:RYI850810 SIC850727:SIE850810 SRY850727:SSA850810 TBU850727:TBW850810 TLQ850727:TLS850810 TVM850727:TVO850810 UFI850727:UFK850810 UPE850727:UPG850810 UZA850727:UZC850810 VIW850727:VIY850810 VSS850727:VSU850810 WCO850727:WCQ850810 WMK850727:WMM850810 WWG850727:WWI850810 Y916263:AA916346 JU916263:JW916346 TQ916263:TS916346 ADM916263:ADO916346 ANI916263:ANK916346 AXE916263:AXG916346 BHA916263:BHC916346 BQW916263:BQY916346 CAS916263:CAU916346 CKO916263:CKQ916346 CUK916263:CUM916346 DEG916263:DEI916346 DOC916263:DOE916346 DXY916263:DYA916346 EHU916263:EHW916346 ERQ916263:ERS916346 FBM916263:FBO916346 FLI916263:FLK916346 FVE916263:FVG916346 GFA916263:GFC916346 GOW916263:GOY916346 GYS916263:GYU916346 HIO916263:HIQ916346 HSK916263:HSM916346 ICG916263:ICI916346 IMC916263:IME916346 IVY916263:IWA916346 JFU916263:JFW916346 JPQ916263:JPS916346 JZM916263:JZO916346 KJI916263:KJK916346 KTE916263:KTG916346 LDA916263:LDC916346 LMW916263:LMY916346 LWS916263:LWU916346 MGO916263:MGQ916346 MQK916263:MQM916346 NAG916263:NAI916346 NKC916263:NKE916346 NTY916263:NUA916346 ODU916263:ODW916346 ONQ916263:ONS916346 OXM916263:OXO916346 PHI916263:PHK916346 PRE916263:PRG916346 QBA916263:QBC916346 QKW916263:QKY916346 QUS916263:QUU916346 REO916263:REQ916346 ROK916263:ROM916346 RYG916263:RYI916346 SIC916263:SIE916346 SRY916263:SSA916346 TBU916263:TBW916346 TLQ916263:TLS916346 TVM916263:TVO916346 UFI916263:UFK916346 UPE916263:UPG916346 UZA916263:UZC916346 VIW916263:VIY916346 VSS916263:VSU916346 WCO916263:WCQ916346 WMK916263:WMM916346 WWG916263:WWI916346 Y981799:AA981882 JU981799:JW981882 TQ981799:TS981882 ADM981799:ADO981882 ANI981799:ANK981882 AXE981799:AXG981882 BHA981799:BHC981882 BQW981799:BQY981882 CAS981799:CAU981882 CKO981799:CKQ981882 CUK981799:CUM981882 DEG981799:DEI981882 DOC981799:DOE981882 DXY981799:DYA981882 EHU981799:EHW981882 ERQ981799:ERS981882 FBM981799:FBO981882 FLI981799:FLK981882 FVE981799:FVG981882 GFA981799:GFC981882 GOW981799:GOY981882 GYS981799:GYU981882 HIO981799:HIQ981882 HSK981799:HSM981882 ICG981799:ICI981882 IMC981799:IME981882 IVY981799:IWA981882 JFU981799:JFW981882 JPQ981799:JPS981882 JZM981799:JZO981882 KJI981799:KJK981882 KTE981799:KTG981882 LDA981799:LDC981882 LMW981799:LMY981882 LWS981799:LWU981882 MGO981799:MGQ981882 MQK981799:MQM981882 NAG981799:NAI981882 NKC981799:NKE981882 NTY981799:NUA981882 ODU981799:ODW981882 ONQ981799:ONS981882 OXM981799:OXO981882 PHI981799:PHK981882 PRE981799:PRG981882 QBA981799:QBC981882 QKW981799:QKY981882 QUS981799:QUU981882 REO981799:REQ981882 ROK981799:ROM981882 RYG981799:RYI981882 SIC981799:SIE981882 SRY981799:SSA981882 TBU981799:TBW981882 TLQ981799:TLS981882 TVM981799:TVO981882 UFI981799:UFK981882 UPE981799:UPG981882 UZA981799:UZC981882 VIW981799:VIY981882 VSS981799:VSU981882 WCO981799:WCQ981882 WWG2:WWI67 WMK2:WMM67 WCO2:WCQ67 VSS2:VSU67 VIW2:VIY67 UZA2:UZC67 UPE2:UPG67 UFI2:UFK67 TVM2:TVO67 TLQ2:TLS67 TBU2:TBW67 SRY2:SSA67 SIC2:SIE67 RYG2:RYI67 ROK2:ROM67 REO2:REQ67 QUS2:QUU67 QKW2:QKY67 QBA2:QBC67 PRE2:PRG67 PHI2:PHK67 OXM2:OXO67 ONQ2:ONS67 ODU2:ODW67 NTY2:NUA67 NKC2:NKE67 NAG2:NAI67 MQK2:MQM67 MGO2:MGQ67 LWS2:LWU67 LMW2:LMY67 LDA2:LDC67 KTE2:KTG67 KJI2:KJK67 JZM2:JZO67 JPQ2:JPS67 JFU2:JFW67 IVY2:IWA67 IMC2:IME67 ICG2:ICI67 HSK2:HSM67 HIO2:HIQ67 GYS2:GYU67 GOW2:GOY67 GFA2:GFC67 FVE2:FVG67 FLI2:FLK67 FBM2:FBO67 ERQ2:ERS67 EHU2:EHW67 DXY2:DYA67 DOC2:DOE67 DEG2:DEI67 CUK2:CUM67 CKO2:CKQ67 CAS2:CAU67 BQW2:BQY67 BHA2:BHC67 AXE2:AXG67 ANI2:ANK67 ADM2:ADO67 TQ2:TS67 JU2:JW67">
      <formula1>$AV$2:$AV$22</formula1>
    </dataValidation>
    <dataValidation type="list" allowBlank="1" showInputMessage="1" showErrorMessage="1" sqref="K115:K494">
      <formula1>$AR$2:$AR$25</formula1>
    </dataValidation>
    <dataValidation type="list" allowBlank="1" showInputMessage="1" showErrorMessage="1" sqref="J90:J494 J2:J88">
      <formula1>$AP$2:$AP$27</formula1>
    </dataValidation>
    <dataValidation type="list" allowBlank="1" showInputMessage="1" showErrorMessage="1" sqref="F90:F494 F2:F88">
      <formula1>$AH$2:$AH$10</formula1>
    </dataValidation>
    <dataValidation type="list" allowBlank="1" showInputMessage="1" showErrorMessage="1" sqref="E90:E494 E2:E88">
      <formula1>$AG$2:$AG$11</formula1>
    </dataValidation>
    <dataValidation type="list" allowBlank="1" showInputMessage="1" showErrorMessage="1" sqref="A90:A494 A2:A88">
      <formula1>$AE$2:$AE$19</formula1>
    </dataValidation>
    <dataValidation type="list" allowBlank="1" showInputMessage="1" showErrorMessage="1" sqref="H90:H494 H2:H88">
      <formula1>$AL$2:$AL$8</formula1>
    </dataValidation>
    <dataValidation type="list" allowBlank="1" showInputMessage="1" showErrorMessage="1" sqref="Y90:AA494 Y2:AA88">
      <formula1>$AV$2:$AV$21</formula1>
    </dataValidation>
    <dataValidation type="decimal" allowBlank="1" showInputMessage="1" showErrorMessage="1" error="硬度を正しく入力して下さい。" sqref="O90:P494 N38:N66 P8:P37 O14:O22 N68:N72 N11:N13 N17:N22 O38:P88">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46"/>
  <sheetViews>
    <sheetView zoomScale="85" zoomScaleNormal="85" workbookViewId="0">
      <selection activeCell="O33" sqref="O33"/>
    </sheetView>
  </sheetViews>
  <sheetFormatPr defaultColWidth="8.875" defaultRowHeight="13.5" x14ac:dyDescent="0.15"/>
  <cols>
    <col min="1" max="3" width="8.875" style="140"/>
    <col min="4" max="4" width="13.5" style="140" bestFit="1" customWidth="1"/>
    <col min="5" max="5" width="9.625" style="140" bestFit="1" customWidth="1"/>
    <col min="6" max="16" width="8.875" style="140"/>
    <col min="17" max="17" width="8.875" style="149"/>
    <col min="18" max="19" width="8.875" style="140"/>
    <col min="20" max="20" width="8.875" style="149"/>
    <col min="21" max="21" width="8.875" style="140"/>
    <col min="22" max="22" width="8.875" style="149"/>
    <col min="23" max="32" width="8.875" style="140"/>
    <col min="33" max="33" width="19.625" style="140" bestFit="1" customWidth="1"/>
    <col min="34" max="259" width="8.875" style="140"/>
    <col min="260" max="260" width="10.5" style="140" bestFit="1" customWidth="1"/>
    <col min="261" max="261" width="9.625" style="140" bestFit="1" customWidth="1"/>
    <col min="262" max="515" width="8.875" style="140"/>
    <col min="516" max="516" width="10.5" style="140" bestFit="1" customWidth="1"/>
    <col min="517" max="517" width="9.625" style="140" bestFit="1" customWidth="1"/>
    <col min="518" max="771" width="8.875" style="140"/>
    <col min="772" max="772" width="10.5" style="140" bestFit="1" customWidth="1"/>
    <col min="773" max="773" width="9.625" style="140" bestFit="1" customWidth="1"/>
    <col min="774" max="1027" width="8.875" style="140"/>
    <col min="1028" max="1028" width="10.5" style="140" bestFit="1" customWidth="1"/>
    <col min="1029" max="1029" width="9.625" style="140" bestFit="1" customWidth="1"/>
    <col min="1030" max="1283" width="8.875" style="140"/>
    <col min="1284" max="1284" width="10.5" style="140" bestFit="1" customWidth="1"/>
    <col min="1285" max="1285" width="9.625" style="140" bestFit="1" customWidth="1"/>
    <col min="1286" max="1539" width="8.875" style="140"/>
    <col min="1540" max="1540" width="10.5" style="140" bestFit="1" customWidth="1"/>
    <col min="1541" max="1541" width="9.625" style="140" bestFit="1" customWidth="1"/>
    <col min="1542" max="1795" width="8.875" style="140"/>
    <col min="1796" max="1796" width="10.5" style="140" bestFit="1" customWidth="1"/>
    <col min="1797" max="1797" width="9.625" style="140" bestFit="1" customWidth="1"/>
    <col min="1798" max="2051" width="8.875" style="140"/>
    <col min="2052" max="2052" width="10.5" style="140" bestFit="1" customWidth="1"/>
    <col min="2053" max="2053" width="9.625" style="140" bestFit="1" customWidth="1"/>
    <col min="2054" max="2307" width="8.875" style="140"/>
    <col min="2308" max="2308" width="10.5" style="140" bestFit="1" customWidth="1"/>
    <col min="2309" max="2309" width="9.625" style="140" bestFit="1" customWidth="1"/>
    <col min="2310" max="2563" width="8.875" style="140"/>
    <col min="2564" max="2564" width="10.5" style="140" bestFit="1" customWidth="1"/>
    <col min="2565" max="2565" width="9.625" style="140" bestFit="1" customWidth="1"/>
    <col min="2566" max="2819" width="8.875" style="140"/>
    <col min="2820" max="2820" width="10.5" style="140" bestFit="1" customWidth="1"/>
    <col min="2821" max="2821" width="9.625" style="140" bestFit="1" customWidth="1"/>
    <col min="2822" max="3075" width="8.875" style="140"/>
    <col min="3076" max="3076" width="10.5" style="140" bestFit="1" customWidth="1"/>
    <col min="3077" max="3077" width="9.625" style="140" bestFit="1" customWidth="1"/>
    <col min="3078" max="3331" width="8.875" style="140"/>
    <col min="3332" max="3332" width="10.5" style="140" bestFit="1" customWidth="1"/>
    <col min="3333" max="3333" width="9.625" style="140" bestFit="1" customWidth="1"/>
    <col min="3334" max="3587" width="8.875" style="140"/>
    <col min="3588" max="3588" width="10.5" style="140" bestFit="1" customWidth="1"/>
    <col min="3589" max="3589" width="9.625" style="140" bestFit="1" customWidth="1"/>
    <col min="3590" max="3843" width="8.875" style="140"/>
    <col min="3844" max="3844" width="10.5" style="140" bestFit="1" customWidth="1"/>
    <col min="3845" max="3845" width="9.625" style="140" bestFit="1" customWidth="1"/>
    <col min="3846" max="4099" width="8.875" style="140"/>
    <col min="4100" max="4100" width="10.5" style="140" bestFit="1" customWidth="1"/>
    <col min="4101" max="4101" width="9.625" style="140" bestFit="1" customWidth="1"/>
    <col min="4102" max="4355" width="8.875" style="140"/>
    <col min="4356" max="4356" width="10.5" style="140" bestFit="1" customWidth="1"/>
    <col min="4357" max="4357" width="9.625" style="140" bestFit="1" customWidth="1"/>
    <col min="4358" max="4611" width="8.875" style="140"/>
    <col min="4612" max="4612" width="10.5" style="140" bestFit="1" customWidth="1"/>
    <col min="4613" max="4613" width="9.625" style="140" bestFit="1" customWidth="1"/>
    <col min="4614" max="4867" width="8.875" style="140"/>
    <col min="4868" max="4868" width="10.5" style="140" bestFit="1" customWidth="1"/>
    <col min="4869" max="4869" width="9.625" style="140" bestFit="1" customWidth="1"/>
    <col min="4870" max="5123" width="8.875" style="140"/>
    <col min="5124" max="5124" width="10.5" style="140" bestFit="1" customWidth="1"/>
    <col min="5125" max="5125" width="9.625" style="140" bestFit="1" customWidth="1"/>
    <col min="5126" max="5379" width="8.875" style="140"/>
    <col min="5380" max="5380" width="10.5" style="140" bestFit="1" customWidth="1"/>
    <col min="5381" max="5381" width="9.625" style="140" bestFit="1" customWidth="1"/>
    <col min="5382" max="5635" width="8.875" style="140"/>
    <col min="5636" max="5636" width="10.5" style="140" bestFit="1" customWidth="1"/>
    <col min="5637" max="5637" width="9.625" style="140" bestFit="1" customWidth="1"/>
    <col min="5638" max="5891" width="8.875" style="140"/>
    <col min="5892" max="5892" width="10.5" style="140" bestFit="1" customWidth="1"/>
    <col min="5893" max="5893" width="9.625" style="140" bestFit="1" customWidth="1"/>
    <col min="5894" max="6147" width="8.875" style="140"/>
    <col min="6148" max="6148" width="10.5" style="140" bestFit="1" customWidth="1"/>
    <col min="6149" max="6149" width="9.625" style="140" bestFit="1" customWidth="1"/>
    <col min="6150" max="6403" width="8.875" style="140"/>
    <col min="6404" max="6404" width="10.5" style="140" bestFit="1" customWidth="1"/>
    <col min="6405" max="6405" width="9.625" style="140" bestFit="1" customWidth="1"/>
    <col min="6406" max="6659" width="8.875" style="140"/>
    <col min="6660" max="6660" width="10.5" style="140" bestFit="1" customWidth="1"/>
    <col min="6661" max="6661" width="9.625" style="140" bestFit="1" customWidth="1"/>
    <col min="6662" max="6915" width="8.875" style="140"/>
    <col min="6916" max="6916" width="10.5" style="140" bestFit="1" customWidth="1"/>
    <col min="6917" max="6917" width="9.625" style="140" bestFit="1" customWidth="1"/>
    <col min="6918" max="7171" width="8.875" style="140"/>
    <col min="7172" max="7172" width="10.5" style="140" bestFit="1" customWidth="1"/>
    <col min="7173" max="7173" width="9.625" style="140" bestFit="1" customWidth="1"/>
    <col min="7174" max="7427" width="8.875" style="140"/>
    <col min="7428" max="7428" width="10.5" style="140" bestFit="1" customWidth="1"/>
    <col min="7429" max="7429" width="9.625" style="140" bestFit="1" customWidth="1"/>
    <col min="7430" max="7683" width="8.875" style="140"/>
    <col min="7684" max="7684" width="10.5" style="140" bestFit="1" customWidth="1"/>
    <col min="7685" max="7685" width="9.625" style="140" bestFit="1" customWidth="1"/>
    <col min="7686" max="7939" width="8.875" style="140"/>
    <col min="7940" max="7940" width="10.5" style="140" bestFit="1" customWidth="1"/>
    <col min="7941" max="7941" width="9.625" style="140" bestFit="1" customWidth="1"/>
    <col min="7942" max="8195" width="8.875" style="140"/>
    <col min="8196" max="8196" width="10.5" style="140" bestFit="1" customWidth="1"/>
    <col min="8197" max="8197" width="9.625" style="140" bestFit="1" customWidth="1"/>
    <col min="8198" max="8451" width="8.875" style="140"/>
    <col min="8452" max="8452" width="10.5" style="140" bestFit="1" customWidth="1"/>
    <col min="8453" max="8453" width="9.625" style="140" bestFit="1" customWidth="1"/>
    <col min="8454" max="8707" width="8.875" style="140"/>
    <col min="8708" max="8708" width="10.5" style="140" bestFit="1" customWidth="1"/>
    <col min="8709" max="8709" width="9.625" style="140" bestFit="1" customWidth="1"/>
    <col min="8710" max="8963" width="8.875" style="140"/>
    <col min="8964" max="8964" width="10.5" style="140" bestFit="1" customWidth="1"/>
    <col min="8965" max="8965" width="9.625" style="140" bestFit="1" customWidth="1"/>
    <col min="8966" max="9219" width="8.875" style="140"/>
    <col min="9220" max="9220" width="10.5" style="140" bestFit="1" customWidth="1"/>
    <col min="9221" max="9221" width="9.625" style="140" bestFit="1" customWidth="1"/>
    <col min="9222" max="9475" width="8.875" style="140"/>
    <col min="9476" max="9476" width="10.5" style="140" bestFit="1" customWidth="1"/>
    <col min="9477" max="9477" width="9.625" style="140" bestFit="1" customWidth="1"/>
    <col min="9478" max="9731" width="8.875" style="140"/>
    <col min="9732" max="9732" width="10.5" style="140" bestFit="1" customWidth="1"/>
    <col min="9733" max="9733" width="9.625" style="140" bestFit="1" customWidth="1"/>
    <col min="9734" max="9987" width="8.875" style="140"/>
    <col min="9988" max="9988" width="10.5" style="140" bestFit="1" customWidth="1"/>
    <col min="9989" max="9989" width="9.625" style="140" bestFit="1" customWidth="1"/>
    <col min="9990" max="10243" width="8.875" style="140"/>
    <col min="10244" max="10244" width="10.5" style="140" bestFit="1" customWidth="1"/>
    <col min="10245" max="10245" width="9.625" style="140" bestFit="1" customWidth="1"/>
    <col min="10246" max="10499" width="8.875" style="140"/>
    <col min="10500" max="10500" width="10.5" style="140" bestFit="1" customWidth="1"/>
    <col min="10501" max="10501" width="9.625" style="140" bestFit="1" customWidth="1"/>
    <col min="10502" max="10755" width="8.875" style="140"/>
    <col min="10756" max="10756" width="10.5" style="140" bestFit="1" customWidth="1"/>
    <col min="10757" max="10757" width="9.625" style="140" bestFit="1" customWidth="1"/>
    <col min="10758" max="11011" width="8.875" style="140"/>
    <col min="11012" max="11012" width="10.5" style="140" bestFit="1" customWidth="1"/>
    <col min="11013" max="11013" width="9.625" style="140" bestFit="1" customWidth="1"/>
    <col min="11014" max="11267" width="8.875" style="140"/>
    <col min="11268" max="11268" width="10.5" style="140" bestFit="1" customWidth="1"/>
    <col min="11269" max="11269" width="9.625" style="140" bestFit="1" customWidth="1"/>
    <col min="11270" max="11523" width="8.875" style="140"/>
    <col min="11524" max="11524" width="10.5" style="140" bestFit="1" customWidth="1"/>
    <col min="11525" max="11525" width="9.625" style="140" bestFit="1" customWidth="1"/>
    <col min="11526" max="11779" width="8.875" style="140"/>
    <col min="11780" max="11780" width="10.5" style="140" bestFit="1" customWidth="1"/>
    <col min="11781" max="11781" width="9.625" style="140" bestFit="1" customWidth="1"/>
    <col min="11782" max="12035" width="8.875" style="140"/>
    <col min="12036" max="12036" width="10.5" style="140" bestFit="1" customWidth="1"/>
    <col min="12037" max="12037" width="9.625" style="140" bestFit="1" customWidth="1"/>
    <col min="12038" max="12291" width="8.875" style="140"/>
    <col min="12292" max="12292" width="10.5" style="140" bestFit="1" customWidth="1"/>
    <col min="12293" max="12293" width="9.625" style="140" bestFit="1" customWidth="1"/>
    <col min="12294" max="12547" width="8.875" style="140"/>
    <col min="12548" max="12548" width="10.5" style="140" bestFit="1" customWidth="1"/>
    <col min="12549" max="12549" width="9.625" style="140" bestFit="1" customWidth="1"/>
    <col min="12550" max="12803" width="8.875" style="140"/>
    <col min="12804" max="12804" width="10.5" style="140" bestFit="1" customWidth="1"/>
    <col min="12805" max="12805" width="9.625" style="140" bestFit="1" customWidth="1"/>
    <col min="12806" max="13059" width="8.875" style="140"/>
    <col min="13060" max="13060" width="10.5" style="140" bestFit="1" customWidth="1"/>
    <col min="13061" max="13061" width="9.625" style="140" bestFit="1" customWidth="1"/>
    <col min="13062" max="13315" width="8.875" style="140"/>
    <col min="13316" max="13316" width="10.5" style="140" bestFit="1" customWidth="1"/>
    <col min="13317" max="13317" width="9.625" style="140" bestFit="1" customWidth="1"/>
    <col min="13318" max="13571" width="8.875" style="140"/>
    <col min="13572" max="13572" width="10.5" style="140" bestFit="1" customWidth="1"/>
    <col min="13573" max="13573" width="9.625" style="140" bestFit="1" customWidth="1"/>
    <col min="13574" max="13827" width="8.875" style="140"/>
    <col min="13828" max="13828" width="10.5" style="140" bestFit="1" customWidth="1"/>
    <col min="13829" max="13829" width="9.625" style="140" bestFit="1" customWidth="1"/>
    <col min="13830" max="14083" width="8.875" style="140"/>
    <col min="14084" max="14084" width="10.5" style="140" bestFit="1" customWidth="1"/>
    <col min="14085" max="14085" width="9.625" style="140" bestFit="1" customWidth="1"/>
    <col min="14086" max="14339" width="8.875" style="140"/>
    <col min="14340" max="14340" width="10.5" style="140" bestFit="1" customWidth="1"/>
    <col min="14341" max="14341" width="9.625" style="140" bestFit="1" customWidth="1"/>
    <col min="14342" max="14595" width="8.875" style="140"/>
    <col min="14596" max="14596" width="10.5" style="140" bestFit="1" customWidth="1"/>
    <col min="14597" max="14597" width="9.625" style="140" bestFit="1" customWidth="1"/>
    <col min="14598" max="14851" width="8.875" style="140"/>
    <col min="14852" max="14852" width="10.5" style="140" bestFit="1" customWidth="1"/>
    <col min="14853" max="14853" width="9.625" style="140" bestFit="1" customWidth="1"/>
    <col min="14854" max="15107" width="8.875" style="140"/>
    <col min="15108" max="15108" width="10.5" style="140" bestFit="1" customWidth="1"/>
    <col min="15109" max="15109" width="9.625" style="140" bestFit="1" customWidth="1"/>
    <col min="15110" max="15363" width="8.875" style="140"/>
    <col min="15364" max="15364" width="10.5" style="140" bestFit="1" customWidth="1"/>
    <col min="15365" max="15365" width="9.625" style="140" bestFit="1" customWidth="1"/>
    <col min="15366" max="15619" width="8.875" style="140"/>
    <col min="15620" max="15620" width="10.5" style="140" bestFit="1" customWidth="1"/>
    <col min="15621" max="15621" width="9.625" style="140" bestFit="1" customWidth="1"/>
    <col min="15622" max="15875" width="8.875" style="140"/>
    <col min="15876" max="15876" width="10.5" style="140" bestFit="1" customWidth="1"/>
    <col min="15877" max="15877" width="9.625" style="140" bestFit="1" customWidth="1"/>
    <col min="15878" max="16131" width="8.875" style="140"/>
    <col min="16132" max="16132" width="10.5" style="140" bestFit="1" customWidth="1"/>
    <col min="16133" max="16133" width="9.625" style="140" bestFit="1" customWidth="1"/>
    <col min="16134" max="16384" width="8.875" style="140"/>
  </cols>
  <sheetData>
    <row r="1" spans="1:53" ht="45" x14ac:dyDescent="0.15">
      <c r="A1" s="171" t="s">
        <v>0</v>
      </c>
      <c r="B1" s="134" t="s">
        <v>1</v>
      </c>
      <c r="C1" s="134" t="s">
        <v>136</v>
      </c>
      <c r="D1" s="135" t="s">
        <v>3</v>
      </c>
      <c r="E1" s="172" t="s">
        <v>4</v>
      </c>
      <c r="F1" s="172" t="s">
        <v>5</v>
      </c>
      <c r="G1" s="172" t="s">
        <v>6</v>
      </c>
      <c r="H1" s="172" t="s">
        <v>7</v>
      </c>
      <c r="I1" s="172" t="s">
        <v>8</v>
      </c>
      <c r="J1" s="172" t="s">
        <v>9</v>
      </c>
      <c r="K1" s="172" t="s">
        <v>10</v>
      </c>
      <c r="L1" s="135" t="s">
        <v>137</v>
      </c>
      <c r="M1" s="135" t="s">
        <v>11</v>
      </c>
      <c r="N1" s="135" t="s">
        <v>248</v>
      </c>
      <c r="O1" s="135" t="s">
        <v>13</v>
      </c>
      <c r="P1" s="135" t="s">
        <v>138</v>
      </c>
      <c r="Q1" s="136" t="s">
        <v>14</v>
      </c>
      <c r="R1" s="135" t="s">
        <v>139</v>
      </c>
      <c r="S1" s="135" t="s">
        <v>140</v>
      </c>
      <c r="T1" s="136" t="s">
        <v>15</v>
      </c>
      <c r="U1" s="137" t="s">
        <v>249</v>
      </c>
      <c r="V1" s="138" t="s">
        <v>16</v>
      </c>
      <c r="W1" s="135" t="s">
        <v>17</v>
      </c>
      <c r="X1" s="172" t="s">
        <v>18</v>
      </c>
      <c r="Y1" s="172" t="s">
        <v>19</v>
      </c>
      <c r="Z1" s="172" t="s">
        <v>20</v>
      </c>
      <c r="AA1" s="173" t="s">
        <v>21</v>
      </c>
      <c r="AB1" s="139" t="s">
        <v>141</v>
      </c>
      <c r="AE1" s="141" t="s">
        <v>0</v>
      </c>
      <c r="AF1" s="142"/>
      <c r="AG1" s="141" t="s">
        <v>4</v>
      </c>
      <c r="AH1" s="141" t="s">
        <v>5</v>
      </c>
      <c r="AI1" s="142"/>
      <c r="AJ1" s="141" t="s">
        <v>6</v>
      </c>
      <c r="AK1" s="142"/>
      <c r="AL1" s="143" t="s">
        <v>7</v>
      </c>
      <c r="AM1" s="142"/>
      <c r="AN1" s="143" t="s">
        <v>8</v>
      </c>
      <c r="AO1" s="142"/>
      <c r="AP1" s="143" t="s">
        <v>22</v>
      </c>
      <c r="AQ1" s="142"/>
      <c r="AR1" s="143" t="s">
        <v>10</v>
      </c>
      <c r="AS1" s="142"/>
      <c r="AT1" s="144" t="s">
        <v>23</v>
      </c>
      <c r="AU1" s="142"/>
      <c r="AV1" s="143" t="s">
        <v>24</v>
      </c>
      <c r="AX1" s="145" t="s">
        <v>146</v>
      </c>
      <c r="AY1" s="146" t="s">
        <v>147</v>
      </c>
      <c r="AZ1" s="146" t="s">
        <v>148</v>
      </c>
      <c r="BA1" s="147" t="s">
        <v>149</v>
      </c>
    </row>
    <row r="2" spans="1:53" x14ac:dyDescent="0.15">
      <c r="A2" s="140" t="s">
        <v>48</v>
      </c>
      <c r="B2" s="187" t="s">
        <v>359</v>
      </c>
      <c r="C2" s="87">
        <v>2018</v>
      </c>
      <c r="D2" s="88" t="s">
        <v>437</v>
      </c>
      <c r="E2" s="140" t="s">
        <v>445</v>
      </c>
      <c r="F2" s="140" t="s">
        <v>288</v>
      </c>
      <c r="G2" s="140" t="s">
        <v>27</v>
      </c>
      <c r="H2" s="140" t="s">
        <v>194</v>
      </c>
      <c r="I2" s="140" t="s">
        <v>132</v>
      </c>
      <c r="J2" s="140" t="s">
        <v>29</v>
      </c>
      <c r="K2" s="140" t="s">
        <v>143</v>
      </c>
      <c r="L2" s="140">
        <v>1</v>
      </c>
      <c r="N2" s="140">
        <v>4</v>
      </c>
      <c r="O2" s="140">
        <v>0.55000000000000004</v>
      </c>
      <c r="P2" s="140">
        <v>0.55000000000000004</v>
      </c>
      <c r="Q2" s="176">
        <f>IF(OR(O2="",P2=""),"",AVERAGE(O2,P2))</f>
        <v>0.55000000000000004</v>
      </c>
      <c r="R2" s="140">
        <v>13.4</v>
      </c>
      <c r="S2" s="140">
        <v>74</v>
      </c>
      <c r="T2" s="149">
        <f t="shared" ref="T2:T58" si="0">IF(H2="","",IF(OR(H2="GREEN",H2="GK"),IF(S2&gt;=$AX$2,VLOOKUP(S2,$AX$2:$AY$12,2,1),""),IF(S2&gt;=$AZ$2,VLOOKUP(S2,$AZ$2:$BA$12,2,1),"")))</f>
        <v>46</v>
      </c>
      <c r="U2" s="140">
        <v>480</v>
      </c>
      <c r="V2" s="149">
        <f t="shared" ref="V2:V58" si="1">IF(J2="","",IF(OR(J2="GREEN",J2="GK"),IF(U2&gt;=$AX$2,VLOOKUP(U2,$AX$2:$AY$12,2,1),""),IF(U2&gt;=$AZ$2,VLOOKUP(U2,$AZ$2:$BA$12,2,1),"")))</f>
        <v>16</v>
      </c>
      <c r="W2" s="140">
        <v>1</v>
      </c>
      <c r="X2" s="140" t="s">
        <v>30</v>
      </c>
      <c r="Y2" s="140" t="s">
        <v>78</v>
      </c>
      <c r="Z2" s="140" t="s">
        <v>72</v>
      </c>
      <c r="AA2" s="140" t="s">
        <v>57</v>
      </c>
      <c r="AB2" s="187" t="s">
        <v>446</v>
      </c>
      <c r="AE2" s="150" t="s">
        <v>26</v>
      </c>
      <c r="AG2" s="89" t="s">
        <v>295</v>
      </c>
      <c r="AH2" s="90" t="s">
        <v>287</v>
      </c>
      <c r="AJ2" s="179" t="s">
        <v>27</v>
      </c>
      <c r="AL2" s="151" t="s">
        <v>111</v>
      </c>
      <c r="AN2" s="91" t="s">
        <v>447</v>
      </c>
      <c r="AP2" s="151" t="s">
        <v>29</v>
      </c>
      <c r="AR2" s="151" t="s">
        <v>448</v>
      </c>
      <c r="AT2" s="179" t="s">
        <v>30</v>
      </c>
      <c r="AV2" s="156" t="s">
        <v>45</v>
      </c>
      <c r="AX2" s="92">
        <v>1</v>
      </c>
      <c r="AY2" s="93">
        <v>50</v>
      </c>
      <c r="AZ2" s="93">
        <v>1</v>
      </c>
      <c r="BA2" s="94">
        <v>50</v>
      </c>
    </row>
    <row r="3" spans="1:53" x14ac:dyDescent="0.15">
      <c r="A3" s="140" t="s">
        <v>48</v>
      </c>
      <c r="B3" s="187" t="s">
        <v>449</v>
      </c>
      <c r="C3" s="87">
        <v>2018</v>
      </c>
      <c r="D3" s="88" t="s">
        <v>450</v>
      </c>
      <c r="E3" s="140" t="s">
        <v>451</v>
      </c>
      <c r="F3" s="140" t="s">
        <v>288</v>
      </c>
      <c r="G3" s="140" t="s">
        <v>27</v>
      </c>
      <c r="H3" s="140" t="s">
        <v>194</v>
      </c>
      <c r="I3" s="140" t="s">
        <v>132</v>
      </c>
      <c r="J3" s="140" t="s">
        <v>29</v>
      </c>
      <c r="K3" s="140" t="s">
        <v>143</v>
      </c>
      <c r="L3" s="140">
        <v>2</v>
      </c>
      <c r="N3" s="140">
        <v>4</v>
      </c>
      <c r="O3" s="140">
        <v>0.51</v>
      </c>
      <c r="P3" s="140">
        <v>0.4</v>
      </c>
      <c r="Q3" s="176">
        <f t="shared" ref="Q3:Q58" si="2">IF(OR(O3="",P3=""),"",AVERAGE(O3,P3))</f>
        <v>0.45500000000000002</v>
      </c>
      <c r="R3" s="140">
        <v>17.7</v>
      </c>
      <c r="S3" s="140">
        <v>83</v>
      </c>
      <c r="T3" s="149">
        <f t="shared" si="0"/>
        <v>42</v>
      </c>
      <c r="U3" s="140">
        <v>480</v>
      </c>
      <c r="V3" s="149">
        <f t="shared" si="1"/>
        <v>16</v>
      </c>
      <c r="W3" s="140">
        <v>1</v>
      </c>
      <c r="X3" s="140" t="s">
        <v>30</v>
      </c>
      <c r="Y3" s="140" t="s">
        <v>78</v>
      </c>
      <c r="Z3" s="140" t="s">
        <v>72</v>
      </c>
      <c r="AA3" s="140" t="s">
        <v>57</v>
      </c>
      <c r="AB3" s="187" t="s">
        <v>446</v>
      </c>
      <c r="AE3" s="155" t="s">
        <v>32</v>
      </c>
      <c r="AG3" s="89" t="s">
        <v>296</v>
      </c>
      <c r="AH3" s="90" t="s">
        <v>288</v>
      </c>
      <c r="AJ3" s="156" t="s">
        <v>33</v>
      </c>
      <c r="AL3" s="156" t="s">
        <v>112</v>
      </c>
      <c r="AN3" s="156" t="s">
        <v>34</v>
      </c>
      <c r="AP3" s="156" t="s">
        <v>35</v>
      </c>
      <c r="AR3" s="169" t="s">
        <v>36</v>
      </c>
      <c r="AT3" s="156" t="s">
        <v>37</v>
      </c>
      <c r="AV3" s="156" t="s">
        <v>452</v>
      </c>
      <c r="AX3" s="157">
        <v>72</v>
      </c>
      <c r="AY3" s="158">
        <v>46</v>
      </c>
      <c r="AZ3" s="158">
        <v>71</v>
      </c>
      <c r="BA3" s="159">
        <v>42</v>
      </c>
    </row>
    <row r="4" spans="1:53" x14ac:dyDescent="0.15">
      <c r="A4" s="140" t="s">
        <v>48</v>
      </c>
      <c r="B4" s="187" t="s">
        <v>375</v>
      </c>
      <c r="C4" s="87">
        <v>2018</v>
      </c>
      <c r="D4" s="88" t="s">
        <v>453</v>
      </c>
      <c r="E4" s="140" t="s">
        <v>454</v>
      </c>
      <c r="F4" s="140" t="s">
        <v>288</v>
      </c>
      <c r="G4" s="140" t="s">
        <v>27</v>
      </c>
      <c r="H4" s="140" t="s">
        <v>194</v>
      </c>
      <c r="I4" s="140" t="s">
        <v>455</v>
      </c>
      <c r="J4" s="140" t="s">
        <v>29</v>
      </c>
      <c r="K4" s="140" t="s">
        <v>143</v>
      </c>
      <c r="L4" s="140">
        <v>3</v>
      </c>
      <c r="N4" s="140">
        <v>4</v>
      </c>
      <c r="O4" s="140">
        <v>0.52</v>
      </c>
      <c r="P4" s="140">
        <v>0.48</v>
      </c>
      <c r="Q4" s="176">
        <f t="shared" si="2"/>
        <v>0.5</v>
      </c>
      <c r="R4" s="140">
        <v>16.8</v>
      </c>
      <c r="S4" s="140">
        <v>73</v>
      </c>
      <c r="T4" s="149">
        <f t="shared" si="0"/>
        <v>46</v>
      </c>
      <c r="U4" s="140">
        <v>480</v>
      </c>
      <c r="V4" s="149">
        <f t="shared" si="1"/>
        <v>16</v>
      </c>
      <c r="W4" s="140">
        <v>1</v>
      </c>
      <c r="X4" s="140" t="s">
        <v>30</v>
      </c>
      <c r="Y4" s="140" t="s">
        <v>78</v>
      </c>
      <c r="Z4" s="140" t="s">
        <v>72</v>
      </c>
      <c r="AA4" s="140" t="s">
        <v>57</v>
      </c>
      <c r="AB4" s="187" t="s">
        <v>446</v>
      </c>
      <c r="AE4" s="155" t="s">
        <v>25</v>
      </c>
      <c r="AG4" s="89" t="s">
        <v>297</v>
      </c>
      <c r="AH4" s="90" t="s">
        <v>289</v>
      </c>
      <c r="AJ4" s="160" t="s">
        <v>39</v>
      </c>
      <c r="AL4" s="160" t="s">
        <v>113</v>
      </c>
      <c r="AN4" s="161" t="s">
        <v>40</v>
      </c>
      <c r="AP4" s="156" t="s">
        <v>456</v>
      </c>
      <c r="AR4" s="169" t="s">
        <v>250</v>
      </c>
      <c r="AT4" s="161"/>
      <c r="AV4" s="156" t="s">
        <v>457</v>
      </c>
      <c r="AX4" s="157">
        <v>75</v>
      </c>
      <c r="AY4" s="158">
        <v>42</v>
      </c>
      <c r="AZ4" s="158">
        <v>76</v>
      </c>
      <c r="BA4" s="159">
        <v>39</v>
      </c>
    </row>
    <row r="5" spans="1:53" x14ac:dyDescent="0.15">
      <c r="A5" s="140" t="s">
        <v>48</v>
      </c>
      <c r="B5" s="187" t="s">
        <v>375</v>
      </c>
      <c r="C5" s="87">
        <v>2018</v>
      </c>
      <c r="D5" s="88" t="s">
        <v>453</v>
      </c>
      <c r="E5" s="140" t="s">
        <v>454</v>
      </c>
      <c r="F5" s="140" t="s">
        <v>288</v>
      </c>
      <c r="G5" s="140" t="s">
        <v>27</v>
      </c>
      <c r="H5" s="140" t="s">
        <v>134</v>
      </c>
      <c r="I5" s="140" t="s">
        <v>132</v>
      </c>
      <c r="J5" s="140" t="s">
        <v>29</v>
      </c>
      <c r="K5" s="140" t="s">
        <v>133</v>
      </c>
      <c r="L5" s="140">
        <v>1</v>
      </c>
      <c r="N5" s="140">
        <v>5</v>
      </c>
      <c r="O5" s="140">
        <v>0.24</v>
      </c>
      <c r="P5" s="140">
        <v>0.23</v>
      </c>
      <c r="Q5" s="176">
        <f t="shared" si="2"/>
        <v>0.23499999999999999</v>
      </c>
      <c r="R5" s="140">
        <v>14</v>
      </c>
      <c r="S5" s="140">
        <v>86</v>
      </c>
      <c r="T5" s="149">
        <f t="shared" si="0"/>
        <v>36</v>
      </c>
      <c r="U5" s="140">
        <v>298</v>
      </c>
      <c r="V5" s="149">
        <f t="shared" si="1"/>
        <v>16</v>
      </c>
      <c r="W5" s="140">
        <v>2</v>
      </c>
      <c r="X5" s="140" t="s">
        <v>30</v>
      </c>
      <c r="Y5" s="140" t="s">
        <v>78</v>
      </c>
      <c r="Z5" s="140" t="s">
        <v>72</v>
      </c>
      <c r="AA5" s="140" t="s">
        <v>57</v>
      </c>
      <c r="AB5" s="187" t="s">
        <v>446</v>
      </c>
      <c r="AE5" s="155" t="s">
        <v>42</v>
      </c>
      <c r="AG5" s="89" t="s">
        <v>251</v>
      </c>
      <c r="AH5" s="90" t="s">
        <v>290</v>
      </c>
      <c r="AJ5" s="161"/>
      <c r="AL5" s="162" t="s">
        <v>372</v>
      </c>
      <c r="AN5" s="17" t="s">
        <v>373</v>
      </c>
      <c r="AP5" s="156" t="s">
        <v>374</v>
      </c>
      <c r="AR5" s="169" t="s">
        <v>44</v>
      </c>
      <c r="AV5" s="156" t="s">
        <v>458</v>
      </c>
      <c r="AX5" s="157">
        <v>84</v>
      </c>
      <c r="AY5" s="158">
        <v>39</v>
      </c>
      <c r="AZ5" s="158">
        <v>84</v>
      </c>
      <c r="BA5" s="159">
        <v>36</v>
      </c>
    </row>
    <row r="6" spans="1:53" x14ac:dyDescent="0.15">
      <c r="A6" s="140" t="s">
        <v>48</v>
      </c>
      <c r="B6" s="187" t="s">
        <v>375</v>
      </c>
      <c r="C6" s="87">
        <v>2018</v>
      </c>
      <c r="D6" s="88" t="s">
        <v>453</v>
      </c>
      <c r="E6" s="140" t="s">
        <v>454</v>
      </c>
      <c r="F6" s="140" t="s">
        <v>288</v>
      </c>
      <c r="G6" s="140" t="s">
        <v>27</v>
      </c>
      <c r="H6" s="140" t="s">
        <v>134</v>
      </c>
      <c r="I6" s="140" t="s">
        <v>132</v>
      </c>
      <c r="J6" s="140" t="s">
        <v>29</v>
      </c>
      <c r="K6" s="140" t="s">
        <v>133</v>
      </c>
      <c r="L6" s="140">
        <v>2</v>
      </c>
      <c r="N6" s="140">
        <v>5</v>
      </c>
      <c r="O6" s="140">
        <v>0.28999999999999998</v>
      </c>
      <c r="P6" s="140">
        <v>0.3</v>
      </c>
      <c r="Q6" s="176">
        <f t="shared" si="2"/>
        <v>0.29499999999999998</v>
      </c>
      <c r="R6" s="140">
        <v>14.6</v>
      </c>
      <c r="S6" s="140">
        <v>87</v>
      </c>
      <c r="T6" s="149">
        <f t="shared" si="0"/>
        <v>36</v>
      </c>
      <c r="U6" s="140">
        <v>298</v>
      </c>
      <c r="V6" s="149">
        <f t="shared" si="1"/>
        <v>16</v>
      </c>
      <c r="W6" s="140">
        <v>2</v>
      </c>
      <c r="X6" s="140" t="s">
        <v>30</v>
      </c>
      <c r="Y6" s="140" t="s">
        <v>78</v>
      </c>
      <c r="Z6" s="140" t="s">
        <v>72</v>
      </c>
      <c r="AA6" s="140" t="s">
        <v>57</v>
      </c>
      <c r="AB6" s="187" t="s">
        <v>446</v>
      </c>
      <c r="AE6" s="155" t="s">
        <v>46</v>
      </c>
      <c r="AG6" s="89" t="s">
        <v>298</v>
      </c>
      <c r="AH6" s="90" t="s">
        <v>291</v>
      </c>
      <c r="AL6" s="162" t="s">
        <v>378</v>
      </c>
      <c r="AN6" s="162" t="s">
        <v>379</v>
      </c>
      <c r="AP6" s="156" t="s">
        <v>43</v>
      </c>
      <c r="AR6" s="169" t="s">
        <v>143</v>
      </c>
      <c r="AV6" s="156" t="s">
        <v>49</v>
      </c>
      <c r="AX6" s="157">
        <v>97</v>
      </c>
      <c r="AY6" s="158">
        <v>36</v>
      </c>
      <c r="AZ6" s="158">
        <v>99</v>
      </c>
      <c r="BA6" s="159">
        <v>33</v>
      </c>
    </row>
    <row r="7" spans="1:53" x14ac:dyDescent="0.15">
      <c r="A7" s="140" t="s">
        <v>48</v>
      </c>
      <c r="B7" s="187" t="s">
        <v>375</v>
      </c>
      <c r="C7" s="87">
        <v>2018</v>
      </c>
      <c r="D7" s="88" t="s">
        <v>453</v>
      </c>
      <c r="E7" s="140" t="s">
        <v>454</v>
      </c>
      <c r="F7" s="140" t="s">
        <v>288</v>
      </c>
      <c r="G7" s="140" t="s">
        <v>27</v>
      </c>
      <c r="H7" s="140" t="s">
        <v>459</v>
      </c>
      <c r="I7" s="140" t="s">
        <v>132</v>
      </c>
      <c r="J7" s="140" t="s">
        <v>29</v>
      </c>
      <c r="K7" s="140" t="s">
        <v>133</v>
      </c>
      <c r="L7" s="140">
        <v>3</v>
      </c>
      <c r="N7" s="140">
        <v>5</v>
      </c>
      <c r="O7" s="140">
        <v>0.3</v>
      </c>
      <c r="P7" s="140">
        <v>0.27</v>
      </c>
      <c r="Q7" s="176">
        <f t="shared" si="2"/>
        <v>0.28500000000000003</v>
      </c>
      <c r="R7" s="140">
        <v>14.7</v>
      </c>
      <c r="S7" s="140">
        <v>85</v>
      </c>
      <c r="T7" s="149">
        <f t="shared" si="0"/>
        <v>36</v>
      </c>
      <c r="U7" s="140">
        <v>298</v>
      </c>
      <c r="V7" s="149">
        <f t="shared" si="1"/>
        <v>16</v>
      </c>
      <c r="W7" s="140">
        <v>2</v>
      </c>
      <c r="X7" s="140" t="s">
        <v>30</v>
      </c>
      <c r="Y7" s="140" t="s">
        <v>78</v>
      </c>
      <c r="Z7" s="140" t="s">
        <v>72</v>
      </c>
      <c r="AA7" s="140" t="s">
        <v>57</v>
      </c>
      <c r="AB7" s="187" t="s">
        <v>446</v>
      </c>
      <c r="AE7" s="155" t="s">
        <v>50</v>
      </c>
      <c r="AG7" s="89" t="s">
        <v>299</v>
      </c>
      <c r="AH7" s="90" t="s">
        <v>292</v>
      </c>
      <c r="AL7" s="167" t="s">
        <v>460</v>
      </c>
      <c r="AP7" s="156" t="s">
        <v>47</v>
      </c>
      <c r="AR7" s="163" t="s">
        <v>252</v>
      </c>
      <c r="AV7" s="156" t="s">
        <v>53</v>
      </c>
      <c r="AX7" s="157">
        <v>109</v>
      </c>
      <c r="AY7" s="158">
        <v>33</v>
      </c>
      <c r="AZ7" s="158">
        <v>113</v>
      </c>
      <c r="BA7" s="159">
        <v>30</v>
      </c>
    </row>
    <row r="8" spans="1:53" x14ac:dyDescent="0.15">
      <c r="A8" s="140" t="s">
        <v>48</v>
      </c>
      <c r="B8" s="187" t="s">
        <v>461</v>
      </c>
      <c r="C8" s="87">
        <v>2018</v>
      </c>
      <c r="D8" s="88" t="s">
        <v>462</v>
      </c>
      <c r="E8" s="140" t="s">
        <v>463</v>
      </c>
      <c r="F8" s="140" t="s">
        <v>288</v>
      </c>
      <c r="G8" s="140" t="s">
        <v>27</v>
      </c>
      <c r="H8" s="140" t="s">
        <v>111</v>
      </c>
      <c r="I8" s="140" t="s">
        <v>132</v>
      </c>
      <c r="J8" s="140" t="s">
        <v>221</v>
      </c>
      <c r="K8" s="140" t="s">
        <v>250</v>
      </c>
      <c r="L8" s="140">
        <v>1</v>
      </c>
      <c r="N8" s="140">
        <v>4</v>
      </c>
      <c r="O8" s="140">
        <v>0.9</v>
      </c>
      <c r="P8" s="140">
        <v>0.95</v>
      </c>
      <c r="Q8" s="176">
        <f t="shared" si="2"/>
        <v>0.92500000000000004</v>
      </c>
      <c r="R8" s="140">
        <v>14.8</v>
      </c>
      <c r="S8" s="140">
        <v>135</v>
      </c>
      <c r="T8" s="149">
        <f t="shared" si="0"/>
        <v>30</v>
      </c>
      <c r="U8" s="140">
        <v>480</v>
      </c>
      <c r="V8" s="149">
        <f t="shared" si="1"/>
        <v>16</v>
      </c>
      <c r="W8" s="140">
        <v>1</v>
      </c>
      <c r="X8" s="140" t="s">
        <v>30</v>
      </c>
      <c r="Y8" s="140" t="s">
        <v>78</v>
      </c>
      <c r="Z8" s="140" t="s">
        <v>72</v>
      </c>
      <c r="AA8" s="140" t="s">
        <v>57</v>
      </c>
      <c r="AB8" s="187" t="s">
        <v>464</v>
      </c>
      <c r="AE8" s="155" t="s">
        <v>42</v>
      </c>
      <c r="AG8" s="89" t="s">
        <v>251</v>
      </c>
      <c r="AH8" s="90" t="s">
        <v>290</v>
      </c>
      <c r="AJ8" s="161"/>
      <c r="AL8" s="162" t="s">
        <v>465</v>
      </c>
      <c r="AN8" s="17" t="s">
        <v>466</v>
      </c>
      <c r="AP8" s="156" t="s">
        <v>467</v>
      </c>
      <c r="AR8" s="169" t="s">
        <v>44</v>
      </c>
      <c r="AV8" s="156" t="s">
        <v>468</v>
      </c>
      <c r="AX8" s="157">
        <v>84</v>
      </c>
      <c r="AY8" s="158">
        <v>39</v>
      </c>
      <c r="AZ8" s="158">
        <v>84</v>
      </c>
      <c r="BA8" s="159">
        <v>36</v>
      </c>
    </row>
    <row r="9" spans="1:53" x14ac:dyDescent="0.15">
      <c r="A9" s="140" t="s">
        <v>48</v>
      </c>
      <c r="B9" s="187" t="s">
        <v>461</v>
      </c>
      <c r="C9" s="87">
        <v>2018</v>
      </c>
      <c r="D9" s="88" t="s">
        <v>462</v>
      </c>
      <c r="E9" s="140" t="s">
        <v>463</v>
      </c>
      <c r="F9" s="140" t="s">
        <v>288</v>
      </c>
      <c r="G9" s="140" t="s">
        <v>27</v>
      </c>
      <c r="H9" s="140" t="s">
        <v>111</v>
      </c>
      <c r="I9" s="140" t="s">
        <v>132</v>
      </c>
      <c r="J9" s="140" t="s">
        <v>221</v>
      </c>
      <c r="K9" s="140" t="s">
        <v>250</v>
      </c>
      <c r="L9" s="140">
        <v>2</v>
      </c>
      <c r="N9" s="140">
        <v>4</v>
      </c>
      <c r="O9" s="140">
        <v>1.2</v>
      </c>
      <c r="P9" s="140">
        <v>1.03</v>
      </c>
      <c r="Q9" s="176">
        <f t="shared" si="2"/>
        <v>1.115</v>
      </c>
      <c r="R9" s="140">
        <v>13.2</v>
      </c>
      <c r="S9" s="140">
        <v>149</v>
      </c>
      <c r="T9" s="149">
        <f t="shared" si="0"/>
        <v>30</v>
      </c>
      <c r="U9" s="140">
        <v>480</v>
      </c>
      <c r="V9" s="149">
        <f t="shared" si="1"/>
        <v>16</v>
      </c>
      <c r="W9" s="140">
        <v>1</v>
      </c>
      <c r="X9" s="140" t="s">
        <v>30</v>
      </c>
      <c r="Y9" s="140" t="s">
        <v>78</v>
      </c>
      <c r="Z9" s="140" t="s">
        <v>72</v>
      </c>
      <c r="AA9" s="140" t="s">
        <v>57</v>
      </c>
      <c r="AB9" s="187" t="s">
        <v>464</v>
      </c>
      <c r="AE9" s="155" t="s">
        <v>46</v>
      </c>
      <c r="AG9" s="89" t="s">
        <v>298</v>
      </c>
      <c r="AH9" s="90" t="s">
        <v>291</v>
      </c>
      <c r="AL9" s="162" t="s">
        <v>469</v>
      </c>
      <c r="AN9" s="162" t="s">
        <v>470</v>
      </c>
      <c r="AP9" s="156" t="s">
        <v>43</v>
      </c>
      <c r="AR9" s="169" t="s">
        <v>143</v>
      </c>
      <c r="AV9" s="156" t="s">
        <v>49</v>
      </c>
      <c r="AX9" s="157">
        <v>97</v>
      </c>
      <c r="AY9" s="158">
        <v>36</v>
      </c>
      <c r="AZ9" s="158">
        <v>99</v>
      </c>
      <c r="BA9" s="159">
        <v>33</v>
      </c>
    </row>
    <row r="10" spans="1:53" x14ac:dyDescent="0.15">
      <c r="A10" s="140" t="s">
        <v>48</v>
      </c>
      <c r="B10" s="187" t="s">
        <v>375</v>
      </c>
      <c r="C10" s="87">
        <v>2018</v>
      </c>
      <c r="D10" s="88" t="s">
        <v>453</v>
      </c>
      <c r="E10" s="140" t="s">
        <v>454</v>
      </c>
      <c r="F10" s="140" t="s">
        <v>288</v>
      </c>
      <c r="G10" s="140" t="s">
        <v>27</v>
      </c>
      <c r="H10" s="140" t="s">
        <v>111</v>
      </c>
      <c r="I10" s="140" t="s">
        <v>132</v>
      </c>
      <c r="J10" s="140" t="s">
        <v>221</v>
      </c>
      <c r="K10" s="140" t="s">
        <v>250</v>
      </c>
      <c r="L10" s="140">
        <v>3</v>
      </c>
      <c r="N10" s="140">
        <v>4</v>
      </c>
      <c r="O10" s="140">
        <v>0.6</v>
      </c>
      <c r="P10" s="140">
        <v>0.47</v>
      </c>
      <c r="Q10" s="176">
        <f t="shared" si="2"/>
        <v>0.53499999999999992</v>
      </c>
      <c r="R10" s="140">
        <v>12.9</v>
      </c>
      <c r="S10" s="140">
        <v>130</v>
      </c>
      <c r="T10" s="149">
        <f t="shared" si="0"/>
        <v>30</v>
      </c>
      <c r="U10" s="140">
        <v>480</v>
      </c>
      <c r="V10" s="149">
        <f t="shared" si="1"/>
        <v>16</v>
      </c>
      <c r="W10" s="140">
        <v>1</v>
      </c>
      <c r="X10" s="140" t="s">
        <v>30</v>
      </c>
      <c r="Y10" s="140" t="s">
        <v>78</v>
      </c>
      <c r="Z10" s="140" t="s">
        <v>72</v>
      </c>
      <c r="AA10" s="140" t="s">
        <v>57</v>
      </c>
      <c r="AB10" s="187" t="s">
        <v>446</v>
      </c>
      <c r="AE10" s="155" t="s">
        <v>50</v>
      </c>
      <c r="AG10" s="89" t="s">
        <v>299</v>
      </c>
      <c r="AH10" s="90" t="s">
        <v>292</v>
      </c>
      <c r="AL10" s="167" t="s">
        <v>460</v>
      </c>
      <c r="AP10" s="156" t="s">
        <v>47</v>
      </c>
      <c r="AR10" s="163" t="s">
        <v>252</v>
      </c>
      <c r="AV10" s="156" t="s">
        <v>53</v>
      </c>
      <c r="AX10" s="157">
        <v>109</v>
      </c>
      <c r="AY10" s="158">
        <v>33</v>
      </c>
      <c r="AZ10" s="158">
        <v>113</v>
      </c>
      <c r="BA10" s="159">
        <v>30</v>
      </c>
    </row>
    <row r="11" spans="1:53" x14ac:dyDescent="0.15">
      <c r="A11" s="140" t="s">
        <v>48</v>
      </c>
      <c r="B11" s="187" t="s">
        <v>461</v>
      </c>
      <c r="C11" s="87">
        <v>2018</v>
      </c>
      <c r="D11" s="88" t="s">
        <v>462</v>
      </c>
      <c r="E11" s="140" t="s">
        <v>295</v>
      </c>
      <c r="F11" s="140" t="s">
        <v>287</v>
      </c>
      <c r="G11" s="140" t="s">
        <v>27</v>
      </c>
      <c r="H11" s="140" t="s">
        <v>194</v>
      </c>
      <c r="I11" s="140" t="s">
        <v>132</v>
      </c>
      <c r="J11" s="140" t="s">
        <v>29</v>
      </c>
      <c r="K11" s="140" t="s">
        <v>143</v>
      </c>
      <c r="L11" s="140">
        <v>1</v>
      </c>
      <c r="N11" s="140">
        <v>4</v>
      </c>
      <c r="O11" s="140">
        <v>0.5</v>
      </c>
      <c r="P11" s="140">
        <v>0.46</v>
      </c>
      <c r="Q11" s="176">
        <f t="shared" si="2"/>
        <v>0.48</v>
      </c>
      <c r="R11" s="140">
        <v>13.2</v>
      </c>
      <c r="S11" s="140">
        <v>70</v>
      </c>
      <c r="T11" s="149">
        <f t="shared" si="0"/>
        <v>50</v>
      </c>
      <c r="U11" s="140">
        <v>457</v>
      </c>
      <c r="V11" s="149">
        <f t="shared" si="1"/>
        <v>16</v>
      </c>
      <c r="W11" s="140">
        <v>6</v>
      </c>
      <c r="X11" s="140" t="s">
        <v>30</v>
      </c>
      <c r="Y11" s="140" t="s">
        <v>72</v>
      </c>
      <c r="Z11" s="140" t="s">
        <v>31</v>
      </c>
      <c r="AA11" s="140" t="s">
        <v>78</v>
      </c>
      <c r="AB11" s="187" t="s">
        <v>446</v>
      </c>
      <c r="AE11" s="155" t="s">
        <v>54</v>
      </c>
      <c r="AG11" s="95" t="s">
        <v>303</v>
      </c>
      <c r="AH11" s="90" t="s">
        <v>294</v>
      </c>
      <c r="AL11" s="23"/>
      <c r="AP11" s="156" t="s">
        <v>253</v>
      </c>
      <c r="AR11" s="163" t="s">
        <v>254</v>
      </c>
      <c r="AV11" s="156" t="s">
        <v>471</v>
      </c>
      <c r="AX11" s="157">
        <v>151</v>
      </c>
      <c r="AY11" s="158">
        <v>22</v>
      </c>
      <c r="AZ11" s="158">
        <v>152</v>
      </c>
      <c r="BA11" s="159">
        <v>18</v>
      </c>
    </row>
    <row r="12" spans="1:53" x14ac:dyDescent="0.15">
      <c r="A12" s="140" t="s">
        <v>48</v>
      </c>
      <c r="B12" s="187" t="s">
        <v>472</v>
      </c>
      <c r="C12" s="87">
        <v>2018</v>
      </c>
      <c r="D12" s="88" t="s">
        <v>473</v>
      </c>
      <c r="E12" s="140" t="s">
        <v>295</v>
      </c>
      <c r="F12" s="140" t="s">
        <v>287</v>
      </c>
      <c r="G12" s="140" t="s">
        <v>27</v>
      </c>
      <c r="H12" s="140" t="s">
        <v>194</v>
      </c>
      <c r="I12" s="140" t="s">
        <v>132</v>
      </c>
      <c r="J12" s="140" t="s">
        <v>29</v>
      </c>
      <c r="K12" s="140" t="s">
        <v>143</v>
      </c>
      <c r="L12" s="140">
        <v>2</v>
      </c>
      <c r="N12" s="140">
        <v>4</v>
      </c>
      <c r="O12" s="140">
        <v>0.46</v>
      </c>
      <c r="P12" s="140">
        <v>0.38</v>
      </c>
      <c r="Q12" s="176">
        <f t="shared" si="2"/>
        <v>0.42000000000000004</v>
      </c>
      <c r="R12" s="140">
        <v>17.399999999999999</v>
      </c>
      <c r="S12" s="140">
        <v>86</v>
      </c>
      <c r="T12" s="149">
        <f t="shared" si="0"/>
        <v>39</v>
      </c>
      <c r="U12" s="140">
        <v>457</v>
      </c>
      <c r="V12" s="149">
        <f t="shared" si="1"/>
        <v>16</v>
      </c>
      <c r="W12" s="140">
        <v>6</v>
      </c>
      <c r="X12" s="140" t="s">
        <v>30</v>
      </c>
      <c r="Y12" s="140" t="s">
        <v>72</v>
      </c>
      <c r="Z12" s="140" t="s">
        <v>31</v>
      </c>
      <c r="AA12" s="140" t="s">
        <v>78</v>
      </c>
      <c r="AB12" s="187" t="s">
        <v>446</v>
      </c>
      <c r="AE12" s="155" t="s">
        <v>58</v>
      </c>
      <c r="AG12" s="163"/>
      <c r="AH12" s="96"/>
      <c r="AL12" s="23"/>
      <c r="AP12" s="156" t="s">
        <v>55</v>
      </c>
      <c r="AR12" s="163" t="s">
        <v>108</v>
      </c>
      <c r="AV12" s="156" t="s">
        <v>60</v>
      </c>
      <c r="AX12" s="164">
        <v>180</v>
      </c>
      <c r="AY12" s="165">
        <v>18</v>
      </c>
      <c r="AZ12" s="165">
        <v>181</v>
      </c>
      <c r="BA12" s="166">
        <v>16</v>
      </c>
    </row>
    <row r="13" spans="1:53" x14ac:dyDescent="0.15">
      <c r="A13" s="140" t="s">
        <v>48</v>
      </c>
      <c r="B13" s="187" t="s">
        <v>392</v>
      </c>
      <c r="C13" s="87">
        <v>2018</v>
      </c>
      <c r="D13" s="88" t="s">
        <v>474</v>
      </c>
      <c r="E13" s="140" t="s">
        <v>295</v>
      </c>
      <c r="F13" s="140" t="s">
        <v>287</v>
      </c>
      <c r="G13" s="140" t="s">
        <v>27</v>
      </c>
      <c r="H13" s="140" t="s">
        <v>194</v>
      </c>
      <c r="I13" s="140" t="s">
        <v>132</v>
      </c>
      <c r="J13" s="140" t="s">
        <v>29</v>
      </c>
      <c r="K13" s="140" t="s">
        <v>143</v>
      </c>
      <c r="L13" s="140">
        <v>3</v>
      </c>
      <c r="N13" s="140">
        <v>4</v>
      </c>
      <c r="O13" s="140">
        <v>0.44</v>
      </c>
      <c r="P13" s="140">
        <v>0.52</v>
      </c>
      <c r="Q13" s="176">
        <f t="shared" si="2"/>
        <v>0.48</v>
      </c>
      <c r="R13" s="140">
        <v>17</v>
      </c>
      <c r="S13" s="140">
        <v>80</v>
      </c>
      <c r="T13" s="149">
        <f t="shared" si="0"/>
        <v>42</v>
      </c>
      <c r="U13" s="140">
        <v>457</v>
      </c>
      <c r="V13" s="149">
        <f t="shared" si="1"/>
        <v>16</v>
      </c>
      <c r="W13" s="140">
        <v>6</v>
      </c>
      <c r="X13" s="140" t="s">
        <v>30</v>
      </c>
      <c r="Y13" s="140" t="s">
        <v>72</v>
      </c>
      <c r="Z13" s="140" t="s">
        <v>31</v>
      </c>
      <c r="AA13" s="140" t="s">
        <v>78</v>
      </c>
      <c r="AB13" s="187" t="s">
        <v>446</v>
      </c>
      <c r="AE13" s="155" t="s">
        <v>61</v>
      </c>
      <c r="AG13" s="156"/>
      <c r="AH13" s="156"/>
      <c r="AP13" s="156" t="s">
        <v>59</v>
      </c>
      <c r="AR13" s="163" t="s">
        <v>89</v>
      </c>
      <c r="AV13" s="156" t="s">
        <v>63</v>
      </c>
    </row>
    <row r="14" spans="1:53" x14ac:dyDescent="0.15">
      <c r="A14" s="140" t="s">
        <v>48</v>
      </c>
      <c r="B14" s="187" t="s">
        <v>394</v>
      </c>
      <c r="C14" s="87">
        <v>2018</v>
      </c>
      <c r="D14" s="88" t="s">
        <v>475</v>
      </c>
      <c r="E14" s="140" t="s">
        <v>295</v>
      </c>
      <c r="F14" s="140" t="s">
        <v>287</v>
      </c>
      <c r="G14" s="140" t="s">
        <v>27</v>
      </c>
      <c r="H14" s="140" t="s">
        <v>134</v>
      </c>
      <c r="I14" s="140" t="s">
        <v>132</v>
      </c>
      <c r="J14" s="140" t="s">
        <v>29</v>
      </c>
      <c r="K14" s="140" t="s">
        <v>133</v>
      </c>
      <c r="L14" s="140">
        <v>1</v>
      </c>
      <c r="N14" s="140">
        <v>4</v>
      </c>
      <c r="O14" s="140">
        <v>0.34</v>
      </c>
      <c r="P14" s="140">
        <v>0.36</v>
      </c>
      <c r="Q14" s="176">
        <f t="shared" si="2"/>
        <v>0.35</v>
      </c>
      <c r="R14" s="140">
        <v>13.7</v>
      </c>
      <c r="S14" s="140">
        <v>108</v>
      </c>
      <c r="T14" s="149">
        <f t="shared" si="0"/>
        <v>33</v>
      </c>
      <c r="U14" s="140">
        <v>297</v>
      </c>
      <c r="V14" s="149">
        <f t="shared" si="1"/>
        <v>16</v>
      </c>
      <c r="W14" s="140">
        <v>2</v>
      </c>
      <c r="X14" s="140" t="s">
        <v>30</v>
      </c>
      <c r="Y14" s="140" t="s">
        <v>72</v>
      </c>
      <c r="Z14" s="140" t="s">
        <v>31</v>
      </c>
      <c r="AA14" s="140" t="s">
        <v>78</v>
      </c>
      <c r="AB14" s="187" t="s">
        <v>476</v>
      </c>
      <c r="AE14" s="155" t="s">
        <v>64</v>
      </c>
      <c r="AG14" s="156"/>
      <c r="AH14" s="156"/>
      <c r="AP14" s="156" t="s">
        <v>255</v>
      </c>
      <c r="AR14" s="163" t="s">
        <v>109</v>
      </c>
      <c r="AV14" s="156" t="s">
        <v>66</v>
      </c>
    </row>
    <row r="15" spans="1:53" x14ac:dyDescent="0.15">
      <c r="A15" s="140" t="s">
        <v>48</v>
      </c>
      <c r="B15" s="187" t="s">
        <v>449</v>
      </c>
      <c r="C15" s="87">
        <v>2018</v>
      </c>
      <c r="D15" s="88" t="s">
        <v>450</v>
      </c>
      <c r="E15" s="140" t="s">
        <v>295</v>
      </c>
      <c r="F15" s="140" t="s">
        <v>287</v>
      </c>
      <c r="G15" s="140" t="s">
        <v>27</v>
      </c>
      <c r="H15" s="140" t="s">
        <v>134</v>
      </c>
      <c r="I15" s="140" t="s">
        <v>132</v>
      </c>
      <c r="J15" s="140" t="s">
        <v>29</v>
      </c>
      <c r="K15" s="140" t="s">
        <v>133</v>
      </c>
      <c r="L15" s="140">
        <v>2</v>
      </c>
      <c r="N15" s="140">
        <v>4</v>
      </c>
      <c r="O15" s="140">
        <v>0.33</v>
      </c>
      <c r="P15" s="140">
        <v>0.27</v>
      </c>
      <c r="Q15" s="176">
        <f t="shared" si="2"/>
        <v>0.30000000000000004</v>
      </c>
      <c r="R15" s="140">
        <v>13.9</v>
      </c>
      <c r="S15" s="140">
        <v>103</v>
      </c>
      <c r="T15" s="149">
        <f t="shared" si="0"/>
        <v>33</v>
      </c>
      <c r="U15" s="140">
        <v>297</v>
      </c>
      <c r="V15" s="149">
        <f t="shared" si="1"/>
        <v>16</v>
      </c>
      <c r="W15" s="140">
        <v>2</v>
      </c>
      <c r="X15" s="140" t="s">
        <v>30</v>
      </c>
      <c r="Y15" s="140" t="s">
        <v>72</v>
      </c>
      <c r="Z15" s="140" t="s">
        <v>31</v>
      </c>
      <c r="AA15" s="140" t="s">
        <v>78</v>
      </c>
      <c r="AB15" s="187" t="s">
        <v>476</v>
      </c>
      <c r="AE15" s="155" t="s">
        <v>67</v>
      </c>
      <c r="AG15" s="156"/>
      <c r="AH15" s="156"/>
      <c r="AP15" s="156" t="s">
        <v>256</v>
      </c>
      <c r="AR15" s="163" t="s">
        <v>81</v>
      </c>
      <c r="AV15" s="156" t="s">
        <v>93</v>
      </c>
    </row>
    <row r="16" spans="1:53" x14ac:dyDescent="0.15">
      <c r="A16" s="140" t="s">
        <v>48</v>
      </c>
      <c r="B16" s="187" t="s">
        <v>398</v>
      </c>
      <c r="C16" s="87">
        <v>2018</v>
      </c>
      <c r="D16" s="88" t="s">
        <v>477</v>
      </c>
      <c r="E16" s="140" t="s">
        <v>295</v>
      </c>
      <c r="F16" s="140" t="s">
        <v>287</v>
      </c>
      <c r="G16" s="140" t="s">
        <v>27</v>
      </c>
      <c r="H16" s="140" t="s">
        <v>478</v>
      </c>
      <c r="I16" s="140" t="s">
        <v>132</v>
      </c>
      <c r="J16" s="140" t="s">
        <v>29</v>
      </c>
      <c r="K16" s="140" t="s">
        <v>133</v>
      </c>
      <c r="L16" s="140">
        <v>3</v>
      </c>
      <c r="N16" s="140">
        <v>4</v>
      </c>
      <c r="O16" s="140">
        <v>0.35</v>
      </c>
      <c r="P16" s="140">
        <v>0.37</v>
      </c>
      <c r="Q16" s="176">
        <f t="shared" si="2"/>
        <v>0.36</v>
      </c>
      <c r="R16" s="140">
        <v>13.7</v>
      </c>
      <c r="S16" s="140">
        <v>102</v>
      </c>
      <c r="T16" s="149">
        <f t="shared" si="0"/>
        <v>33</v>
      </c>
      <c r="U16" s="140">
        <v>297</v>
      </c>
      <c r="V16" s="149">
        <f t="shared" si="1"/>
        <v>16</v>
      </c>
      <c r="W16" s="140">
        <v>2</v>
      </c>
      <c r="X16" s="140" t="s">
        <v>30</v>
      </c>
      <c r="Y16" s="140" t="s">
        <v>72</v>
      </c>
      <c r="Z16" s="140" t="s">
        <v>31</v>
      </c>
      <c r="AA16" s="140" t="s">
        <v>78</v>
      </c>
      <c r="AB16" s="187" t="s">
        <v>476</v>
      </c>
      <c r="AE16" s="155" t="s">
        <v>70</v>
      </c>
      <c r="AG16" s="161"/>
      <c r="AH16" s="161"/>
      <c r="AP16" s="156" t="s">
        <v>68</v>
      </c>
      <c r="AR16" s="169" t="s">
        <v>52</v>
      </c>
      <c r="AV16" s="156" t="s">
        <v>72</v>
      </c>
    </row>
    <row r="17" spans="1:48" x14ac:dyDescent="0.15">
      <c r="A17" s="140" t="s">
        <v>48</v>
      </c>
      <c r="B17" s="187" t="s">
        <v>449</v>
      </c>
      <c r="C17" s="87">
        <v>2018</v>
      </c>
      <c r="D17" s="88" t="s">
        <v>450</v>
      </c>
      <c r="E17" s="140" t="s">
        <v>251</v>
      </c>
      <c r="F17" s="140" t="s">
        <v>290</v>
      </c>
      <c r="G17" s="140" t="s">
        <v>27</v>
      </c>
      <c r="H17" s="140" t="s">
        <v>194</v>
      </c>
      <c r="I17" s="140" t="s">
        <v>132</v>
      </c>
      <c r="J17" s="140" t="s">
        <v>29</v>
      </c>
      <c r="K17" s="140" t="s">
        <v>44</v>
      </c>
      <c r="L17" s="140">
        <v>1</v>
      </c>
      <c r="N17" s="140">
        <v>1</v>
      </c>
      <c r="O17" s="140">
        <v>0.52</v>
      </c>
      <c r="P17" s="140">
        <v>0.53</v>
      </c>
      <c r="Q17" s="176">
        <f t="shared" si="2"/>
        <v>0.52500000000000002</v>
      </c>
      <c r="R17" s="140">
        <v>14.5</v>
      </c>
      <c r="S17" s="140">
        <v>115</v>
      </c>
      <c r="T17" s="149">
        <f t="shared" si="0"/>
        <v>33</v>
      </c>
      <c r="U17" s="140">
        <v>159</v>
      </c>
      <c r="V17" s="149">
        <f t="shared" si="1"/>
        <v>18</v>
      </c>
      <c r="W17" s="140">
        <v>2</v>
      </c>
      <c r="X17" s="140" t="s">
        <v>30</v>
      </c>
      <c r="Y17" s="140" t="s">
        <v>72</v>
      </c>
      <c r="Z17" s="140" t="s">
        <v>78</v>
      </c>
      <c r="AA17" s="140" t="s">
        <v>57</v>
      </c>
      <c r="AB17" s="187" t="s">
        <v>476</v>
      </c>
      <c r="AE17" s="155" t="s">
        <v>73</v>
      </c>
      <c r="AP17" s="170" t="s">
        <v>95</v>
      </c>
      <c r="AR17" s="169" t="s">
        <v>83</v>
      </c>
      <c r="AV17" s="156" t="s">
        <v>74</v>
      </c>
    </row>
    <row r="18" spans="1:48" x14ac:dyDescent="0.15">
      <c r="A18" s="140" t="s">
        <v>48</v>
      </c>
      <c r="B18" s="187" t="s">
        <v>449</v>
      </c>
      <c r="C18" s="87">
        <v>2018</v>
      </c>
      <c r="D18" s="88" t="s">
        <v>450</v>
      </c>
      <c r="E18" s="140" t="s">
        <v>251</v>
      </c>
      <c r="F18" s="140" t="s">
        <v>290</v>
      </c>
      <c r="G18" s="140" t="s">
        <v>27</v>
      </c>
      <c r="H18" s="140" t="s">
        <v>194</v>
      </c>
      <c r="I18" s="140" t="s">
        <v>132</v>
      </c>
      <c r="J18" s="140" t="s">
        <v>29</v>
      </c>
      <c r="K18" s="140" t="s">
        <v>44</v>
      </c>
      <c r="L18" s="140">
        <v>2</v>
      </c>
      <c r="N18" s="140">
        <v>1</v>
      </c>
      <c r="O18" s="140">
        <v>0.57999999999999996</v>
      </c>
      <c r="P18" s="140">
        <v>0.52</v>
      </c>
      <c r="Q18" s="176">
        <f t="shared" si="2"/>
        <v>0.55000000000000004</v>
      </c>
      <c r="R18" s="140">
        <v>16.2</v>
      </c>
      <c r="S18" s="140">
        <v>110</v>
      </c>
      <c r="T18" s="149">
        <f t="shared" si="0"/>
        <v>33</v>
      </c>
      <c r="U18" s="140">
        <v>159</v>
      </c>
      <c r="V18" s="149">
        <f t="shared" si="1"/>
        <v>18</v>
      </c>
      <c r="W18" s="140">
        <v>2</v>
      </c>
      <c r="X18" s="140" t="s">
        <v>30</v>
      </c>
      <c r="Y18" s="140" t="s">
        <v>72</v>
      </c>
      <c r="Z18" s="140" t="s">
        <v>78</v>
      </c>
      <c r="AA18" s="140" t="s">
        <v>57</v>
      </c>
      <c r="AB18" s="187" t="s">
        <v>476</v>
      </c>
      <c r="AE18" s="155" t="s">
        <v>75</v>
      </c>
      <c r="AP18" s="170" t="s">
        <v>258</v>
      </c>
      <c r="AR18" s="169" t="s">
        <v>87</v>
      </c>
      <c r="AV18" s="156" t="s">
        <v>76</v>
      </c>
    </row>
    <row r="19" spans="1:48" x14ac:dyDescent="0.15">
      <c r="A19" s="140" t="s">
        <v>48</v>
      </c>
      <c r="B19" s="187" t="s">
        <v>375</v>
      </c>
      <c r="C19" s="87">
        <v>2018</v>
      </c>
      <c r="D19" s="88" t="s">
        <v>453</v>
      </c>
      <c r="E19" s="140" t="s">
        <v>251</v>
      </c>
      <c r="F19" s="140" t="s">
        <v>290</v>
      </c>
      <c r="G19" s="140" t="s">
        <v>27</v>
      </c>
      <c r="H19" s="140" t="s">
        <v>194</v>
      </c>
      <c r="I19" s="140" t="s">
        <v>132</v>
      </c>
      <c r="J19" s="140" t="s">
        <v>29</v>
      </c>
      <c r="K19" s="140" t="s">
        <v>44</v>
      </c>
      <c r="L19" s="140">
        <v>3</v>
      </c>
      <c r="N19" s="140">
        <v>1</v>
      </c>
      <c r="O19" s="140">
        <v>0.55000000000000004</v>
      </c>
      <c r="P19" s="140">
        <v>0.56000000000000005</v>
      </c>
      <c r="Q19" s="176">
        <f t="shared" si="2"/>
        <v>0.55500000000000005</v>
      </c>
      <c r="R19" s="140">
        <v>15.9</v>
      </c>
      <c r="S19" s="140">
        <v>111</v>
      </c>
      <c r="T19" s="149">
        <f t="shared" si="0"/>
        <v>33</v>
      </c>
      <c r="U19" s="140">
        <v>159</v>
      </c>
      <c r="V19" s="149">
        <f t="shared" si="1"/>
        <v>18</v>
      </c>
      <c r="W19" s="140">
        <v>2</v>
      </c>
      <c r="X19" s="140" t="s">
        <v>30</v>
      </c>
      <c r="Y19" s="140" t="s">
        <v>72</v>
      </c>
      <c r="Z19" s="140" t="s">
        <v>78</v>
      </c>
      <c r="AA19" s="140" t="s">
        <v>57</v>
      </c>
      <c r="AB19" s="187" t="s">
        <v>446</v>
      </c>
      <c r="AD19" s="187"/>
      <c r="AE19" s="168" t="s">
        <v>77</v>
      </c>
      <c r="AP19" s="170" t="s">
        <v>97</v>
      </c>
      <c r="AR19" s="163" t="s">
        <v>110</v>
      </c>
      <c r="AV19" s="156" t="s">
        <v>259</v>
      </c>
    </row>
    <row r="20" spans="1:48" x14ac:dyDescent="0.15">
      <c r="A20" s="140" t="s">
        <v>48</v>
      </c>
      <c r="B20" s="187" t="s">
        <v>479</v>
      </c>
      <c r="C20" s="87">
        <v>2018</v>
      </c>
      <c r="D20" s="88" t="s">
        <v>480</v>
      </c>
      <c r="E20" s="140" t="s">
        <v>251</v>
      </c>
      <c r="F20" s="140" t="s">
        <v>290</v>
      </c>
      <c r="G20" s="140" t="s">
        <v>27</v>
      </c>
      <c r="H20" s="140" t="s">
        <v>134</v>
      </c>
      <c r="I20" s="140" t="s">
        <v>132</v>
      </c>
      <c r="J20" s="140" t="s">
        <v>29</v>
      </c>
      <c r="K20" s="140" t="s">
        <v>133</v>
      </c>
      <c r="L20" s="140">
        <v>1</v>
      </c>
      <c r="N20" s="140">
        <v>4</v>
      </c>
      <c r="O20" s="140">
        <v>0.73</v>
      </c>
      <c r="P20" s="140">
        <v>0.79</v>
      </c>
      <c r="Q20" s="176">
        <f t="shared" si="2"/>
        <v>0.76</v>
      </c>
      <c r="R20" s="140">
        <v>13.3</v>
      </c>
      <c r="S20" s="140">
        <v>105</v>
      </c>
      <c r="T20" s="149">
        <f t="shared" si="0"/>
        <v>33</v>
      </c>
      <c r="U20" s="140">
        <v>399</v>
      </c>
      <c r="V20" s="149">
        <f t="shared" si="1"/>
        <v>16</v>
      </c>
      <c r="W20" s="140">
        <v>4</v>
      </c>
      <c r="X20" s="140" t="s">
        <v>30</v>
      </c>
      <c r="Y20" s="140" t="s">
        <v>72</v>
      </c>
      <c r="Z20" s="140" t="s">
        <v>78</v>
      </c>
      <c r="AA20" s="140" t="s">
        <v>57</v>
      </c>
      <c r="AB20" s="187" t="s">
        <v>481</v>
      </c>
      <c r="AD20" s="187"/>
      <c r="AE20" s="168"/>
      <c r="AP20" s="170" t="s">
        <v>98</v>
      </c>
      <c r="AR20" s="169" t="s">
        <v>91</v>
      </c>
      <c r="AV20" s="160" t="s">
        <v>482</v>
      </c>
    </row>
    <row r="21" spans="1:48" x14ac:dyDescent="0.15">
      <c r="A21" s="140" t="s">
        <v>48</v>
      </c>
      <c r="B21" s="187" t="s">
        <v>479</v>
      </c>
      <c r="C21" s="87">
        <v>2018</v>
      </c>
      <c r="D21" s="88" t="s">
        <v>480</v>
      </c>
      <c r="E21" s="140" t="s">
        <v>251</v>
      </c>
      <c r="F21" s="140" t="s">
        <v>290</v>
      </c>
      <c r="G21" s="140" t="s">
        <v>27</v>
      </c>
      <c r="H21" s="140" t="s">
        <v>134</v>
      </c>
      <c r="I21" s="140" t="s">
        <v>132</v>
      </c>
      <c r="J21" s="140" t="s">
        <v>29</v>
      </c>
      <c r="K21" s="140" t="s">
        <v>133</v>
      </c>
      <c r="L21" s="140">
        <v>2</v>
      </c>
      <c r="N21" s="140">
        <v>4</v>
      </c>
      <c r="O21" s="140">
        <v>0.4</v>
      </c>
      <c r="P21" s="140">
        <v>0.44</v>
      </c>
      <c r="Q21" s="176">
        <f t="shared" si="2"/>
        <v>0.42000000000000004</v>
      </c>
      <c r="R21" s="140">
        <v>12.6</v>
      </c>
      <c r="S21" s="140">
        <v>106</v>
      </c>
      <c r="T21" s="149">
        <f t="shared" si="0"/>
        <v>33</v>
      </c>
      <c r="U21" s="140">
        <v>399</v>
      </c>
      <c r="V21" s="149">
        <f t="shared" si="1"/>
        <v>16</v>
      </c>
      <c r="W21" s="140">
        <v>4</v>
      </c>
      <c r="X21" s="140" t="s">
        <v>30</v>
      </c>
      <c r="Y21" s="140" t="s">
        <v>72</v>
      </c>
      <c r="Z21" s="140" t="s">
        <v>78</v>
      </c>
      <c r="AA21" s="140" t="s">
        <v>57</v>
      </c>
      <c r="AB21" s="187" t="s">
        <v>481</v>
      </c>
      <c r="AD21" s="187"/>
      <c r="AE21" s="161"/>
      <c r="AP21" s="170" t="s">
        <v>260</v>
      </c>
      <c r="AR21" s="169" t="s">
        <v>56</v>
      </c>
      <c r="AV21" s="160" t="s">
        <v>483</v>
      </c>
    </row>
    <row r="22" spans="1:48" x14ac:dyDescent="0.15">
      <c r="A22" s="140" t="s">
        <v>48</v>
      </c>
      <c r="B22" s="187" t="s">
        <v>479</v>
      </c>
      <c r="C22" s="87">
        <v>2018</v>
      </c>
      <c r="D22" s="88" t="s">
        <v>480</v>
      </c>
      <c r="E22" s="140" t="s">
        <v>251</v>
      </c>
      <c r="F22" s="140" t="s">
        <v>290</v>
      </c>
      <c r="G22" s="140" t="s">
        <v>27</v>
      </c>
      <c r="H22" s="140" t="s">
        <v>484</v>
      </c>
      <c r="I22" s="140" t="s">
        <v>132</v>
      </c>
      <c r="J22" s="140" t="s">
        <v>29</v>
      </c>
      <c r="K22" s="140" t="s">
        <v>133</v>
      </c>
      <c r="L22" s="140">
        <v>3</v>
      </c>
      <c r="N22" s="140">
        <v>4</v>
      </c>
      <c r="O22" s="140">
        <v>0.5</v>
      </c>
      <c r="P22" s="140">
        <v>0.47</v>
      </c>
      <c r="Q22" s="176">
        <f t="shared" si="2"/>
        <v>0.48499999999999999</v>
      </c>
      <c r="R22" s="140">
        <v>13.4</v>
      </c>
      <c r="S22" s="140">
        <v>105</v>
      </c>
      <c r="T22" s="149">
        <f t="shared" si="0"/>
        <v>33</v>
      </c>
      <c r="U22" s="140">
        <v>399</v>
      </c>
      <c r="V22" s="149">
        <f t="shared" si="1"/>
        <v>16</v>
      </c>
      <c r="W22" s="140">
        <v>4</v>
      </c>
      <c r="X22" s="140" t="s">
        <v>30</v>
      </c>
      <c r="Y22" s="140" t="s">
        <v>72</v>
      </c>
      <c r="Z22" s="140" t="s">
        <v>78</v>
      </c>
      <c r="AA22" s="140" t="s">
        <v>57</v>
      </c>
      <c r="AB22" s="187" t="s">
        <v>481</v>
      </c>
      <c r="AD22" s="187"/>
      <c r="AP22" s="170" t="s">
        <v>257</v>
      </c>
      <c r="AR22" s="169" t="s">
        <v>71</v>
      </c>
      <c r="AV22" s="160" t="s">
        <v>261</v>
      </c>
    </row>
    <row r="23" spans="1:48" x14ac:dyDescent="0.15">
      <c r="A23" s="140" t="s">
        <v>48</v>
      </c>
      <c r="B23" s="187" t="s">
        <v>479</v>
      </c>
      <c r="C23" s="87">
        <v>2018</v>
      </c>
      <c r="D23" s="88" t="s">
        <v>480</v>
      </c>
      <c r="E23" s="140" t="s">
        <v>251</v>
      </c>
      <c r="F23" s="140" t="s">
        <v>290</v>
      </c>
      <c r="G23" s="140" t="s">
        <v>27</v>
      </c>
      <c r="H23" s="140" t="s">
        <v>111</v>
      </c>
      <c r="I23" s="140" t="s">
        <v>132</v>
      </c>
      <c r="J23" s="140" t="s">
        <v>68</v>
      </c>
      <c r="K23" s="140" t="s">
        <v>52</v>
      </c>
      <c r="L23" s="140">
        <v>1</v>
      </c>
      <c r="N23" s="140">
        <v>5</v>
      </c>
      <c r="O23" s="140">
        <v>0.52</v>
      </c>
      <c r="P23" s="140">
        <v>0.4</v>
      </c>
      <c r="Q23" s="176">
        <f t="shared" si="2"/>
        <v>0.46</v>
      </c>
      <c r="R23" s="140">
        <v>14.7</v>
      </c>
      <c r="S23" s="140">
        <v>72</v>
      </c>
      <c r="T23" s="149">
        <f t="shared" si="0"/>
        <v>42</v>
      </c>
      <c r="U23" s="140">
        <v>399</v>
      </c>
      <c r="V23" s="149">
        <f t="shared" si="1"/>
        <v>16</v>
      </c>
      <c r="W23" s="140">
        <v>1</v>
      </c>
      <c r="X23" s="140" t="s">
        <v>30</v>
      </c>
      <c r="Y23" s="140" t="s">
        <v>72</v>
      </c>
      <c r="Z23" s="140" t="s">
        <v>78</v>
      </c>
      <c r="AA23" s="140" t="s">
        <v>57</v>
      </c>
      <c r="AB23" s="187" t="s">
        <v>481</v>
      </c>
      <c r="AP23" s="170" t="s">
        <v>485</v>
      </c>
      <c r="AR23" s="169" t="s">
        <v>50</v>
      </c>
      <c r="AV23" s="160" t="s">
        <v>486</v>
      </c>
    </row>
    <row r="24" spans="1:48" x14ac:dyDescent="0.15">
      <c r="A24" s="140" t="s">
        <v>48</v>
      </c>
      <c r="B24" s="187" t="s">
        <v>479</v>
      </c>
      <c r="C24" s="87">
        <v>2018</v>
      </c>
      <c r="D24" s="88" t="s">
        <v>480</v>
      </c>
      <c r="E24" s="140" t="s">
        <v>251</v>
      </c>
      <c r="F24" s="140" t="s">
        <v>290</v>
      </c>
      <c r="G24" s="140" t="s">
        <v>27</v>
      </c>
      <c r="H24" s="140" t="s">
        <v>111</v>
      </c>
      <c r="I24" s="140" t="s">
        <v>132</v>
      </c>
      <c r="J24" s="140" t="s">
        <v>68</v>
      </c>
      <c r="K24" s="140" t="s">
        <v>52</v>
      </c>
      <c r="L24" s="140">
        <v>2</v>
      </c>
      <c r="N24" s="140">
        <v>5</v>
      </c>
      <c r="O24" s="140">
        <v>0.4</v>
      </c>
      <c r="P24" s="140">
        <v>0.41</v>
      </c>
      <c r="Q24" s="176">
        <f t="shared" si="2"/>
        <v>0.40500000000000003</v>
      </c>
      <c r="R24" s="140">
        <v>16.600000000000001</v>
      </c>
      <c r="S24" s="140">
        <v>75</v>
      </c>
      <c r="T24" s="149">
        <f t="shared" si="0"/>
        <v>42</v>
      </c>
      <c r="U24" s="140">
        <v>399</v>
      </c>
      <c r="V24" s="149">
        <f t="shared" si="1"/>
        <v>16</v>
      </c>
      <c r="W24" s="140">
        <v>1</v>
      </c>
      <c r="X24" s="140" t="s">
        <v>30</v>
      </c>
      <c r="Y24" s="140" t="s">
        <v>72</v>
      </c>
      <c r="Z24" s="140" t="s">
        <v>78</v>
      </c>
      <c r="AA24" s="140" t="s">
        <v>57</v>
      </c>
      <c r="AB24" s="187" t="s">
        <v>481</v>
      </c>
      <c r="AP24" s="170" t="s">
        <v>487</v>
      </c>
      <c r="AR24" s="169" t="s">
        <v>79</v>
      </c>
      <c r="AV24" s="160" t="s">
        <v>488</v>
      </c>
    </row>
    <row r="25" spans="1:48" x14ac:dyDescent="0.15">
      <c r="A25" s="140" t="s">
        <v>48</v>
      </c>
      <c r="B25" s="187" t="s">
        <v>479</v>
      </c>
      <c r="C25" s="87">
        <v>2018</v>
      </c>
      <c r="D25" s="88" t="s">
        <v>480</v>
      </c>
      <c r="E25" s="140" t="s">
        <v>251</v>
      </c>
      <c r="F25" s="140" t="s">
        <v>290</v>
      </c>
      <c r="G25" s="140" t="s">
        <v>27</v>
      </c>
      <c r="H25" s="140" t="s">
        <v>111</v>
      </c>
      <c r="I25" s="140" t="s">
        <v>132</v>
      </c>
      <c r="J25" s="140" t="s">
        <v>68</v>
      </c>
      <c r="K25" s="140" t="s">
        <v>52</v>
      </c>
      <c r="L25" s="140">
        <v>3</v>
      </c>
      <c r="N25" s="140">
        <v>5</v>
      </c>
      <c r="O25" s="140">
        <v>0.48</v>
      </c>
      <c r="P25" s="140">
        <v>0.43</v>
      </c>
      <c r="Q25" s="176">
        <f t="shared" si="2"/>
        <v>0.45499999999999996</v>
      </c>
      <c r="R25" s="140">
        <v>15.8</v>
      </c>
      <c r="S25" s="140">
        <v>73</v>
      </c>
      <c r="T25" s="149">
        <f t="shared" si="0"/>
        <v>42</v>
      </c>
      <c r="U25" s="140">
        <v>399</v>
      </c>
      <c r="V25" s="149">
        <f t="shared" si="1"/>
        <v>16</v>
      </c>
      <c r="W25" s="140">
        <v>1</v>
      </c>
      <c r="X25" s="140" t="s">
        <v>30</v>
      </c>
      <c r="Y25" s="140" t="s">
        <v>72</v>
      </c>
      <c r="Z25" s="140" t="s">
        <v>78</v>
      </c>
      <c r="AA25" s="140" t="s">
        <v>57</v>
      </c>
      <c r="AB25" s="187" t="s">
        <v>481</v>
      </c>
      <c r="AP25" s="170" t="s">
        <v>485</v>
      </c>
      <c r="AR25" s="169" t="s">
        <v>50</v>
      </c>
      <c r="AV25" s="160" t="s">
        <v>486</v>
      </c>
    </row>
    <row r="26" spans="1:48" x14ac:dyDescent="0.15">
      <c r="A26" s="140" t="s">
        <v>48</v>
      </c>
      <c r="B26" s="187" t="s">
        <v>479</v>
      </c>
      <c r="C26" s="87">
        <v>2018</v>
      </c>
      <c r="D26" s="88" t="s">
        <v>480</v>
      </c>
      <c r="E26" s="140" t="s">
        <v>302</v>
      </c>
      <c r="F26" s="140" t="s">
        <v>290</v>
      </c>
      <c r="G26" s="140" t="s">
        <v>27</v>
      </c>
      <c r="H26" s="140" t="s">
        <v>134</v>
      </c>
      <c r="I26" s="140" t="s">
        <v>132</v>
      </c>
      <c r="J26" s="140" t="s">
        <v>29</v>
      </c>
      <c r="K26" s="140" t="s">
        <v>133</v>
      </c>
      <c r="L26" s="140">
        <v>1</v>
      </c>
      <c r="N26" s="140">
        <v>4</v>
      </c>
      <c r="O26" s="140">
        <v>0.41</v>
      </c>
      <c r="P26" s="140">
        <v>0.37</v>
      </c>
      <c r="Q26" s="176">
        <f t="shared" si="2"/>
        <v>0.39</v>
      </c>
      <c r="R26" s="140">
        <v>13.3</v>
      </c>
      <c r="S26" s="140">
        <v>96</v>
      </c>
      <c r="T26" s="149">
        <f t="shared" si="0"/>
        <v>36</v>
      </c>
      <c r="U26" s="140">
        <v>429</v>
      </c>
      <c r="V26" s="149">
        <f t="shared" si="1"/>
        <v>16</v>
      </c>
      <c r="W26" s="140">
        <v>3</v>
      </c>
      <c r="X26" s="140" t="s">
        <v>37</v>
      </c>
      <c r="Y26" s="140" t="s">
        <v>72</v>
      </c>
      <c r="Z26" s="140" t="s">
        <v>31</v>
      </c>
      <c r="AA26" s="140" t="s">
        <v>78</v>
      </c>
      <c r="AB26" s="187" t="s">
        <v>481</v>
      </c>
      <c r="AP26" s="170" t="s">
        <v>487</v>
      </c>
      <c r="AR26" s="169" t="s">
        <v>79</v>
      </c>
      <c r="AV26" s="160" t="s">
        <v>488</v>
      </c>
    </row>
    <row r="27" spans="1:48" x14ac:dyDescent="0.15">
      <c r="A27" s="140" t="s">
        <v>48</v>
      </c>
      <c r="B27" s="187" t="s">
        <v>479</v>
      </c>
      <c r="C27" s="87">
        <v>2018</v>
      </c>
      <c r="D27" s="88" t="s">
        <v>480</v>
      </c>
      <c r="E27" s="140" t="s">
        <v>302</v>
      </c>
      <c r="F27" s="140" t="s">
        <v>290</v>
      </c>
      <c r="G27" s="140" t="s">
        <v>27</v>
      </c>
      <c r="H27" s="140" t="s">
        <v>134</v>
      </c>
      <c r="I27" s="140" t="s">
        <v>132</v>
      </c>
      <c r="J27" s="140" t="s">
        <v>29</v>
      </c>
      <c r="K27" s="140" t="s">
        <v>133</v>
      </c>
      <c r="L27" s="140">
        <v>2</v>
      </c>
      <c r="N27" s="140">
        <v>4</v>
      </c>
      <c r="O27" s="140">
        <v>0.57999999999999996</v>
      </c>
      <c r="P27" s="140">
        <v>0.43</v>
      </c>
      <c r="Q27" s="176">
        <f t="shared" si="2"/>
        <v>0.505</v>
      </c>
      <c r="R27" s="140">
        <v>14.3</v>
      </c>
      <c r="S27" s="140">
        <v>90</v>
      </c>
      <c r="T27" s="149">
        <f t="shared" si="0"/>
        <v>36</v>
      </c>
      <c r="U27" s="140">
        <v>429</v>
      </c>
      <c r="V27" s="149">
        <f t="shared" si="1"/>
        <v>16</v>
      </c>
      <c r="W27" s="140">
        <v>3</v>
      </c>
      <c r="X27" s="140" t="s">
        <v>37</v>
      </c>
      <c r="Y27" s="140" t="s">
        <v>72</v>
      </c>
      <c r="Z27" s="140" t="s">
        <v>31</v>
      </c>
      <c r="AA27" s="140" t="s">
        <v>78</v>
      </c>
      <c r="AB27" s="187" t="s">
        <v>481</v>
      </c>
      <c r="AD27" s="187"/>
      <c r="AP27" s="170" t="s">
        <v>101</v>
      </c>
      <c r="AR27" s="5" t="s">
        <v>80</v>
      </c>
      <c r="AV27" s="160" t="s">
        <v>489</v>
      </c>
    </row>
    <row r="28" spans="1:48" x14ac:dyDescent="0.15">
      <c r="A28" s="140" t="s">
        <v>48</v>
      </c>
      <c r="B28" s="187" t="s">
        <v>479</v>
      </c>
      <c r="C28" s="87">
        <v>2018</v>
      </c>
      <c r="D28" s="88" t="s">
        <v>480</v>
      </c>
      <c r="E28" s="140" t="s">
        <v>302</v>
      </c>
      <c r="F28" s="140" t="s">
        <v>290</v>
      </c>
      <c r="G28" s="140" t="s">
        <v>27</v>
      </c>
      <c r="H28" s="140" t="s">
        <v>134</v>
      </c>
      <c r="I28" s="140" t="s">
        <v>132</v>
      </c>
      <c r="J28" s="140" t="s">
        <v>29</v>
      </c>
      <c r="K28" s="140" t="s">
        <v>133</v>
      </c>
      <c r="L28" s="140">
        <v>3</v>
      </c>
      <c r="N28" s="140">
        <v>4</v>
      </c>
      <c r="O28" s="140">
        <v>0.48</v>
      </c>
      <c r="P28" s="140">
        <v>0.4</v>
      </c>
      <c r="Q28" s="176">
        <f t="shared" si="2"/>
        <v>0.44</v>
      </c>
      <c r="R28" s="140">
        <v>13.5</v>
      </c>
      <c r="S28" s="140">
        <v>97</v>
      </c>
      <c r="T28" s="149">
        <f t="shared" si="0"/>
        <v>36</v>
      </c>
      <c r="U28" s="140">
        <v>429</v>
      </c>
      <c r="V28" s="149">
        <f t="shared" si="1"/>
        <v>16</v>
      </c>
      <c r="W28" s="140">
        <v>3</v>
      </c>
      <c r="X28" s="140" t="s">
        <v>37</v>
      </c>
      <c r="Y28" s="140" t="s">
        <v>72</v>
      </c>
      <c r="Z28" s="140" t="s">
        <v>31</v>
      </c>
      <c r="AA28" s="140" t="s">
        <v>78</v>
      </c>
      <c r="AB28" s="187" t="s">
        <v>481</v>
      </c>
      <c r="AD28" s="187"/>
      <c r="AV28" s="160"/>
    </row>
    <row r="29" spans="1:48" x14ac:dyDescent="0.15">
      <c r="A29" s="140" t="s">
        <v>48</v>
      </c>
      <c r="B29" s="187" t="s">
        <v>479</v>
      </c>
      <c r="C29" s="87">
        <v>2018</v>
      </c>
      <c r="D29" s="88" t="s">
        <v>480</v>
      </c>
      <c r="E29" s="140" t="s">
        <v>301</v>
      </c>
      <c r="F29" s="140" t="s">
        <v>293</v>
      </c>
      <c r="G29" s="140" t="s">
        <v>27</v>
      </c>
      <c r="H29" s="140" t="s">
        <v>134</v>
      </c>
      <c r="I29" s="140" t="s">
        <v>132</v>
      </c>
      <c r="J29" s="140" t="s">
        <v>29</v>
      </c>
      <c r="K29" s="140" t="s">
        <v>133</v>
      </c>
      <c r="L29" s="140">
        <v>1</v>
      </c>
      <c r="N29" s="140">
        <v>1</v>
      </c>
      <c r="O29" s="140">
        <v>0.8</v>
      </c>
      <c r="P29" s="140">
        <v>0.8</v>
      </c>
      <c r="Q29" s="176">
        <f t="shared" si="2"/>
        <v>0.8</v>
      </c>
      <c r="R29" s="140">
        <v>13.8</v>
      </c>
      <c r="S29" s="140">
        <v>155</v>
      </c>
      <c r="T29" s="149">
        <f t="shared" si="0"/>
        <v>18</v>
      </c>
      <c r="U29" s="140">
        <v>138</v>
      </c>
      <c r="V29" s="149">
        <f t="shared" si="1"/>
        <v>30</v>
      </c>
      <c r="W29" s="140">
        <v>2</v>
      </c>
      <c r="X29" s="140" t="s">
        <v>30</v>
      </c>
      <c r="Y29" s="140" t="s">
        <v>31</v>
      </c>
      <c r="Z29" s="140" t="s">
        <v>72</v>
      </c>
      <c r="AA29" s="140" t="s">
        <v>78</v>
      </c>
      <c r="AB29" s="187" t="s">
        <v>481</v>
      </c>
      <c r="AV29" s="160"/>
    </row>
    <row r="30" spans="1:48" x14ac:dyDescent="0.15">
      <c r="A30" s="140" t="s">
        <v>48</v>
      </c>
      <c r="B30" s="187" t="s">
        <v>479</v>
      </c>
      <c r="C30" s="87">
        <v>2018</v>
      </c>
      <c r="D30" s="88" t="s">
        <v>480</v>
      </c>
      <c r="E30" s="140" t="s">
        <v>301</v>
      </c>
      <c r="F30" s="140" t="s">
        <v>293</v>
      </c>
      <c r="G30" s="140" t="s">
        <v>27</v>
      </c>
      <c r="H30" s="140" t="s">
        <v>134</v>
      </c>
      <c r="I30" s="140" t="s">
        <v>132</v>
      </c>
      <c r="J30" s="140" t="s">
        <v>29</v>
      </c>
      <c r="K30" s="140" t="s">
        <v>133</v>
      </c>
      <c r="L30" s="140">
        <v>2</v>
      </c>
      <c r="N30" s="140">
        <v>1</v>
      </c>
      <c r="O30" s="140">
        <v>0.85</v>
      </c>
      <c r="P30" s="140">
        <v>0.87</v>
      </c>
      <c r="Q30" s="176">
        <f t="shared" si="2"/>
        <v>0.86</v>
      </c>
      <c r="R30" s="140">
        <v>14.1</v>
      </c>
      <c r="S30" s="140">
        <v>170</v>
      </c>
      <c r="T30" s="149">
        <f t="shared" si="0"/>
        <v>18</v>
      </c>
      <c r="U30" s="140">
        <v>138</v>
      </c>
      <c r="V30" s="149">
        <f t="shared" si="1"/>
        <v>30</v>
      </c>
      <c r="W30" s="140">
        <v>2</v>
      </c>
      <c r="X30" s="140" t="s">
        <v>30</v>
      </c>
      <c r="Y30" s="140" t="s">
        <v>31</v>
      </c>
      <c r="Z30" s="140" t="s">
        <v>72</v>
      </c>
      <c r="AA30" s="140" t="s">
        <v>78</v>
      </c>
      <c r="AB30" s="187" t="s">
        <v>481</v>
      </c>
      <c r="AV30" s="160"/>
    </row>
    <row r="31" spans="1:48" x14ac:dyDescent="0.15">
      <c r="A31" s="140" t="s">
        <v>48</v>
      </c>
      <c r="B31" s="187" t="s">
        <v>479</v>
      </c>
      <c r="C31" s="87">
        <v>2018</v>
      </c>
      <c r="D31" s="88" t="s">
        <v>480</v>
      </c>
      <c r="E31" s="140" t="s">
        <v>301</v>
      </c>
      <c r="F31" s="140" t="s">
        <v>293</v>
      </c>
      <c r="G31" s="140" t="s">
        <v>27</v>
      </c>
      <c r="H31" s="140" t="s">
        <v>134</v>
      </c>
      <c r="I31" s="140" t="s">
        <v>132</v>
      </c>
      <c r="J31" s="140" t="s">
        <v>29</v>
      </c>
      <c r="K31" s="140" t="s">
        <v>133</v>
      </c>
      <c r="L31" s="140">
        <v>3</v>
      </c>
      <c r="N31" s="140">
        <v>1</v>
      </c>
      <c r="O31" s="140">
        <v>0.88</v>
      </c>
      <c r="P31" s="140">
        <v>0.8</v>
      </c>
      <c r="Q31" s="176">
        <f t="shared" si="2"/>
        <v>0.84000000000000008</v>
      </c>
      <c r="R31" s="140">
        <v>13.4</v>
      </c>
      <c r="S31" s="140">
        <v>151</v>
      </c>
      <c r="T31" s="149">
        <f t="shared" si="0"/>
        <v>30</v>
      </c>
      <c r="U31" s="140">
        <v>138</v>
      </c>
      <c r="V31" s="149">
        <f t="shared" si="1"/>
        <v>30</v>
      </c>
      <c r="W31" s="140">
        <v>2</v>
      </c>
      <c r="X31" s="140" t="s">
        <v>30</v>
      </c>
      <c r="Y31" s="140" t="s">
        <v>31</v>
      </c>
      <c r="Z31" s="140" t="s">
        <v>72</v>
      </c>
      <c r="AA31" s="140" t="s">
        <v>78</v>
      </c>
      <c r="AB31" s="187" t="s">
        <v>481</v>
      </c>
      <c r="AV31" s="160"/>
    </row>
    <row r="32" spans="1:48" x14ac:dyDescent="0.15">
      <c r="A32" s="140" t="s">
        <v>48</v>
      </c>
      <c r="B32" s="187" t="s">
        <v>479</v>
      </c>
      <c r="C32" s="87">
        <v>2018</v>
      </c>
      <c r="D32" s="88" t="s">
        <v>480</v>
      </c>
      <c r="E32" s="140" t="s">
        <v>300</v>
      </c>
      <c r="F32" s="140" t="s">
        <v>293</v>
      </c>
      <c r="G32" s="140" t="s">
        <v>27</v>
      </c>
      <c r="H32" s="140" t="s">
        <v>134</v>
      </c>
      <c r="I32" s="140" t="s">
        <v>132</v>
      </c>
      <c r="J32" s="140" t="s">
        <v>29</v>
      </c>
      <c r="K32" s="140" t="s">
        <v>133</v>
      </c>
      <c r="L32" s="140">
        <v>1</v>
      </c>
      <c r="N32" s="140">
        <v>5</v>
      </c>
      <c r="O32" s="140">
        <v>0.73</v>
      </c>
      <c r="P32" s="140">
        <v>0.62</v>
      </c>
      <c r="Q32" s="176">
        <f t="shared" si="2"/>
        <v>0.67500000000000004</v>
      </c>
      <c r="R32" s="140">
        <v>15.2</v>
      </c>
      <c r="S32" s="140">
        <v>95</v>
      </c>
      <c r="T32" s="149">
        <f t="shared" si="0"/>
        <v>36</v>
      </c>
      <c r="U32" s="140">
        <v>429</v>
      </c>
      <c r="V32" s="149">
        <f t="shared" si="1"/>
        <v>16</v>
      </c>
      <c r="W32" s="140">
        <v>2</v>
      </c>
      <c r="X32" s="140" t="s">
        <v>30</v>
      </c>
      <c r="Y32" s="140" t="s">
        <v>72</v>
      </c>
      <c r="Z32" s="140" t="s">
        <v>78</v>
      </c>
      <c r="AA32" s="140" t="s">
        <v>57</v>
      </c>
      <c r="AB32" s="187" t="s">
        <v>481</v>
      </c>
      <c r="AV32" s="160"/>
    </row>
    <row r="33" spans="1:48" x14ac:dyDescent="0.15">
      <c r="A33" s="140" t="s">
        <v>48</v>
      </c>
      <c r="B33" s="187" t="s">
        <v>479</v>
      </c>
      <c r="C33" s="87">
        <v>2018</v>
      </c>
      <c r="D33" s="88" t="s">
        <v>480</v>
      </c>
      <c r="E33" s="140" t="s">
        <v>300</v>
      </c>
      <c r="F33" s="140" t="s">
        <v>293</v>
      </c>
      <c r="G33" s="140" t="s">
        <v>27</v>
      </c>
      <c r="H33" s="140" t="s">
        <v>134</v>
      </c>
      <c r="I33" s="140" t="s">
        <v>132</v>
      </c>
      <c r="J33" s="140" t="s">
        <v>29</v>
      </c>
      <c r="K33" s="140" t="s">
        <v>133</v>
      </c>
      <c r="L33" s="140">
        <v>2</v>
      </c>
      <c r="N33" s="140">
        <v>5</v>
      </c>
      <c r="O33" s="140">
        <v>0.69</v>
      </c>
      <c r="P33" s="140">
        <v>0.72</v>
      </c>
      <c r="Q33" s="176">
        <f t="shared" si="2"/>
        <v>0.70499999999999996</v>
      </c>
      <c r="R33" s="140">
        <v>14.6</v>
      </c>
      <c r="S33" s="140">
        <v>93</v>
      </c>
      <c r="T33" s="149">
        <f t="shared" si="0"/>
        <v>36</v>
      </c>
      <c r="U33" s="140">
        <v>429</v>
      </c>
      <c r="V33" s="149">
        <f t="shared" si="1"/>
        <v>16</v>
      </c>
      <c r="W33" s="140">
        <v>2</v>
      </c>
      <c r="X33" s="140" t="s">
        <v>30</v>
      </c>
      <c r="Y33" s="140" t="s">
        <v>72</v>
      </c>
      <c r="Z33" s="140" t="s">
        <v>78</v>
      </c>
      <c r="AA33" s="140" t="s">
        <v>57</v>
      </c>
      <c r="AB33" s="187" t="s">
        <v>481</v>
      </c>
      <c r="AV33" s="160"/>
    </row>
    <row r="34" spans="1:48" x14ac:dyDescent="0.15">
      <c r="A34" s="140" t="s">
        <v>48</v>
      </c>
      <c r="B34" s="187" t="s">
        <v>479</v>
      </c>
      <c r="C34" s="87">
        <v>2018</v>
      </c>
      <c r="D34" s="88" t="s">
        <v>480</v>
      </c>
      <c r="E34" s="140" t="s">
        <v>300</v>
      </c>
      <c r="F34" s="140" t="s">
        <v>293</v>
      </c>
      <c r="G34" s="140" t="s">
        <v>27</v>
      </c>
      <c r="H34" s="140" t="s">
        <v>134</v>
      </c>
      <c r="I34" s="140" t="s">
        <v>132</v>
      </c>
      <c r="J34" s="140" t="s">
        <v>29</v>
      </c>
      <c r="K34" s="140" t="s">
        <v>133</v>
      </c>
      <c r="L34" s="140">
        <v>3</v>
      </c>
      <c r="N34" s="140">
        <v>5</v>
      </c>
      <c r="O34" s="140">
        <v>0.68</v>
      </c>
      <c r="P34" s="140">
        <v>0.7</v>
      </c>
      <c r="Q34" s="176">
        <f t="shared" si="2"/>
        <v>0.69</v>
      </c>
      <c r="R34" s="140">
        <v>14.5</v>
      </c>
      <c r="S34" s="140">
        <v>95</v>
      </c>
      <c r="T34" s="149">
        <f t="shared" si="0"/>
        <v>36</v>
      </c>
      <c r="U34" s="140">
        <v>429</v>
      </c>
      <c r="V34" s="149">
        <f t="shared" si="1"/>
        <v>16</v>
      </c>
      <c r="W34" s="140">
        <v>2</v>
      </c>
      <c r="X34" s="140" t="s">
        <v>30</v>
      </c>
      <c r="Y34" s="140" t="s">
        <v>72</v>
      </c>
      <c r="Z34" s="140" t="s">
        <v>78</v>
      </c>
      <c r="AA34" s="140" t="s">
        <v>57</v>
      </c>
      <c r="AB34" s="187" t="s">
        <v>481</v>
      </c>
      <c r="AV34" s="160"/>
    </row>
    <row r="35" spans="1:48" x14ac:dyDescent="0.15">
      <c r="A35" s="140" t="s">
        <v>48</v>
      </c>
      <c r="B35" s="187" t="s">
        <v>479</v>
      </c>
      <c r="C35" s="87">
        <v>2018</v>
      </c>
      <c r="D35" s="88" t="s">
        <v>480</v>
      </c>
      <c r="E35" s="140" t="s">
        <v>299</v>
      </c>
      <c r="F35" s="140" t="s">
        <v>292</v>
      </c>
      <c r="G35" s="140" t="s">
        <v>27</v>
      </c>
      <c r="H35" s="140" t="s">
        <v>194</v>
      </c>
      <c r="I35" s="140" t="s">
        <v>132</v>
      </c>
      <c r="J35" s="140" t="s">
        <v>29</v>
      </c>
      <c r="K35" s="140" t="s">
        <v>143</v>
      </c>
      <c r="L35" s="140">
        <v>1</v>
      </c>
      <c r="N35" s="140">
        <v>4</v>
      </c>
      <c r="O35" s="140">
        <v>0.6</v>
      </c>
      <c r="P35" s="140">
        <v>0.65</v>
      </c>
      <c r="Q35" s="176">
        <f t="shared" si="2"/>
        <v>0.625</v>
      </c>
      <c r="R35" s="140">
        <v>20.6</v>
      </c>
      <c r="S35" s="140">
        <v>89</v>
      </c>
      <c r="T35" s="149">
        <f t="shared" si="0"/>
        <v>39</v>
      </c>
      <c r="U35" s="140">
        <v>399</v>
      </c>
      <c r="V35" s="149">
        <f t="shared" si="1"/>
        <v>16</v>
      </c>
      <c r="W35" s="140">
        <v>1</v>
      </c>
      <c r="X35" s="140" t="s">
        <v>30</v>
      </c>
      <c r="Y35" s="140" t="s">
        <v>57</v>
      </c>
      <c r="Z35" s="140" t="s">
        <v>78</v>
      </c>
      <c r="AA35" s="140" t="s">
        <v>72</v>
      </c>
      <c r="AB35" s="187" t="s">
        <v>446</v>
      </c>
      <c r="AV35" s="160"/>
    </row>
    <row r="36" spans="1:48" x14ac:dyDescent="0.15">
      <c r="A36" s="140" t="s">
        <v>48</v>
      </c>
      <c r="B36" s="187" t="s">
        <v>375</v>
      </c>
      <c r="C36" s="87">
        <v>2018</v>
      </c>
      <c r="D36" s="88" t="s">
        <v>453</v>
      </c>
      <c r="E36" s="140" t="s">
        <v>299</v>
      </c>
      <c r="F36" s="140" t="s">
        <v>292</v>
      </c>
      <c r="G36" s="140" t="s">
        <v>27</v>
      </c>
      <c r="H36" s="140" t="s">
        <v>194</v>
      </c>
      <c r="I36" s="140" t="s">
        <v>132</v>
      </c>
      <c r="J36" s="140" t="s">
        <v>29</v>
      </c>
      <c r="K36" s="140" t="s">
        <v>143</v>
      </c>
      <c r="L36" s="140">
        <v>2</v>
      </c>
      <c r="N36" s="140">
        <v>4</v>
      </c>
      <c r="O36" s="140">
        <v>0.45</v>
      </c>
      <c r="P36" s="140">
        <v>0.55000000000000004</v>
      </c>
      <c r="Q36" s="176">
        <f t="shared" si="2"/>
        <v>0.5</v>
      </c>
      <c r="R36" s="140">
        <v>14</v>
      </c>
      <c r="S36" s="140">
        <v>80</v>
      </c>
      <c r="T36" s="149">
        <f t="shared" si="0"/>
        <v>42</v>
      </c>
      <c r="U36" s="140">
        <v>399</v>
      </c>
      <c r="V36" s="149">
        <f t="shared" si="1"/>
        <v>16</v>
      </c>
      <c r="W36" s="140">
        <v>1</v>
      </c>
      <c r="X36" s="140" t="s">
        <v>30</v>
      </c>
      <c r="Y36" s="140" t="s">
        <v>57</v>
      </c>
      <c r="Z36" s="140" t="s">
        <v>78</v>
      </c>
      <c r="AA36" s="140" t="s">
        <v>72</v>
      </c>
      <c r="AB36" s="187" t="s">
        <v>446</v>
      </c>
      <c r="AV36" s="160"/>
    </row>
    <row r="37" spans="1:48" x14ac:dyDescent="0.15">
      <c r="A37" s="140" t="s">
        <v>48</v>
      </c>
      <c r="B37" s="187" t="s">
        <v>375</v>
      </c>
      <c r="C37" s="87">
        <v>2018</v>
      </c>
      <c r="D37" s="88" t="s">
        <v>453</v>
      </c>
      <c r="E37" s="140" t="s">
        <v>299</v>
      </c>
      <c r="F37" s="140" t="s">
        <v>292</v>
      </c>
      <c r="G37" s="140" t="s">
        <v>27</v>
      </c>
      <c r="H37" s="140" t="s">
        <v>194</v>
      </c>
      <c r="I37" s="140" t="s">
        <v>132</v>
      </c>
      <c r="J37" s="140" t="s">
        <v>29</v>
      </c>
      <c r="K37" s="140" t="s">
        <v>143</v>
      </c>
      <c r="L37" s="140">
        <v>3</v>
      </c>
      <c r="N37" s="140">
        <v>4</v>
      </c>
      <c r="O37" s="140">
        <v>0.59</v>
      </c>
      <c r="P37" s="140">
        <v>0.63</v>
      </c>
      <c r="Q37" s="176">
        <f t="shared" si="2"/>
        <v>0.61</v>
      </c>
      <c r="R37" s="140">
        <v>15.2</v>
      </c>
      <c r="S37" s="140">
        <v>74</v>
      </c>
      <c r="T37" s="149">
        <f t="shared" si="0"/>
        <v>46</v>
      </c>
      <c r="U37" s="140">
        <v>399</v>
      </c>
      <c r="V37" s="149">
        <f t="shared" si="1"/>
        <v>16</v>
      </c>
      <c r="W37" s="140">
        <v>1</v>
      </c>
      <c r="X37" s="140" t="s">
        <v>30</v>
      </c>
      <c r="Y37" s="140" t="s">
        <v>57</v>
      </c>
      <c r="Z37" s="140" t="s">
        <v>78</v>
      </c>
      <c r="AA37" s="140" t="s">
        <v>72</v>
      </c>
      <c r="AB37" s="187" t="s">
        <v>446</v>
      </c>
      <c r="AV37" s="160"/>
    </row>
    <row r="38" spans="1:48" x14ac:dyDescent="0.15">
      <c r="A38" s="140" t="s">
        <v>48</v>
      </c>
      <c r="B38" s="187" t="s">
        <v>375</v>
      </c>
      <c r="C38" s="87">
        <v>2018</v>
      </c>
      <c r="D38" s="88" t="s">
        <v>453</v>
      </c>
      <c r="E38" s="140" t="s">
        <v>299</v>
      </c>
      <c r="F38" s="140" t="s">
        <v>292</v>
      </c>
      <c r="G38" s="140" t="s">
        <v>27</v>
      </c>
      <c r="H38" s="140" t="s">
        <v>134</v>
      </c>
      <c r="I38" s="140" t="s">
        <v>132</v>
      </c>
      <c r="J38" s="140" t="s">
        <v>29</v>
      </c>
      <c r="K38" s="140" t="s">
        <v>133</v>
      </c>
      <c r="L38" s="140">
        <v>1</v>
      </c>
      <c r="N38" s="140">
        <v>3</v>
      </c>
      <c r="O38" s="140">
        <v>0.48</v>
      </c>
      <c r="P38" s="140">
        <v>0.46</v>
      </c>
      <c r="Q38" s="176">
        <f t="shared" si="2"/>
        <v>0.47</v>
      </c>
      <c r="R38" s="140">
        <v>14.2</v>
      </c>
      <c r="S38" s="140">
        <v>127</v>
      </c>
      <c r="T38" s="149">
        <f t="shared" si="0"/>
        <v>30</v>
      </c>
      <c r="U38" s="140">
        <v>350</v>
      </c>
      <c r="V38" s="149">
        <f t="shared" si="1"/>
        <v>16</v>
      </c>
      <c r="W38" s="140">
        <v>1</v>
      </c>
      <c r="X38" s="140" t="s">
        <v>30</v>
      </c>
      <c r="Y38" s="140" t="s">
        <v>57</v>
      </c>
      <c r="Z38" s="140" t="s">
        <v>78</v>
      </c>
      <c r="AA38" s="140" t="s">
        <v>72</v>
      </c>
      <c r="AB38" s="187" t="s">
        <v>464</v>
      </c>
      <c r="AV38" s="160"/>
    </row>
    <row r="39" spans="1:48" x14ac:dyDescent="0.15">
      <c r="A39" s="140" t="s">
        <v>48</v>
      </c>
      <c r="B39" s="187" t="s">
        <v>461</v>
      </c>
      <c r="C39" s="87">
        <v>2018</v>
      </c>
      <c r="D39" s="88" t="s">
        <v>462</v>
      </c>
      <c r="E39" s="140" t="s">
        <v>299</v>
      </c>
      <c r="F39" s="140" t="s">
        <v>292</v>
      </c>
      <c r="G39" s="140" t="s">
        <v>27</v>
      </c>
      <c r="H39" s="140" t="s">
        <v>134</v>
      </c>
      <c r="I39" s="140" t="s">
        <v>132</v>
      </c>
      <c r="J39" s="140" t="s">
        <v>29</v>
      </c>
      <c r="K39" s="140" t="s">
        <v>133</v>
      </c>
      <c r="L39" s="140">
        <v>2</v>
      </c>
      <c r="N39" s="140">
        <v>3</v>
      </c>
      <c r="O39" s="140">
        <v>0.28000000000000003</v>
      </c>
      <c r="P39" s="140">
        <v>0.28000000000000003</v>
      </c>
      <c r="Q39" s="176">
        <f t="shared" si="2"/>
        <v>0.28000000000000003</v>
      </c>
      <c r="R39" s="140">
        <v>14.2</v>
      </c>
      <c r="S39" s="140">
        <v>130</v>
      </c>
      <c r="T39" s="149">
        <f t="shared" si="0"/>
        <v>30</v>
      </c>
      <c r="U39" s="140">
        <v>350</v>
      </c>
      <c r="V39" s="149">
        <f t="shared" si="1"/>
        <v>16</v>
      </c>
      <c r="W39" s="140">
        <v>1</v>
      </c>
      <c r="X39" s="140" t="s">
        <v>30</v>
      </c>
      <c r="Y39" s="140" t="s">
        <v>57</v>
      </c>
      <c r="Z39" s="140" t="s">
        <v>78</v>
      </c>
      <c r="AA39" s="140" t="s">
        <v>72</v>
      </c>
      <c r="AB39" s="187" t="s">
        <v>464</v>
      </c>
      <c r="AV39" s="160"/>
    </row>
    <row r="40" spans="1:48" x14ac:dyDescent="0.15">
      <c r="A40" s="140" t="s">
        <v>48</v>
      </c>
      <c r="B40" s="187" t="s">
        <v>461</v>
      </c>
      <c r="C40" s="87">
        <v>2018</v>
      </c>
      <c r="D40" s="88" t="s">
        <v>462</v>
      </c>
      <c r="E40" s="140" t="s">
        <v>299</v>
      </c>
      <c r="F40" s="140" t="s">
        <v>292</v>
      </c>
      <c r="G40" s="140" t="s">
        <v>27</v>
      </c>
      <c r="H40" s="140" t="s">
        <v>134</v>
      </c>
      <c r="I40" s="140" t="s">
        <v>132</v>
      </c>
      <c r="J40" s="140" t="s">
        <v>29</v>
      </c>
      <c r="K40" s="140" t="s">
        <v>133</v>
      </c>
      <c r="L40" s="140">
        <v>3</v>
      </c>
      <c r="N40" s="140">
        <v>3</v>
      </c>
      <c r="O40" s="140">
        <v>0.44</v>
      </c>
      <c r="P40" s="140">
        <v>0.45</v>
      </c>
      <c r="Q40" s="176">
        <f t="shared" si="2"/>
        <v>0.44500000000000001</v>
      </c>
      <c r="R40" s="140">
        <v>14.4</v>
      </c>
      <c r="S40" s="140">
        <v>127</v>
      </c>
      <c r="T40" s="149">
        <f t="shared" si="0"/>
        <v>30</v>
      </c>
      <c r="U40" s="140">
        <v>350</v>
      </c>
      <c r="V40" s="149">
        <f t="shared" si="1"/>
        <v>16</v>
      </c>
      <c r="W40" s="140">
        <v>1</v>
      </c>
      <c r="X40" s="140" t="s">
        <v>30</v>
      </c>
      <c r="Y40" s="140" t="s">
        <v>57</v>
      </c>
      <c r="Z40" s="140" t="s">
        <v>78</v>
      </c>
      <c r="AA40" s="140" t="s">
        <v>72</v>
      </c>
      <c r="AB40" s="187" t="s">
        <v>464</v>
      </c>
    </row>
    <row r="41" spans="1:48" x14ac:dyDescent="0.15">
      <c r="A41" s="140" t="s">
        <v>48</v>
      </c>
      <c r="B41" s="187" t="s">
        <v>461</v>
      </c>
      <c r="C41" s="87">
        <v>2018</v>
      </c>
      <c r="D41" s="88" t="s">
        <v>462</v>
      </c>
      <c r="E41" s="140" t="s">
        <v>297</v>
      </c>
      <c r="F41" s="140" t="s">
        <v>289</v>
      </c>
      <c r="G41" s="140" t="s">
        <v>27</v>
      </c>
      <c r="H41" s="140" t="s">
        <v>134</v>
      </c>
      <c r="I41" s="140" t="s">
        <v>132</v>
      </c>
      <c r="J41" s="140" t="s">
        <v>29</v>
      </c>
      <c r="K41" s="140" t="s">
        <v>133</v>
      </c>
      <c r="L41" s="140">
        <v>1</v>
      </c>
      <c r="N41" s="140">
        <v>5</v>
      </c>
      <c r="O41" s="140">
        <v>0.43</v>
      </c>
      <c r="P41" s="140">
        <v>0.46</v>
      </c>
      <c r="Q41" s="176">
        <f t="shared" si="2"/>
        <v>0.44500000000000001</v>
      </c>
      <c r="R41" s="140">
        <v>15.1</v>
      </c>
      <c r="S41" s="140">
        <v>95</v>
      </c>
      <c r="T41" s="149">
        <f t="shared" si="0"/>
        <v>36</v>
      </c>
      <c r="U41" s="140">
        <v>429</v>
      </c>
      <c r="V41" s="149">
        <f t="shared" si="1"/>
        <v>16</v>
      </c>
      <c r="W41" s="140">
        <v>1</v>
      </c>
      <c r="X41" s="140" t="s">
        <v>30</v>
      </c>
      <c r="Y41" s="140" t="s">
        <v>78</v>
      </c>
      <c r="Z41" s="140" t="s">
        <v>72</v>
      </c>
      <c r="AA41" s="140" t="s">
        <v>57</v>
      </c>
      <c r="AB41" s="187" t="s">
        <v>464</v>
      </c>
    </row>
    <row r="42" spans="1:48" x14ac:dyDescent="0.15">
      <c r="A42" s="140" t="s">
        <v>48</v>
      </c>
      <c r="B42" s="187" t="s">
        <v>461</v>
      </c>
      <c r="C42" s="87">
        <v>2018</v>
      </c>
      <c r="D42" s="88" t="s">
        <v>462</v>
      </c>
      <c r="E42" s="140" t="s">
        <v>297</v>
      </c>
      <c r="F42" s="140" t="s">
        <v>289</v>
      </c>
      <c r="G42" s="140" t="s">
        <v>27</v>
      </c>
      <c r="H42" s="140" t="s">
        <v>134</v>
      </c>
      <c r="I42" s="140" t="s">
        <v>132</v>
      </c>
      <c r="J42" s="140" t="s">
        <v>29</v>
      </c>
      <c r="K42" s="140" t="s">
        <v>133</v>
      </c>
      <c r="L42" s="140">
        <v>2</v>
      </c>
      <c r="N42" s="140">
        <v>5</v>
      </c>
      <c r="O42" s="140">
        <v>0.46</v>
      </c>
      <c r="P42" s="140">
        <v>0.48</v>
      </c>
      <c r="Q42" s="176">
        <f t="shared" si="2"/>
        <v>0.47</v>
      </c>
      <c r="R42" s="140">
        <v>13.1</v>
      </c>
      <c r="S42" s="140">
        <v>86</v>
      </c>
      <c r="T42" s="149">
        <f t="shared" si="0"/>
        <v>36</v>
      </c>
      <c r="U42" s="140">
        <v>429</v>
      </c>
      <c r="V42" s="149">
        <f t="shared" si="1"/>
        <v>16</v>
      </c>
      <c r="W42" s="140">
        <v>1</v>
      </c>
      <c r="X42" s="140" t="s">
        <v>30</v>
      </c>
      <c r="Y42" s="140" t="s">
        <v>78</v>
      </c>
      <c r="Z42" s="140" t="s">
        <v>72</v>
      </c>
      <c r="AA42" s="140" t="s">
        <v>57</v>
      </c>
      <c r="AB42" s="187" t="s">
        <v>464</v>
      </c>
    </row>
    <row r="43" spans="1:48" x14ac:dyDescent="0.15">
      <c r="A43" s="140" t="s">
        <v>48</v>
      </c>
      <c r="B43" s="187" t="s">
        <v>461</v>
      </c>
      <c r="C43" s="87">
        <v>2018</v>
      </c>
      <c r="D43" s="88" t="s">
        <v>462</v>
      </c>
      <c r="E43" s="140" t="s">
        <v>297</v>
      </c>
      <c r="F43" s="140" t="s">
        <v>289</v>
      </c>
      <c r="G43" s="140" t="s">
        <v>27</v>
      </c>
      <c r="H43" s="140" t="s">
        <v>134</v>
      </c>
      <c r="I43" s="140" t="s">
        <v>132</v>
      </c>
      <c r="J43" s="140" t="s">
        <v>29</v>
      </c>
      <c r="K43" s="140" t="s">
        <v>133</v>
      </c>
      <c r="L43" s="140">
        <v>3</v>
      </c>
      <c r="N43" s="140">
        <v>5</v>
      </c>
      <c r="O43" s="140">
        <v>0.43</v>
      </c>
      <c r="P43" s="140">
        <v>0.47</v>
      </c>
      <c r="Q43" s="176">
        <f t="shared" si="2"/>
        <v>0.44999999999999996</v>
      </c>
      <c r="R43" s="140">
        <v>13.6</v>
      </c>
      <c r="S43" s="140">
        <v>90</v>
      </c>
      <c r="T43" s="149">
        <f t="shared" si="0"/>
        <v>36</v>
      </c>
      <c r="U43" s="140">
        <v>429</v>
      </c>
      <c r="V43" s="149">
        <f t="shared" si="1"/>
        <v>16</v>
      </c>
      <c r="W43" s="140">
        <v>1</v>
      </c>
      <c r="X43" s="140" t="s">
        <v>30</v>
      </c>
      <c r="Y43" s="140" t="s">
        <v>78</v>
      </c>
      <c r="Z43" s="140" t="s">
        <v>72</v>
      </c>
      <c r="AA43" s="140" t="s">
        <v>57</v>
      </c>
      <c r="AB43" s="187" t="s">
        <v>464</v>
      </c>
    </row>
    <row r="44" spans="1:48" x14ac:dyDescent="0.15">
      <c r="A44" s="140" t="s">
        <v>48</v>
      </c>
      <c r="B44" s="187" t="s">
        <v>461</v>
      </c>
      <c r="C44" s="87">
        <v>2018</v>
      </c>
      <c r="D44" s="88" t="s">
        <v>462</v>
      </c>
      <c r="E44" s="140" t="s">
        <v>303</v>
      </c>
      <c r="F44" s="140" t="s">
        <v>294</v>
      </c>
      <c r="G44" s="140" t="s">
        <v>27</v>
      </c>
      <c r="H44" s="140" t="s">
        <v>134</v>
      </c>
      <c r="I44" s="140" t="s">
        <v>132</v>
      </c>
      <c r="J44" s="140" t="s">
        <v>29</v>
      </c>
      <c r="K44" s="140" t="s">
        <v>133</v>
      </c>
      <c r="L44" s="140">
        <v>1</v>
      </c>
      <c r="N44" s="140">
        <v>4</v>
      </c>
      <c r="O44" s="140">
        <v>0.6</v>
      </c>
      <c r="P44" s="140">
        <v>0.49</v>
      </c>
      <c r="Q44" s="176">
        <f t="shared" si="2"/>
        <v>0.54499999999999993</v>
      </c>
      <c r="R44" s="140">
        <v>13.7</v>
      </c>
      <c r="S44" s="140">
        <v>103</v>
      </c>
      <c r="T44" s="149">
        <f t="shared" si="0"/>
        <v>33</v>
      </c>
      <c r="U44" s="140">
        <v>348</v>
      </c>
      <c r="V44" s="149">
        <f t="shared" si="1"/>
        <v>16</v>
      </c>
      <c r="W44" s="140">
        <v>1</v>
      </c>
      <c r="X44" s="140" t="s">
        <v>30</v>
      </c>
      <c r="Y44" s="140" t="s">
        <v>72</v>
      </c>
      <c r="Z44" s="140" t="s">
        <v>78</v>
      </c>
      <c r="AA44" s="140" t="s">
        <v>31</v>
      </c>
      <c r="AB44" s="187" t="s">
        <v>464</v>
      </c>
    </row>
    <row r="45" spans="1:48" x14ac:dyDescent="0.15">
      <c r="A45" s="140" t="s">
        <v>48</v>
      </c>
      <c r="B45" s="187" t="s">
        <v>461</v>
      </c>
      <c r="C45" s="87">
        <v>2018</v>
      </c>
      <c r="D45" s="88" t="s">
        <v>462</v>
      </c>
      <c r="E45" s="140" t="s">
        <v>303</v>
      </c>
      <c r="F45" s="140" t="s">
        <v>294</v>
      </c>
      <c r="G45" s="140" t="s">
        <v>27</v>
      </c>
      <c r="H45" s="140" t="s">
        <v>134</v>
      </c>
      <c r="I45" s="140" t="s">
        <v>132</v>
      </c>
      <c r="J45" s="140" t="s">
        <v>29</v>
      </c>
      <c r="K45" s="140" t="s">
        <v>133</v>
      </c>
      <c r="L45" s="140">
        <v>2</v>
      </c>
      <c r="N45" s="140">
        <v>4</v>
      </c>
      <c r="O45" s="140">
        <v>0.48</v>
      </c>
      <c r="P45" s="140">
        <v>0.56999999999999995</v>
      </c>
      <c r="Q45" s="176">
        <f t="shared" si="2"/>
        <v>0.52499999999999991</v>
      </c>
      <c r="R45" s="140">
        <v>13.4</v>
      </c>
      <c r="S45" s="140">
        <v>95</v>
      </c>
      <c r="T45" s="149">
        <f t="shared" si="0"/>
        <v>36</v>
      </c>
      <c r="U45" s="140">
        <v>348</v>
      </c>
      <c r="V45" s="149">
        <f t="shared" si="1"/>
        <v>16</v>
      </c>
      <c r="W45" s="140">
        <v>1</v>
      </c>
      <c r="X45" s="140" t="s">
        <v>30</v>
      </c>
      <c r="Y45" s="140" t="s">
        <v>72</v>
      </c>
      <c r="Z45" s="140" t="s">
        <v>78</v>
      </c>
      <c r="AA45" s="140" t="s">
        <v>31</v>
      </c>
      <c r="AB45" s="187" t="s">
        <v>464</v>
      </c>
    </row>
    <row r="46" spans="1:48" x14ac:dyDescent="0.15">
      <c r="A46" s="140" t="s">
        <v>48</v>
      </c>
      <c r="B46" s="187" t="s">
        <v>461</v>
      </c>
      <c r="C46" s="87">
        <v>2018</v>
      </c>
      <c r="D46" s="88" t="s">
        <v>462</v>
      </c>
      <c r="E46" s="140" t="s">
        <v>303</v>
      </c>
      <c r="F46" s="140" t="s">
        <v>294</v>
      </c>
      <c r="G46" s="140" t="s">
        <v>27</v>
      </c>
      <c r="H46" s="140" t="s">
        <v>134</v>
      </c>
      <c r="I46" s="140" t="s">
        <v>132</v>
      </c>
      <c r="J46" s="140" t="s">
        <v>29</v>
      </c>
      <c r="K46" s="140" t="s">
        <v>133</v>
      </c>
      <c r="L46" s="140">
        <v>3</v>
      </c>
      <c r="N46" s="140">
        <v>4</v>
      </c>
      <c r="O46" s="140">
        <v>0.57999999999999996</v>
      </c>
      <c r="P46" s="140">
        <v>0.51</v>
      </c>
      <c r="Q46" s="176">
        <f t="shared" si="2"/>
        <v>0.54499999999999993</v>
      </c>
      <c r="R46" s="140">
        <v>14.1</v>
      </c>
      <c r="S46" s="140">
        <v>102</v>
      </c>
      <c r="T46" s="149">
        <f t="shared" si="0"/>
        <v>33</v>
      </c>
      <c r="U46" s="140">
        <v>348</v>
      </c>
      <c r="V46" s="149">
        <f t="shared" si="1"/>
        <v>16</v>
      </c>
      <c r="W46" s="140">
        <v>1</v>
      </c>
      <c r="X46" s="140" t="s">
        <v>30</v>
      </c>
      <c r="Y46" s="140" t="s">
        <v>72</v>
      </c>
      <c r="Z46" s="140" t="s">
        <v>78</v>
      </c>
      <c r="AA46" s="140" t="s">
        <v>31</v>
      </c>
      <c r="AB46" s="187" t="s">
        <v>464</v>
      </c>
    </row>
    <row r="47" spans="1:48" x14ac:dyDescent="0.15">
      <c r="A47" s="140" t="s">
        <v>48</v>
      </c>
      <c r="B47" s="187" t="s">
        <v>461</v>
      </c>
      <c r="C47" s="87">
        <v>2018</v>
      </c>
      <c r="D47" s="88" t="s">
        <v>462</v>
      </c>
      <c r="E47" s="140" t="s">
        <v>298</v>
      </c>
      <c r="F47" s="140" t="s">
        <v>291</v>
      </c>
      <c r="G47" s="140" t="s">
        <v>27</v>
      </c>
      <c r="H47" s="140" t="s">
        <v>134</v>
      </c>
      <c r="I47" s="140" t="s">
        <v>132</v>
      </c>
      <c r="J47" s="140" t="s">
        <v>29</v>
      </c>
      <c r="K47" s="140" t="s">
        <v>133</v>
      </c>
      <c r="L47" s="140">
        <v>1</v>
      </c>
      <c r="N47" s="140">
        <v>4</v>
      </c>
      <c r="O47" s="140">
        <v>0.62</v>
      </c>
      <c r="P47" s="140">
        <v>0.55000000000000004</v>
      </c>
      <c r="Q47" s="176">
        <f t="shared" si="2"/>
        <v>0.58499999999999996</v>
      </c>
      <c r="R47" s="140">
        <v>13.5</v>
      </c>
      <c r="S47" s="140">
        <v>104</v>
      </c>
      <c r="T47" s="149">
        <f t="shared" si="0"/>
        <v>33</v>
      </c>
      <c r="U47" s="140">
        <v>386</v>
      </c>
      <c r="V47" s="149">
        <f t="shared" si="1"/>
        <v>16</v>
      </c>
      <c r="W47" s="140">
        <v>1</v>
      </c>
      <c r="X47" s="140" t="s">
        <v>37</v>
      </c>
      <c r="Y47" s="140" t="s">
        <v>72</v>
      </c>
      <c r="Z47" s="140" t="s">
        <v>78</v>
      </c>
      <c r="AA47" s="140" t="s">
        <v>259</v>
      </c>
      <c r="AB47" s="187" t="s">
        <v>481</v>
      </c>
    </row>
    <row r="48" spans="1:48" x14ac:dyDescent="0.15">
      <c r="A48" s="140" t="s">
        <v>48</v>
      </c>
      <c r="B48" s="187" t="s">
        <v>479</v>
      </c>
      <c r="C48" s="87">
        <v>2018</v>
      </c>
      <c r="D48" s="88" t="s">
        <v>480</v>
      </c>
      <c r="E48" s="140" t="s">
        <v>298</v>
      </c>
      <c r="F48" s="140" t="s">
        <v>291</v>
      </c>
      <c r="G48" s="140" t="s">
        <v>27</v>
      </c>
      <c r="H48" s="140" t="s">
        <v>134</v>
      </c>
      <c r="I48" s="140" t="s">
        <v>132</v>
      </c>
      <c r="J48" s="140" t="s">
        <v>29</v>
      </c>
      <c r="K48" s="140" t="s">
        <v>133</v>
      </c>
      <c r="L48" s="140">
        <v>2</v>
      </c>
      <c r="N48" s="140">
        <v>4</v>
      </c>
      <c r="O48" s="140">
        <v>0.38</v>
      </c>
      <c r="P48" s="140">
        <v>0.45</v>
      </c>
      <c r="Q48" s="176">
        <f t="shared" si="2"/>
        <v>0.41500000000000004</v>
      </c>
      <c r="R48" s="140">
        <v>13.2</v>
      </c>
      <c r="S48" s="140">
        <v>84</v>
      </c>
      <c r="T48" s="149">
        <f t="shared" si="0"/>
        <v>36</v>
      </c>
      <c r="U48" s="140">
        <v>386</v>
      </c>
      <c r="V48" s="149">
        <f t="shared" si="1"/>
        <v>16</v>
      </c>
      <c r="W48" s="140">
        <v>1</v>
      </c>
      <c r="X48" s="140" t="s">
        <v>37</v>
      </c>
      <c r="Y48" s="140" t="s">
        <v>72</v>
      </c>
      <c r="Z48" s="140" t="s">
        <v>78</v>
      </c>
      <c r="AA48" s="140" t="s">
        <v>259</v>
      </c>
      <c r="AB48" s="187" t="s">
        <v>481</v>
      </c>
    </row>
    <row r="49" spans="1:28" x14ac:dyDescent="0.15">
      <c r="A49" s="140" t="s">
        <v>48</v>
      </c>
      <c r="B49" s="187" t="s">
        <v>479</v>
      </c>
      <c r="C49" s="87">
        <v>2018</v>
      </c>
      <c r="D49" s="88" t="s">
        <v>480</v>
      </c>
      <c r="E49" s="140" t="s">
        <v>298</v>
      </c>
      <c r="F49" s="140" t="s">
        <v>291</v>
      </c>
      <c r="G49" s="140" t="s">
        <v>27</v>
      </c>
      <c r="H49" s="140" t="s">
        <v>134</v>
      </c>
      <c r="I49" s="140" t="s">
        <v>132</v>
      </c>
      <c r="J49" s="140" t="s">
        <v>29</v>
      </c>
      <c r="K49" s="140" t="s">
        <v>133</v>
      </c>
      <c r="L49" s="140">
        <v>3</v>
      </c>
      <c r="N49" s="140">
        <v>4</v>
      </c>
      <c r="O49" s="140">
        <v>0.56999999999999995</v>
      </c>
      <c r="P49" s="140">
        <v>0.61</v>
      </c>
      <c r="Q49" s="176">
        <f t="shared" si="2"/>
        <v>0.59</v>
      </c>
      <c r="R49" s="140">
        <v>13.5</v>
      </c>
      <c r="S49" s="140">
        <v>105</v>
      </c>
      <c r="T49" s="149">
        <f t="shared" si="0"/>
        <v>33</v>
      </c>
      <c r="U49" s="140">
        <v>386</v>
      </c>
      <c r="V49" s="149">
        <f t="shared" si="1"/>
        <v>16</v>
      </c>
      <c r="W49" s="140">
        <v>1</v>
      </c>
      <c r="X49" s="140" t="s">
        <v>37</v>
      </c>
      <c r="Y49" s="140" t="s">
        <v>72</v>
      </c>
      <c r="Z49" s="140" t="s">
        <v>78</v>
      </c>
      <c r="AA49" s="140" t="s">
        <v>259</v>
      </c>
      <c r="AB49" s="187" t="s">
        <v>481</v>
      </c>
    </row>
    <row r="50" spans="1:28" x14ac:dyDescent="0.15">
      <c r="B50" s="187"/>
      <c r="C50" s="87"/>
      <c r="D50" s="88"/>
      <c r="Q50" s="176" t="str">
        <f t="shared" si="2"/>
        <v/>
      </c>
      <c r="T50" s="149" t="str">
        <f t="shared" si="0"/>
        <v/>
      </c>
      <c r="V50" s="149" t="str">
        <f t="shared" si="1"/>
        <v/>
      </c>
      <c r="AB50" s="187"/>
    </row>
    <row r="51" spans="1:28" x14ac:dyDescent="0.15">
      <c r="B51" s="187"/>
      <c r="C51" s="87"/>
      <c r="D51" s="88"/>
      <c r="Q51" s="176" t="str">
        <f t="shared" si="2"/>
        <v/>
      </c>
      <c r="T51" s="149" t="str">
        <f t="shared" si="0"/>
        <v/>
      </c>
      <c r="V51" s="149" t="str">
        <f t="shared" si="1"/>
        <v/>
      </c>
      <c r="AB51" s="187"/>
    </row>
    <row r="52" spans="1:28" x14ac:dyDescent="0.15">
      <c r="B52" s="187"/>
      <c r="C52" s="87"/>
      <c r="D52" s="88"/>
      <c r="Q52" s="176" t="str">
        <f t="shared" si="2"/>
        <v/>
      </c>
      <c r="T52" s="149" t="str">
        <f t="shared" si="0"/>
        <v/>
      </c>
      <c r="V52" s="149" t="str">
        <f t="shared" si="1"/>
        <v/>
      </c>
      <c r="AB52" s="187"/>
    </row>
    <row r="53" spans="1:28" x14ac:dyDescent="0.15">
      <c r="B53" s="187"/>
      <c r="C53" s="87"/>
      <c r="D53" s="88"/>
      <c r="Q53" s="176" t="str">
        <f t="shared" si="2"/>
        <v/>
      </c>
      <c r="T53" s="149" t="str">
        <f t="shared" si="0"/>
        <v/>
      </c>
      <c r="V53" s="149" t="str">
        <f t="shared" si="1"/>
        <v/>
      </c>
      <c r="AB53" s="187"/>
    </row>
    <row r="54" spans="1:28" x14ac:dyDescent="0.15">
      <c r="B54" s="187"/>
      <c r="C54" s="87"/>
      <c r="D54" s="88"/>
      <c r="Q54" s="176" t="str">
        <f t="shared" si="2"/>
        <v/>
      </c>
      <c r="T54" s="149" t="str">
        <f t="shared" si="0"/>
        <v/>
      </c>
      <c r="V54" s="149" t="str">
        <f t="shared" si="1"/>
        <v/>
      </c>
      <c r="AB54" s="187"/>
    </row>
    <row r="55" spans="1:28" x14ac:dyDescent="0.15">
      <c r="B55" s="187"/>
      <c r="C55" s="87"/>
      <c r="D55" s="88"/>
      <c r="Q55" s="176" t="str">
        <f t="shared" si="2"/>
        <v/>
      </c>
      <c r="T55" s="149" t="str">
        <f t="shared" si="0"/>
        <v/>
      </c>
      <c r="V55" s="149" t="str">
        <f t="shared" si="1"/>
        <v/>
      </c>
      <c r="AB55" s="187"/>
    </row>
    <row r="56" spans="1:28" x14ac:dyDescent="0.15">
      <c r="B56" s="187"/>
      <c r="C56" s="87"/>
      <c r="D56" s="88"/>
      <c r="Q56" s="176" t="str">
        <f t="shared" si="2"/>
        <v/>
      </c>
      <c r="T56" s="149" t="str">
        <f t="shared" si="0"/>
        <v/>
      </c>
      <c r="V56" s="149" t="str">
        <f t="shared" si="1"/>
        <v/>
      </c>
      <c r="AB56" s="187"/>
    </row>
    <row r="57" spans="1:28" x14ac:dyDescent="0.15">
      <c r="B57" s="187"/>
      <c r="C57" s="87"/>
      <c r="D57" s="88"/>
      <c r="Q57" s="176" t="str">
        <f t="shared" si="2"/>
        <v/>
      </c>
      <c r="T57" s="149" t="str">
        <f t="shared" si="0"/>
        <v/>
      </c>
      <c r="V57" s="149" t="str">
        <f t="shared" si="1"/>
        <v/>
      </c>
      <c r="AB57" s="187"/>
    </row>
    <row r="58" spans="1:28" x14ac:dyDescent="0.15">
      <c r="B58" s="187"/>
      <c r="C58" s="87"/>
      <c r="D58" s="88"/>
      <c r="Q58" s="176" t="str">
        <f t="shared" si="2"/>
        <v/>
      </c>
      <c r="T58" s="149" t="str">
        <f t="shared" si="0"/>
        <v/>
      </c>
      <c r="V58" s="149" t="str">
        <f t="shared" si="1"/>
        <v/>
      </c>
      <c r="AB58" s="187"/>
    </row>
    <row r="59" spans="1:28" x14ac:dyDescent="0.15">
      <c r="B59" s="187"/>
      <c r="C59" s="87"/>
      <c r="D59" s="88"/>
      <c r="Q59" s="176"/>
      <c r="AB59" s="187"/>
    </row>
    <row r="60" spans="1:28" x14ac:dyDescent="0.15">
      <c r="B60" s="187"/>
      <c r="C60" s="87"/>
      <c r="D60" s="88"/>
      <c r="Q60" s="176"/>
      <c r="AB60" s="187"/>
    </row>
    <row r="61" spans="1:28" x14ac:dyDescent="0.15">
      <c r="B61" s="187"/>
      <c r="C61" s="87"/>
      <c r="D61" s="88"/>
      <c r="Q61" s="176"/>
      <c r="AB61" s="187"/>
    </row>
    <row r="62" spans="1:28" x14ac:dyDescent="0.15">
      <c r="B62" s="187"/>
      <c r="C62" s="87"/>
      <c r="D62" s="88"/>
      <c r="Q62" s="176"/>
      <c r="AB62" s="187"/>
    </row>
    <row r="63" spans="1:28" x14ac:dyDescent="0.15">
      <c r="B63" s="187"/>
      <c r="C63" s="87"/>
      <c r="D63" s="88"/>
      <c r="Q63" s="176"/>
      <c r="AB63" s="187"/>
    </row>
    <row r="64" spans="1:28" x14ac:dyDescent="0.15">
      <c r="B64" s="187"/>
      <c r="C64" s="87"/>
      <c r="D64" s="88"/>
      <c r="Q64" s="176"/>
      <c r="AB64" s="187"/>
    </row>
    <row r="65" spans="2:28" x14ac:dyDescent="0.15">
      <c r="B65" s="187"/>
      <c r="C65" s="87"/>
      <c r="D65" s="88"/>
      <c r="Q65" s="176"/>
      <c r="AB65" s="187"/>
    </row>
    <row r="66" spans="2:28" x14ac:dyDescent="0.15">
      <c r="B66" s="187"/>
      <c r="C66" s="87"/>
      <c r="D66" s="88"/>
      <c r="Q66" s="176"/>
      <c r="AB66" s="187"/>
    </row>
    <row r="67" spans="2:28" x14ac:dyDescent="0.15">
      <c r="B67" s="187"/>
      <c r="C67" s="87"/>
      <c r="D67" s="88"/>
      <c r="Q67" s="176"/>
      <c r="AB67" s="187"/>
    </row>
    <row r="68" spans="2:28" x14ac:dyDescent="0.15">
      <c r="B68" s="187"/>
      <c r="C68" s="87"/>
      <c r="D68" s="88"/>
      <c r="Q68" s="176"/>
      <c r="AB68" s="187"/>
    </row>
    <row r="69" spans="2:28" x14ac:dyDescent="0.15">
      <c r="B69" s="187"/>
      <c r="C69" s="87"/>
      <c r="D69" s="88"/>
      <c r="Q69" s="176"/>
      <c r="AB69" s="187"/>
    </row>
    <row r="70" spans="2:28" x14ac:dyDescent="0.15">
      <c r="B70" s="187"/>
      <c r="C70" s="87"/>
      <c r="D70" s="88"/>
      <c r="Q70" s="176"/>
      <c r="AB70" s="187"/>
    </row>
    <row r="71" spans="2:28" x14ac:dyDescent="0.15">
      <c r="B71" s="187"/>
      <c r="C71" s="87"/>
      <c r="D71" s="88"/>
      <c r="Q71" s="176"/>
      <c r="AB71" s="187"/>
    </row>
    <row r="72" spans="2:28" x14ac:dyDescent="0.15">
      <c r="B72" s="187"/>
      <c r="C72" s="87"/>
      <c r="D72" s="88"/>
      <c r="Q72" s="176"/>
      <c r="AB72" s="187"/>
    </row>
    <row r="73" spans="2:28" x14ac:dyDescent="0.15">
      <c r="B73" s="187"/>
      <c r="C73" s="87"/>
      <c r="D73" s="88"/>
      <c r="Q73" s="176"/>
      <c r="AB73" s="187"/>
    </row>
    <row r="74" spans="2:28" x14ac:dyDescent="0.15">
      <c r="B74" s="187"/>
      <c r="C74" s="87"/>
      <c r="D74" s="88"/>
      <c r="Q74" s="176"/>
      <c r="AB74" s="187"/>
    </row>
    <row r="75" spans="2:28" x14ac:dyDescent="0.15">
      <c r="B75" s="187"/>
      <c r="C75" s="87"/>
      <c r="D75" s="88"/>
      <c r="Q75" s="176"/>
      <c r="AB75" s="187"/>
    </row>
    <row r="76" spans="2:28" x14ac:dyDescent="0.15">
      <c r="B76" s="187"/>
      <c r="C76" s="87"/>
      <c r="D76" s="88"/>
      <c r="Q76" s="176"/>
      <c r="AB76" s="187"/>
    </row>
    <row r="77" spans="2:28" x14ac:dyDescent="0.15">
      <c r="B77" s="187"/>
      <c r="C77" s="87"/>
      <c r="Q77" s="176"/>
      <c r="AB77" s="187"/>
    </row>
    <row r="78" spans="2:28" x14ac:dyDescent="0.15">
      <c r="B78" s="187"/>
      <c r="C78" s="87"/>
      <c r="Q78" s="176"/>
      <c r="AB78" s="187"/>
    </row>
    <row r="79" spans="2:28" x14ac:dyDescent="0.15">
      <c r="B79" s="187"/>
      <c r="C79" s="87"/>
      <c r="Q79" s="176"/>
      <c r="AB79" s="187"/>
    </row>
    <row r="80" spans="2:28" x14ac:dyDescent="0.15">
      <c r="B80" s="187"/>
      <c r="C80" s="87"/>
      <c r="Q80" s="176"/>
      <c r="AB80" s="187"/>
    </row>
    <row r="81" spans="2:28" x14ac:dyDescent="0.15">
      <c r="B81" s="187"/>
      <c r="C81" s="87"/>
      <c r="Q81" s="176"/>
      <c r="AB81" s="187"/>
    </row>
    <row r="82" spans="2:28" x14ac:dyDescent="0.15">
      <c r="B82" s="187"/>
      <c r="C82" s="87"/>
      <c r="Q82" s="176"/>
      <c r="AB82" s="187"/>
    </row>
    <row r="83" spans="2:28" x14ac:dyDescent="0.15">
      <c r="B83" s="187"/>
      <c r="C83" s="87"/>
      <c r="Q83" s="176"/>
      <c r="AB83" s="187"/>
    </row>
    <row r="84" spans="2:28" x14ac:dyDescent="0.15">
      <c r="B84" s="187"/>
      <c r="C84" s="87"/>
      <c r="Q84" s="176"/>
      <c r="AB84" s="187"/>
    </row>
    <row r="85" spans="2:28" x14ac:dyDescent="0.15">
      <c r="B85" s="187"/>
      <c r="C85" s="87"/>
      <c r="Q85" s="176"/>
      <c r="AB85" s="187"/>
    </row>
    <row r="86" spans="2:28" x14ac:dyDescent="0.15">
      <c r="B86" s="187"/>
      <c r="C86" s="87"/>
      <c r="Q86" s="176"/>
      <c r="AB86" s="187"/>
    </row>
    <row r="87" spans="2:28" x14ac:dyDescent="0.15">
      <c r="B87" s="187"/>
      <c r="C87" s="87"/>
      <c r="Q87" s="176"/>
      <c r="AB87" s="187"/>
    </row>
    <row r="88" spans="2:28" x14ac:dyDescent="0.15">
      <c r="B88" s="187"/>
      <c r="C88" s="87"/>
      <c r="Q88" s="176"/>
      <c r="AB88" s="187"/>
    </row>
    <row r="89" spans="2:28" x14ac:dyDescent="0.15">
      <c r="B89" s="187"/>
      <c r="C89" s="87"/>
      <c r="Q89" s="176"/>
      <c r="AB89" s="187"/>
    </row>
    <row r="90" spans="2:28" x14ac:dyDescent="0.15">
      <c r="B90" s="187"/>
      <c r="C90" s="87"/>
      <c r="Q90" s="176"/>
      <c r="AB90" s="187"/>
    </row>
    <row r="91" spans="2:28" x14ac:dyDescent="0.15">
      <c r="B91" s="187"/>
      <c r="C91" s="87"/>
      <c r="Q91" s="176"/>
      <c r="AB91" s="187"/>
    </row>
    <row r="92" spans="2:28" x14ac:dyDescent="0.15">
      <c r="B92" s="187"/>
      <c r="C92" s="87"/>
      <c r="Q92" s="176"/>
      <c r="AB92" s="187"/>
    </row>
    <row r="93" spans="2:28" x14ac:dyDescent="0.15">
      <c r="B93" s="187"/>
      <c r="C93" s="87"/>
      <c r="AB93" s="187"/>
    </row>
    <row r="94" spans="2:28" x14ac:dyDescent="0.15">
      <c r="B94" s="187"/>
      <c r="C94" s="87"/>
      <c r="AB94" s="187"/>
    </row>
    <row r="95" spans="2:28" x14ac:dyDescent="0.15">
      <c r="Q95" s="149" t="str">
        <f t="shared" ref="Q95:Q146" si="3">IF(OR(O95="",P95=""),"",AVERAGE(O95,P95))</f>
        <v/>
      </c>
      <c r="T95" s="149" t="str">
        <f t="shared" ref="T95:T146" si="4">IF(H95="","",IF(OR(H95="GREEN",H95="GK"),IF(S95&gt;=$AX$2,VLOOKUP(S95,$AX$2:$AY$12,2,1),""),IF(S95&gt;=$AZ$2,VLOOKUP(S95,$AZ$2:$BA$12,2,1),"")))</f>
        <v/>
      </c>
      <c r="V95" s="149" t="str">
        <f t="shared" ref="V95:V146" si="5">IF(J95="","",IF(OR(J95="GREEN",J95="GK"),IF(U95&gt;=$AX$2,VLOOKUP(U95,$AX$2:$AY$12,2,1),""),IF(U95&gt;=$AZ$2,VLOOKUP(U95,$AZ$2:$BA$12,2,1),"")))</f>
        <v/>
      </c>
      <c r="AB95" s="187"/>
    </row>
    <row r="96" spans="2:28" x14ac:dyDescent="0.15">
      <c r="Q96" s="149" t="str">
        <f t="shared" si="3"/>
        <v/>
      </c>
      <c r="T96" s="149" t="str">
        <f t="shared" si="4"/>
        <v/>
      </c>
      <c r="V96" s="149" t="str">
        <f t="shared" si="5"/>
        <v/>
      </c>
    </row>
    <row r="97" spans="17:22" x14ac:dyDescent="0.15">
      <c r="Q97" s="149" t="str">
        <f t="shared" si="3"/>
        <v/>
      </c>
      <c r="T97" s="149" t="str">
        <f t="shared" si="4"/>
        <v/>
      </c>
      <c r="V97" s="149" t="str">
        <f t="shared" si="5"/>
        <v/>
      </c>
    </row>
    <row r="98" spans="17:22" x14ac:dyDescent="0.15">
      <c r="Q98" s="149" t="str">
        <f t="shared" si="3"/>
        <v/>
      </c>
      <c r="T98" s="149" t="str">
        <f t="shared" si="4"/>
        <v/>
      </c>
      <c r="V98" s="149" t="str">
        <f t="shared" si="5"/>
        <v/>
      </c>
    </row>
    <row r="99" spans="17:22" x14ac:dyDescent="0.15">
      <c r="Q99" s="149" t="str">
        <f t="shared" si="3"/>
        <v/>
      </c>
      <c r="T99" s="149" t="str">
        <f t="shared" si="4"/>
        <v/>
      </c>
      <c r="V99" s="149" t="str">
        <f t="shared" si="5"/>
        <v/>
      </c>
    </row>
    <row r="100" spans="17:22" x14ac:dyDescent="0.15">
      <c r="Q100" s="149" t="str">
        <f t="shared" si="3"/>
        <v/>
      </c>
      <c r="T100" s="149" t="str">
        <f t="shared" si="4"/>
        <v/>
      </c>
      <c r="V100" s="149" t="str">
        <f t="shared" si="5"/>
        <v/>
      </c>
    </row>
    <row r="101" spans="17:22" x14ac:dyDescent="0.15">
      <c r="Q101" s="149" t="str">
        <f t="shared" si="3"/>
        <v/>
      </c>
      <c r="T101" s="149" t="str">
        <f t="shared" si="4"/>
        <v/>
      </c>
      <c r="V101" s="149" t="str">
        <f t="shared" si="5"/>
        <v/>
      </c>
    </row>
    <row r="102" spans="17:22" x14ac:dyDescent="0.15">
      <c r="Q102" s="149" t="str">
        <f t="shared" si="3"/>
        <v/>
      </c>
      <c r="T102" s="149" t="str">
        <f t="shared" si="4"/>
        <v/>
      </c>
      <c r="V102" s="149" t="str">
        <f t="shared" si="5"/>
        <v/>
      </c>
    </row>
    <row r="103" spans="17:22" x14ac:dyDescent="0.15">
      <c r="Q103" s="149" t="str">
        <f t="shared" si="3"/>
        <v/>
      </c>
      <c r="T103" s="149" t="str">
        <f t="shared" si="4"/>
        <v/>
      </c>
      <c r="V103" s="149" t="str">
        <f t="shared" si="5"/>
        <v/>
      </c>
    </row>
    <row r="104" spans="17:22" x14ac:dyDescent="0.15">
      <c r="Q104" s="149" t="str">
        <f t="shared" si="3"/>
        <v/>
      </c>
      <c r="T104" s="149" t="str">
        <f t="shared" si="4"/>
        <v/>
      </c>
      <c r="V104" s="149" t="str">
        <f t="shared" si="5"/>
        <v/>
      </c>
    </row>
    <row r="105" spans="17:22" x14ac:dyDescent="0.15">
      <c r="Q105" s="149" t="str">
        <f t="shared" si="3"/>
        <v/>
      </c>
      <c r="T105" s="149" t="str">
        <f t="shared" si="4"/>
        <v/>
      </c>
      <c r="V105" s="149" t="str">
        <f t="shared" si="5"/>
        <v/>
      </c>
    </row>
    <row r="106" spans="17:22" x14ac:dyDescent="0.15">
      <c r="Q106" s="149" t="str">
        <f t="shared" si="3"/>
        <v/>
      </c>
      <c r="T106" s="149" t="str">
        <f t="shared" si="4"/>
        <v/>
      </c>
      <c r="V106" s="149" t="str">
        <f t="shared" si="5"/>
        <v/>
      </c>
    </row>
    <row r="107" spans="17:22" x14ac:dyDescent="0.15">
      <c r="Q107" s="149" t="str">
        <f t="shared" si="3"/>
        <v/>
      </c>
      <c r="T107" s="149" t="str">
        <f t="shared" si="4"/>
        <v/>
      </c>
      <c r="V107" s="149" t="str">
        <f t="shared" si="5"/>
        <v/>
      </c>
    </row>
    <row r="108" spans="17:22" x14ac:dyDescent="0.15">
      <c r="Q108" s="149" t="str">
        <f t="shared" si="3"/>
        <v/>
      </c>
      <c r="T108" s="149" t="str">
        <f t="shared" si="4"/>
        <v/>
      </c>
      <c r="V108" s="149" t="str">
        <f t="shared" si="5"/>
        <v/>
      </c>
    </row>
    <row r="109" spans="17:22" x14ac:dyDescent="0.15">
      <c r="Q109" s="149" t="str">
        <f t="shared" si="3"/>
        <v/>
      </c>
      <c r="T109" s="149" t="str">
        <f t="shared" si="4"/>
        <v/>
      </c>
      <c r="V109" s="149" t="str">
        <f t="shared" si="5"/>
        <v/>
      </c>
    </row>
    <row r="110" spans="17:22" x14ac:dyDescent="0.15">
      <c r="Q110" s="149" t="str">
        <f t="shared" si="3"/>
        <v/>
      </c>
      <c r="T110" s="149" t="str">
        <f t="shared" si="4"/>
        <v/>
      </c>
      <c r="V110" s="149" t="str">
        <f t="shared" si="5"/>
        <v/>
      </c>
    </row>
    <row r="111" spans="17:22" x14ac:dyDescent="0.15">
      <c r="Q111" s="149" t="str">
        <f t="shared" si="3"/>
        <v/>
      </c>
      <c r="T111" s="149" t="str">
        <f t="shared" si="4"/>
        <v/>
      </c>
      <c r="V111" s="149" t="str">
        <f t="shared" si="5"/>
        <v/>
      </c>
    </row>
    <row r="112" spans="17:22" x14ac:dyDescent="0.15">
      <c r="Q112" s="149" t="str">
        <f t="shared" si="3"/>
        <v/>
      </c>
      <c r="T112" s="149" t="str">
        <f t="shared" si="4"/>
        <v/>
      </c>
      <c r="V112" s="149" t="str">
        <f t="shared" si="5"/>
        <v/>
      </c>
    </row>
    <row r="113" spans="17:22" x14ac:dyDescent="0.15">
      <c r="Q113" s="149" t="str">
        <f t="shared" si="3"/>
        <v/>
      </c>
      <c r="T113" s="149" t="str">
        <f t="shared" si="4"/>
        <v/>
      </c>
      <c r="V113" s="149" t="str">
        <f t="shared" si="5"/>
        <v/>
      </c>
    </row>
    <row r="114" spans="17:22" x14ac:dyDescent="0.15">
      <c r="Q114" s="149" t="str">
        <f t="shared" si="3"/>
        <v/>
      </c>
      <c r="T114" s="149" t="str">
        <f t="shared" si="4"/>
        <v/>
      </c>
      <c r="V114" s="149" t="str">
        <f t="shared" si="5"/>
        <v/>
      </c>
    </row>
    <row r="115" spans="17:22" x14ac:dyDescent="0.15">
      <c r="Q115" s="149" t="str">
        <f t="shared" si="3"/>
        <v/>
      </c>
      <c r="T115" s="149" t="str">
        <f t="shared" si="4"/>
        <v/>
      </c>
      <c r="V115" s="149" t="str">
        <f t="shared" si="5"/>
        <v/>
      </c>
    </row>
    <row r="116" spans="17:22" x14ac:dyDescent="0.15">
      <c r="Q116" s="149" t="str">
        <f t="shared" si="3"/>
        <v/>
      </c>
      <c r="T116" s="149" t="str">
        <f t="shared" si="4"/>
        <v/>
      </c>
      <c r="V116" s="149" t="str">
        <f t="shared" si="5"/>
        <v/>
      </c>
    </row>
    <row r="117" spans="17:22" x14ac:dyDescent="0.15">
      <c r="Q117" s="149" t="str">
        <f t="shared" si="3"/>
        <v/>
      </c>
      <c r="T117" s="149" t="str">
        <f t="shared" si="4"/>
        <v/>
      </c>
      <c r="V117" s="149" t="str">
        <f t="shared" si="5"/>
        <v/>
      </c>
    </row>
    <row r="118" spans="17:22" x14ac:dyDescent="0.15">
      <c r="Q118" s="149" t="str">
        <f t="shared" si="3"/>
        <v/>
      </c>
      <c r="T118" s="149" t="str">
        <f t="shared" si="4"/>
        <v/>
      </c>
      <c r="V118" s="149" t="str">
        <f t="shared" si="5"/>
        <v/>
      </c>
    </row>
    <row r="119" spans="17:22" x14ac:dyDescent="0.15">
      <c r="Q119" s="149" t="str">
        <f t="shared" si="3"/>
        <v/>
      </c>
      <c r="T119" s="149" t="str">
        <f t="shared" si="4"/>
        <v/>
      </c>
      <c r="V119" s="149" t="str">
        <f t="shared" si="5"/>
        <v/>
      </c>
    </row>
    <row r="120" spans="17:22" x14ac:dyDescent="0.15">
      <c r="Q120" s="149" t="str">
        <f t="shared" si="3"/>
        <v/>
      </c>
      <c r="T120" s="149" t="str">
        <f t="shared" si="4"/>
        <v/>
      </c>
      <c r="V120" s="149" t="str">
        <f t="shared" si="5"/>
        <v/>
      </c>
    </row>
    <row r="121" spans="17:22" x14ac:dyDescent="0.15">
      <c r="Q121" s="149" t="str">
        <f t="shared" si="3"/>
        <v/>
      </c>
      <c r="T121" s="149" t="str">
        <f t="shared" si="4"/>
        <v/>
      </c>
      <c r="V121" s="149" t="str">
        <f t="shared" si="5"/>
        <v/>
      </c>
    </row>
    <row r="122" spans="17:22" x14ac:dyDescent="0.15">
      <c r="Q122" s="149" t="str">
        <f t="shared" si="3"/>
        <v/>
      </c>
      <c r="T122" s="149" t="str">
        <f t="shared" si="4"/>
        <v/>
      </c>
      <c r="V122" s="149" t="str">
        <f t="shared" si="5"/>
        <v/>
      </c>
    </row>
    <row r="123" spans="17:22" x14ac:dyDescent="0.15">
      <c r="Q123" s="149" t="str">
        <f t="shared" si="3"/>
        <v/>
      </c>
      <c r="T123" s="149" t="str">
        <f t="shared" si="4"/>
        <v/>
      </c>
      <c r="V123" s="149" t="str">
        <f t="shared" si="5"/>
        <v/>
      </c>
    </row>
    <row r="124" spans="17:22" x14ac:dyDescent="0.15">
      <c r="Q124" s="149" t="str">
        <f t="shared" si="3"/>
        <v/>
      </c>
      <c r="T124" s="149" t="str">
        <f t="shared" si="4"/>
        <v/>
      </c>
      <c r="V124" s="149" t="str">
        <f t="shared" si="5"/>
        <v/>
      </c>
    </row>
    <row r="125" spans="17:22" x14ac:dyDescent="0.15">
      <c r="Q125" s="149" t="str">
        <f t="shared" si="3"/>
        <v/>
      </c>
      <c r="T125" s="149" t="str">
        <f t="shared" si="4"/>
        <v/>
      </c>
      <c r="V125" s="149" t="str">
        <f t="shared" si="5"/>
        <v/>
      </c>
    </row>
    <row r="126" spans="17:22" x14ac:dyDescent="0.15">
      <c r="Q126" s="149" t="str">
        <f t="shared" si="3"/>
        <v/>
      </c>
      <c r="T126" s="149" t="str">
        <f t="shared" si="4"/>
        <v/>
      </c>
      <c r="V126" s="149" t="str">
        <f t="shared" si="5"/>
        <v/>
      </c>
    </row>
    <row r="127" spans="17:22" x14ac:dyDescent="0.15">
      <c r="Q127" s="149" t="str">
        <f t="shared" si="3"/>
        <v/>
      </c>
      <c r="T127" s="149" t="str">
        <f t="shared" si="4"/>
        <v/>
      </c>
      <c r="V127" s="149" t="str">
        <f t="shared" si="5"/>
        <v/>
      </c>
    </row>
    <row r="128" spans="17:22" x14ac:dyDescent="0.15">
      <c r="Q128" s="149" t="str">
        <f t="shared" si="3"/>
        <v/>
      </c>
      <c r="T128" s="149" t="str">
        <f t="shared" si="4"/>
        <v/>
      </c>
      <c r="V128" s="149" t="str">
        <f t="shared" si="5"/>
        <v/>
      </c>
    </row>
    <row r="129" spans="17:22" x14ac:dyDescent="0.15">
      <c r="Q129" s="149" t="str">
        <f t="shared" si="3"/>
        <v/>
      </c>
      <c r="T129" s="149" t="str">
        <f t="shared" si="4"/>
        <v/>
      </c>
      <c r="V129" s="149" t="str">
        <f t="shared" si="5"/>
        <v/>
      </c>
    </row>
    <row r="130" spans="17:22" x14ac:dyDescent="0.15">
      <c r="Q130" s="149" t="str">
        <f t="shared" si="3"/>
        <v/>
      </c>
      <c r="T130" s="149" t="str">
        <f t="shared" si="4"/>
        <v/>
      </c>
      <c r="V130" s="149" t="str">
        <f t="shared" si="5"/>
        <v/>
      </c>
    </row>
    <row r="131" spans="17:22" x14ac:dyDescent="0.15">
      <c r="Q131" s="149" t="str">
        <f t="shared" si="3"/>
        <v/>
      </c>
      <c r="T131" s="149" t="str">
        <f t="shared" si="4"/>
        <v/>
      </c>
      <c r="V131" s="149" t="str">
        <f t="shared" si="5"/>
        <v/>
      </c>
    </row>
    <row r="132" spans="17:22" x14ac:dyDescent="0.15">
      <c r="Q132" s="149" t="str">
        <f t="shared" si="3"/>
        <v/>
      </c>
      <c r="T132" s="149" t="str">
        <f t="shared" si="4"/>
        <v/>
      </c>
      <c r="V132" s="149" t="str">
        <f t="shared" si="5"/>
        <v/>
      </c>
    </row>
    <row r="133" spans="17:22" x14ac:dyDescent="0.15">
      <c r="Q133" s="149" t="str">
        <f t="shared" si="3"/>
        <v/>
      </c>
      <c r="T133" s="149" t="str">
        <f t="shared" si="4"/>
        <v/>
      </c>
      <c r="V133" s="149" t="str">
        <f t="shared" si="5"/>
        <v/>
      </c>
    </row>
    <row r="134" spans="17:22" x14ac:dyDescent="0.15">
      <c r="Q134" s="149" t="str">
        <f t="shared" si="3"/>
        <v/>
      </c>
      <c r="T134" s="149" t="str">
        <f t="shared" si="4"/>
        <v/>
      </c>
      <c r="V134" s="149" t="str">
        <f t="shared" si="5"/>
        <v/>
      </c>
    </row>
    <row r="135" spans="17:22" x14ac:dyDescent="0.15">
      <c r="Q135" s="149" t="str">
        <f t="shared" si="3"/>
        <v/>
      </c>
      <c r="T135" s="149" t="str">
        <f t="shared" si="4"/>
        <v/>
      </c>
      <c r="V135" s="149" t="str">
        <f t="shared" si="5"/>
        <v/>
      </c>
    </row>
    <row r="136" spans="17:22" x14ac:dyDescent="0.15">
      <c r="Q136" s="149" t="str">
        <f t="shared" si="3"/>
        <v/>
      </c>
      <c r="T136" s="149" t="str">
        <f t="shared" si="4"/>
        <v/>
      </c>
      <c r="V136" s="149" t="str">
        <f t="shared" si="5"/>
        <v/>
      </c>
    </row>
    <row r="137" spans="17:22" x14ac:dyDescent="0.15">
      <c r="Q137" s="149" t="str">
        <f t="shared" si="3"/>
        <v/>
      </c>
      <c r="T137" s="149" t="str">
        <f t="shared" si="4"/>
        <v/>
      </c>
      <c r="V137" s="149" t="str">
        <f t="shared" si="5"/>
        <v/>
      </c>
    </row>
    <row r="138" spans="17:22" x14ac:dyDescent="0.15">
      <c r="Q138" s="149" t="str">
        <f t="shared" si="3"/>
        <v/>
      </c>
      <c r="T138" s="149" t="str">
        <f t="shared" si="4"/>
        <v/>
      </c>
      <c r="V138" s="149" t="str">
        <f t="shared" si="5"/>
        <v/>
      </c>
    </row>
    <row r="139" spans="17:22" x14ac:dyDescent="0.15">
      <c r="Q139" s="149" t="str">
        <f t="shared" si="3"/>
        <v/>
      </c>
      <c r="T139" s="149" t="str">
        <f t="shared" si="4"/>
        <v/>
      </c>
      <c r="V139" s="149" t="str">
        <f t="shared" si="5"/>
        <v/>
      </c>
    </row>
    <row r="140" spans="17:22" x14ac:dyDescent="0.15">
      <c r="Q140" s="149" t="str">
        <f t="shared" si="3"/>
        <v/>
      </c>
      <c r="T140" s="149" t="str">
        <f t="shared" si="4"/>
        <v/>
      </c>
      <c r="V140" s="149" t="str">
        <f t="shared" si="5"/>
        <v/>
      </c>
    </row>
    <row r="141" spans="17:22" x14ac:dyDescent="0.15">
      <c r="Q141" s="149" t="str">
        <f t="shared" si="3"/>
        <v/>
      </c>
      <c r="T141" s="149" t="str">
        <f t="shared" si="4"/>
        <v/>
      </c>
      <c r="V141" s="149" t="str">
        <f t="shared" si="5"/>
        <v/>
      </c>
    </row>
    <row r="142" spans="17:22" x14ac:dyDescent="0.15">
      <c r="Q142" s="149" t="str">
        <f t="shared" si="3"/>
        <v/>
      </c>
      <c r="T142" s="149" t="str">
        <f t="shared" si="4"/>
        <v/>
      </c>
      <c r="V142" s="149" t="str">
        <f t="shared" si="5"/>
        <v/>
      </c>
    </row>
    <row r="143" spans="17:22" x14ac:dyDescent="0.15">
      <c r="Q143" s="149" t="str">
        <f t="shared" si="3"/>
        <v/>
      </c>
      <c r="T143" s="149" t="str">
        <f t="shared" si="4"/>
        <v/>
      </c>
      <c r="V143" s="149" t="str">
        <f t="shared" si="5"/>
        <v/>
      </c>
    </row>
    <row r="144" spans="17:22" x14ac:dyDescent="0.15">
      <c r="Q144" s="149" t="str">
        <f t="shared" si="3"/>
        <v/>
      </c>
      <c r="T144" s="149" t="str">
        <f t="shared" si="4"/>
        <v/>
      </c>
      <c r="V144" s="149" t="str">
        <f t="shared" si="5"/>
        <v/>
      </c>
    </row>
    <row r="145" spans="17:22" x14ac:dyDescent="0.15">
      <c r="Q145" s="149" t="str">
        <f t="shared" si="3"/>
        <v/>
      </c>
      <c r="T145" s="149" t="str">
        <f t="shared" si="4"/>
        <v/>
      </c>
      <c r="V145" s="149" t="str">
        <f t="shared" si="5"/>
        <v/>
      </c>
    </row>
    <row r="146" spans="17:22" x14ac:dyDescent="0.15">
      <c r="Q146" s="149" t="str">
        <f t="shared" si="3"/>
        <v/>
      </c>
      <c r="T146" s="149" t="str">
        <f t="shared" si="4"/>
        <v/>
      </c>
      <c r="V146" s="149" t="str">
        <f t="shared" si="5"/>
        <v/>
      </c>
    </row>
  </sheetData>
  <autoFilter ref="A1:BA146"/>
  <phoneticPr fontId="3"/>
  <dataValidations count="19">
    <dataValidation type="list" allowBlank="1" showInputMessage="1" showErrorMessage="1" sqref="K2:K428">
      <formula1>$AR$2:$AR$27</formula1>
    </dataValidation>
    <dataValidation type="list" allowBlank="1" showInputMessage="1" showErrorMessage="1" sqref="E2:E486">
      <formula1>$AG$2:$AG$11</formula1>
    </dataValidation>
    <dataValidation type="list" allowBlank="1" showInputMessage="1" showErrorMessage="1" sqref="H2:H486">
      <formula1>$AL$2:$AL$8</formula1>
    </dataValidation>
    <dataValidation type="decimal" allowBlank="1" showInputMessage="1" showErrorMessage="1" error="硬度を正しく入力して下さい。" sqref="O2:P486">
      <formula1>0</formula1>
      <formula2>7</formula2>
    </dataValidation>
    <dataValidation type="list" allowBlank="1" showInputMessage="1" showErrorMessage="1" sqref="F2:F1440">
      <formula1>$AH$2:$AH$11</formula1>
    </dataValidation>
    <dataValidation type="list" allowBlank="1" showInputMessage="1" showErrorMessage="1" sqref="Y2:AA577">
      <formula1>$AV$2:$AV$38</formula1>
    </dataValidation>
    <dataValidation type="list" allowBlank="1" showInputMessage="1" showErrorMessage="1" sqref="J2:J49">
      <formula1>$AP$2:$AP$38</formula1>
    </dataValidation>
    <dataValidation type="list" allowBlank="1" showInputMessage="1" showErrorMessage="1" sqref="WVS983028:WVS983093 K429:K486 JG65524:JG65589 TC65524:TC65589 ACY65524:ACY65589 AMU65524:AMU65589 AWQ65524:AWQ65589 BGM65524:BGM65589 BQI65524:BQI65589 CAE65524:CAE65589 CKA65524:CKA65589 CTW65524:CTW65589 DDS65524:DDS65589 DNO65524:DNO65589 DXK65524:DXK65589 EHG65524:EHG65589 ERC65524:ERC65589 FAY65524:FAY65589 FKU65524:FKU65589 FUQ65524:FUQ65589 GEM65524:GEM65589 GOI65524:GOI65589 GYE65524:GYE65589 HIA65524:HIA65589 HRW65524:HRW65589 IBS65524:IBS65589 ILO65524:ILO65589 IVK65524:IVK65589 JFG65524:JFG65589 JPC65524:JPC65589 JYY65524:JYY65589 KIU65524:KIU65589 KSQ65524:KSQ65589 LCM65524:LCM65589 LMI65524:LMI65589 LWE65524:LWE65589 MGA65524:MGA65589 MPW65524:MPW65589 MZS65524:MZS65589 NJO65524:NJO65589 NTK65524:NTK65589 ODG65524:ODG65589 ONC65524:ONC65589 OWY65524:OWY65589 PGU65524:PGU65589 PQQ65524:PQQ65589 QAM65524:QAM65589 QKI65524:QKI65589 QUE65524:QUE65589 REA65524:REA65589 RNW65524:RNW65589 RXS65524:RXS65589 SHO65524:SHO65589 SRK65524:SRK65589 TBG65524:TBG65589 TLC65524:TLC65589 TUY65524:TUY65589 UEU65524:UEU65589 UOQ65524:UOQ65589 UYM65524:UYM65589 VII65524:VII65589 VSE65524:VSE65589 WCA65524:WCA65589 WLW65524:WLW65589 WVS65524:WVS65589 K131060:K131125 JG131060:JG131125 TC131060:TC131125 ACY131060:ACY131125 AMU131060:AMU131125 AWQ131060:AWQ131125 BGM131060:BGM131125 BQI131060:BQI131125 CAE131060:CAE131125 CKA131060:CKA131125 CTW131060:CTW131125 DDS131060:DDS131125 DNO131060:DNO131125 DXK131060:DXK131125 EHG131060:EHG131125 ERC131060:ERC131125 FAY131060:FAY131125 FKU131060:FKU131125 FUQ131060:FUQ131125 GEM131060:GEM131125 GOI131060:GOI131125 GYE131060:GYE131125 HIA131060:HIA131125 HRW131060:HRW131125 IBS131060:IBS131125 ILO131060:ILO131125 IVK131060:IVK131125 JFG131060:JFG131125 JPC131060:JPC131125 JYY131060:JYY131125 KIU131060:KIU131125 KSQ131060:KSQ131125 LCM131060:LCM131125 LMI131060:LMI131125 LWE131060:LWE131125 MGA131060:MGA131125 MPW131060:MPW131125 MZS131060:MZS131125 NJO131060:NJO131125 NTK131060:NTK131125 ODG131060:ODG131125 ONC131060:ONC131125 OWY131060:OWY131125 PGU131060:PGU131125 PQQ131060:PQQ131125 QAM131060:QAM131125 QKI131060:QKI131125 QUE131060:QUE131125 REA131060:REA131125 RNW131060:RNW131125 RXS131060:RXS131125 SHO131060:SHO131125 SRK131060:SRK131125 TBG131060:TBG131125 TLC131060:TLC131125 TUY131060:TUY131125 UEU131060:UEU131125 UOQ131060:UOQ131125 UYM131060:UYM131125 VII131060:VII131125 VSE131060:VSE131125 WCA131060:WCA131125 WLW131060:WLW131125 WVS131060:WVS131125 K196596:K196661 JG196596:JG196661 TC196596:TC196661 ACY196596:ACY196661 AMU196596:AMU196661 AWQ196596:AWQ196661 BGM196596:BGM196661 BQI196596:BQI196661 CAE196596:CAE196661 CKA196596:CKA196661 CTW196596:CTW196661 DDS196596:DDS196661 DNO196596:DNO196661 DXK196596:DXK196661 EHG196596:EHG196661 ERC196596:ERC196661 FAY196596:FAY196661 FKU196596:FKU196661 FUQ196596:FUQ196661 GEM196596:GEM196661 GOI196596:GOI196661 GYE196596:GYE196661 HIA196596:HIA196661 HRW196596:HRW196661 IBS196596:IBS196661 ILO196596:ILO196661 IVK196596:IVK196661 JFG196596:JFG196661 JPC196596:JPC196661 JYY196596:JYY196661 KIU196596:KIU196661 KSQ196596:KSQ196661 LCM196596:LCM196661 LMI196596:LMI196661 LWE196596:LWE196661 MGA196596:MGA196661 MPW196596:MPW196661 MZS196596:MZS196661 NJO196596:NJO196661 NTK196596:NTK196661 ODG196596:ODG196661 ONC196596:ONC196661 OWY196596:OWY196661 PGU196596:PGU196661 PQQ196596:PQQ196661 QAM196596:QAM196661 QKI196596:QKI196661 QUE196596:QUE196661 REA196596:REA196661 RNW196596:RNW196661 RXS196596:RXS196661 SHO196596:SHO196661 SRK196596:SRK196661 TBG196596:TBG196661 TLC196596:TLC196661 TUY196596:TUY196661 UEU196596:UEU196661 UOQ196596:UOQ196661 UYM196596:UYM196661 VII196596:VII196661 VSE196596:VSE196661 WCA196596:WCA196661 WLW196596:WLW196661 WVS196596:WVS196661 K262132:K262197 JG262132:JG262197 TC262132:TC262197 ACY262132:ACY262197 AMU262132:AMU262197 AWQ262132:AWQ262197 BGM262132:BGM262197 BQI262132:BQI262197 CAE262132:CAE262197 CKA262132:CKA262197 CTW262132:CTW262197 DDS262132:DDS262197 DNO262132:DNO262197 DXK262132:DXK262197 EHG262132:EHG262197 ERC262132:ERC262197 FAY262132:FAY262197 FKU262132:FKU262197 FUQ262132:FUQ262197 GEM262132:GEM262197 GOI262132:GOI262197 GYE262132:GYE262197 HIA262132:HIA262197 HRW262132:HRW262197 IBS262132:IBS262197 ILO262132:ILO262197 IVK262132:IVK262197 JFG262132:JFG262197 JPC262132:JPC262197 JYY262132:JYY262197 KIU262132:KIU262197 KSQ262132:KSQ262197 LCM262132:LCM262197 LMI262132:LMI262197 LWE262132:LWE262197 MGA262132:MGA262197 MPW262132:MPW262197 MZS262132:MZS262197 NJO262132:NJO262197 NTK262132:NTK262197 ODG262132:ODG262197 ONC262132:ONC262197 OWY262132:OWY262197 PGU262132:PGU262197 PQQ262132:PQQ262197 QAM262132:QAM262197 QKI262132:QKI262197 QUE262132:QUE262197 REA262132:REA262197 RNW262132:RNW262197 RXS262132:RXS262197 SHO262132:SHO262197 SRK262132:SRK262197 TBG262132:TBG262197 TLC262132:TLC262197 TUY262132:TUY262197 UEU262132:UEU262197 UOQ262132:UOQ262197 UYM262132:UYM262197 VII262132:VII262197 VSE262132:VSE262197 WCA262132:WCA262197 WLW262132:WLW262197 WVS262132:WVS262197 K327668:K327733 JG327668:JG327733 TC327668:TC327733 ACY327668:ACY327733 AMU327668:AMU327733 AWQ327668:AWQ327733 BGM327668:BGM327733 BQI327668:BQI327733 CAE327668:CAE327733 CKA327668:CKA327733 CTW327668:CTW327733 DDS327668:DDS327733 DNO327668:DNO327733 DXK327668:DXK327733 EHG327668:EHG327733 ERC327668:ERC327733 FAY327668:FAY327733 FKU327668:FKU327733 FUQ327668:FUQ327733 GEM327668:GEM327733 GOI327668:GOI327733 GYE327668:GYE327733 HIA327668:HIA327733 HRW327668:HRW327733 IBS327668:IBS327733 ILO327668:ILO327733 IVK327668:IVK327733 JFG327668:JFG327733 JPC327668:JPC327733 JYY327668:JYY327733 KIU327668:KIU327733 KSQ327668:KSQ327733 LCM327668:LCM327733 LMI327668:LMI327733 LWE327668:LWE327733 MGA327668:MGA327733 MPW327668:MPW327733 MZS327668:MZS327733 NJO327668:NJO327733 NTK327668:NTK327733 ODG327668:ODG327733 ONC327668:ONC327733 OWY327668:OWY327733 PGU327668:PGU327733 PQQ327668:PQQ327733 QAM327668:QAM327733 QKI327668:QKI327733 QUE327668:QUE327733 REA327668:REA327733 RNW327668:RNW327733 RXS327668:RXS327733 SHO327668:SHO327733 SRK327668:SRK327733 TBG327668:TBG327733 TLC327668:TLC327733 TUY327668:TUY327733 UEU327668:UEU327733 UOQ327668:UOQ327733 UYM327668:UYM327733 VII327668:VII327733 VSE327668:VSE327733 WCA327668:WCA327733 WLW327668:WLW327733 WVS327668:WVS327733 K393204:K393269 JG393204:JG393269 TC393204:TC393269 ACY393204:ACY393269 AMU393204:AMU393269 AWQ393204:AWQ393269 BGM393204:BGM393269 BQI393204:BQI393269 CAE393204:CAE393269 CKA393204:CKA393269 CTW393204:CTW393269 DDS393204:DDS393269 DNO393204:DNO393269 DXK393204:DXK393269 EHG393204:EHG393269 ERC393204:ERC393269 FAY393204:FAY393269 FKU393204:FKU393269 FUQ393204:FUQ393269 GEM393204:GEM393269 GOI393204:GOI393269 GYE393204:GYE393269 HIA393204:HIA393269 HRW393204:HRW393269 IBS393204:IBS393269 ILO393204:ILO393269 IVK393204:IVK393269 JFG393204:JFG393269 JPC393204:JPC393269 JYY393204:JYY393269 KIU393204:KIU393269 KSQ393204:KSQ393269 LCM393204:LCM393269 LMI393204:LMI393269 LWE393204:LWE393269 MGA393204:MGA393269 MPW393204:MPW393269 MZS393204:MZS393269 NJO393204:NJO393269 NTK393204:NTK393269 ODG393204:ODG393269 ONC393204:ONC393269 OWY393204:OWY393269 PGU393204:PGU393269 PQQ393204:PQQ393269 QAM393204:QAM393269 QKI393204:QKI393269 QUE393204:QUE393269 REA393204:REA393269 RNW393204:RNW393269 RXS393204:RXS393269 SHO393204:SHO393269 SRK393204:SRK393269 TBG393204:TBG393269 TLC393204:TLC393269 TUY393204:TUY393269 UEU393204:UEU393269 UOQ393204:UOQ393269 UYM393204:UYM393269 VII393204:VII393269 VSE393204:VSE393269 WCA393204:WCA393269 WLW393204:WLW393269 WVS393204:WVS393269 K458740:K458805 JG458740:JG458805 TC458740:TC458805 ACY458740:ACY458805 AMU458740:AMU458805 AWQ458740:AWQ458805 BGM458740:BGM458805 BQI458740:BQI458805 CAE458740:CAE458805 CKA458740:CKA458805 CTW458740:CTW458805 DDS458740:DDS458805 DNO458740:DNO458805 DXK458740:DXK458805 EHG458740:EHG458805 ERC458740:ERC458805 FAY458740:FAY458805 FKU458740:FKU458805 FUQ458740:FUQ458805 GEM458740:GEM458805 GOI458740:GOI458805 GYE458740:GYE458805 HIA458740:HIA458805 HRW458740:HRW458805 IBS458740:IBS458805 ILO458740:ILO458805 IVK458740:IVK458805 JFG458740:JFG458805 JPC458740:JPC458805 JYY458740:JYY458805 KIU458740:KIU458805 KSQ458740:KSQ458805 LCM458740:LCM458805 LMI458740:LMI458805 LWE458740:LWE458805 MGA458740:MGA458805 MPW458740:MPW458805 MZS458740:MZS458805 NJO458740:NJO458805 NTK458740:NTK458805 ODG458740:ODG458805 ONC458740:ONC458805 OWY458740:OWY458805 PGU458740:PGU458805 PQQ458740:PQQ458805 QAM458740:QAM458805 QKI458740:QKI458805 QUE458740:QUE458805 REA458740:REA458805 RNW458740:RNW458805 RXS458740:RXS458805 SHO458740:SHO458805 SRK458740:SRK458805 TBG458740:TBG458805 TLC458740:TLC458805 TUY458740:TUY458805 UEU458740:UEU458805 UOQ458740:UOQ458805 UYM458740:UYM458805 VII458740:VII458805 VSE458740:VSE458805 WCA458740:WCA458805 WLW458740:WLW458805 WVS458740:WVS458805 K524276:K524341 JG524276:JG524341 TC524276:TC524341 ACY524276:ACY524341 AMU524276:AMU524341 AWQ524276:AWQ524341 BGM524276:BGM524341 BQI524276:BQI524341 CAE524276:CAE524341 CKA524276:CKA524341 CTW524276:CTW524341 DDS524276:DDS524341 DNO524276:DNO524341 DXK524276:DXK524341 EHG524276:EHG524341 ERC524276:ERC524341 FAY524276:FAY524341 FKU524276:FKU524341 FUQ524276:FUQ524341 GEM524276:GEM524341 GOI524276:GOI524341 GYE524276:GYE524341 HIA524276:HIA524341 HRW524276:HRW524341 IBS524276:IBS524341 ILO524276:ILO524341 IVK524276:IVK524341 JFG524276:JFG524341 JPC524276:JPC524341 JYY524276:JYY524341 KIU524276:KIU524341 KSQ524276:KSQ524341 LCM524276:LCM524341 LMI524276:LMI524341 LWE524276:LWE524341 MGA524276:MGA524341 MPW524276:MPW524341 MZS524276:MZS524341 NJO524276:NJO524341 NTK524276:NTK524341 ODG524276:ODG524341 ONC524276:ONC524341 OWY524276:OWY524341 PGU524276:PGU524341 PQQ524276:PQQ524341 QAM524276:QAM524341 QKI524276:QKI524341 QUE524276:QUE524341 REA524276:REA524341 RNW524276:RNW524341 RXS524276:RXS524341 SHO524276:SHO524341 SRK524276:SRK524341 TBG524276:TBG524341 TLC524276:TLC524341 TUY524276:TUY524341 UEU524276:UEU524341 UOQ524276:UOQ524341 UYM524276:UYM524341 VII524276:VII524341 VSE524276:VSE524341 WCA524276:WCA524341 WLW524276:WLW524341 WVS524276:WVS524341 K589812:K589877 JG589812:JG589877 TC589812:TC589877 ACY589812:ACY589877 AMU589812:AMU589877 AWQ589812:AWQ589877 BGM589812:BGM589877 BQI589812:BQI589877 CAE589812:CAE589877 CKA589812:CKA589877 CTW589812:CTW589877 DDS589812:DDS589877 DNO589812:DNO589877 DXK589812:DXK589877 EHG589812:EHG589877 ERC589812:ERC589877 FAY589812:FAY589877 FKU589812:FKU589877 FUQ589812:FUQ589877 GEM589812:GEM589877 GOI589812:GOI589877 GYE589812:GYE589877 HIA589812:HIA589877 HRW589812:HRW589877 IBS589812:IBS589877 ILO589812:ILO589877 IVK589812:IVK589877 JFG589812:JFG589877 JPC589812:JPC589877 JYY589812:JYY589877 KIU589812:KIU589877 KSQ589812:KSQ589877 LCM589812:LCM589877 LMI589812:LMI589877 LWE589812:LWE589877 MGA589812:MGA589877 MPW589812:MPW589877 MZS589812:MZS589877 NJO589812:NJO589877 NTK589812:NTK589877 ODG589812:ODG589877 ONC589812:ONC589877 OWY589812:OWY589877 PGU589812:PGU589877 PQQ589812:PQQ589877 QAM589812:QAM589877 QKI589812:QKI589877 QUE589812:QUE589877 REA589812:REA589877 RNW589812:RNW589877 RXS589812:RXS589877 SHO589812:SHO589877 SRK589812:SRK589877 TBG589812:TBG589877 TLC589812:TLC589877 TUY589812:TUY589877 UEU589812:UEU589877 UOQ589812:UOQ589877 UYM589812:UYM589877 VII589812:VII589877 VSE589812:VSE589877 WCA589812:WCA589877 WLW589812:WLW589877 WVS589812:WVS589877 K655348:K655413 JG655348:JG655413 TC655348:TC655413 ACY655348:ACY655413 AMU655348:AMU655413 AWQ655348:AWQ655413 BGM655348:BGM655413 BQI655348:BQI655413 CAE655348:CAE655413 CKA655348:CKA655413 CTW655348:CTW655413 DDS655348:DDS655413 DNO655348:DNO655413 DXK655348:DXK655413 EHG655348:EHG655413 ERC655348:ERC655413 FAY655348:FAY655413 FKU655348:FKU655413 FUQ655348:FUQ655413 GEM655348:GEM655413 GOI655348:GOI655413 GYE655348:GYE655413 HIA655348:HIA655413 HRW655348:HRW655413 IBS655348:IBS655413 ILO655348:ILO655413 IVK655348:IVK655413 JFG655348:JFG655413 JPC655348:JPC655413 JYY655348:JYY655413 KIU655348:KIU655413 KSQ655348:KSQ655413 LCM655348:LCM655413 LMI655348:LMI655413 LWE655348:LWE655413 MGA655348:MGA655413 MPW655348:MPW655413 MZS655348:MZS655413 NJO655348:NJO655413 NTK655348:NTK655413 ODG655348:ODG655413 ONC655348:ONC655413 OWY655348:OWY655413 PGU655348:PGU655413 PQQ655348:PQQ655413 QAM655348:QAM655413 QKI655348:QKI655413 QUE655348:QUE655413 REA655348:REA655413 RNW655348:RNW655413 RXS655348:RXS655413 SHO655348:SHO655413 SRK655348:SRK655413 TBG655348:TBG655413 TLC655348:TLC655413 TUY655348:TUY655413 UEU655348:UEU655413 UOQ655348:UOQ655413 UYM655348:UYM655413 VII655348:VII655413 VSE655348:VSE655413 WCA655348:WCA655413 WLW655348:WLW655413 WVS655348:WVS655413 K720884:K720949 JG720884:JG720949 TC720884:TC720949 ACY720884:ACY720949 AMU720884:AMU720949 AWQ720884:AWQ720949 BGM720884:BGM720949 BQI720884:BQI720949 CAE720884:CAE720949 CKA720884:CKA720949 CTW720884:CTW720949 DDS720884:DDS720949 DNO720884:DNO720949 DXK720884:DXK720949 EHG720884:EHG720949 ERC720884:ERC720949 FAY720884:FAY720949 FKU720884:FKU720949 FUQ720884:FUQ720949 GEM720884:GEM720949 GOI720884:GOI720949 GYE720884:GYE720949 HIA720884:HIA720949 HRW720884:HRW720949 IBS720884:IBS720949 ILO720884:ILO720949 IVK720884:IVK720949 JFG720884:JFG720949 JPC720884:JPC720949 JYY720884:JYY720949 KIU720884:KIU720949 KSQ720884:KSQ720949 LCM720884:LCM720949 LMI720884:LMI720949 LWE720884:LWE720949 MGA720884:MGA720949 MPW720884:MPW720949 MZS720884:MZS720949 NJO720884:NJO720949 NTK720884:NTK720949 ODG720884:ODG720949 ONC720884:ONC720949 OWY720884:OWY720949 PGU720884:PGU720949 PQQ720884:PQQ720949 QAM720884:QAM720949 QKI720884:QKI720949 QUE720884:QUE720949 REA720884:REA720949 RNW720884:RNW720949 RXS720884:RXS720949 SHO720884:SHO720949 SRK720884:SRK720949 TBG720884:TBG720949 TLC720884:TLC720949 TUY720884:TUY720949 UEU720884:UEU720949 UOQ720884:UOQ720949 UYM720884:UYM720949 VII720884:VII720949 VSE720884:VSE720949 WCA720884:WCA720949 WLW720884:WLW720949 WVS720884:WVS720949 K786420:K786485 JG786420:JG786485 TC786420:TC786485 ACY786420:ACY786485 AMU786420:AMU786485 AWQ786420:AWQ786485 BGM786420:BGM786485 BQI786420:BQI786485 CAE786420:CAE786485 CKA786420:CKA786485 CTW786420:CTW786485 DDS786420:DDS786485 DNO786420:DNO786485 DXK786420:DXK786485 EHG786420:EHG786485 ERC786420:ERC786485 FAY786420:FAY786485 FKU786420:FKU786485 FUQ786420:FUQ786485 GEM786420:GEM786485 GOI786420:GOI786485 GYE786420:GYE786485 HIA786420:HIA786485 HRW786420:HRW786485 IBS786420:IBS786485 ILO786420:ILO786485 IVK786420:IVK786485 JFG786420:JFG786485 JPC786420:JPC786485 JYY786420:JYY786485 KIU786420:KIU786485 KSQ786420:KSQ786485 LCM786420:LCM786485 LMI786420:LMI786485 LWE786420:LWE786485 MGA786420:MGA786485 MPW786420:MPW786485 MZS786420:MZS786485 NJO786420:NJO786485 NTK786420:NTK786485 ODG786420:ODG786485 ONC786420:ONC786485 OWY786420:OWY786485 PGU786420:PGU786485 PQQ786420:PQQ786485 QAM786420:QAM786485 QKI786420:QKI786485 QUE786420:QUE786485 REA786420:REA786485 RNW786420:RNW786485 RXS786420:RXS786485 SHO786420:SHO786485 SRK786420:SRK786485 TBG786420:TBG786485 TLC786420:TLC786485 TUY786420:TUY786485 UEU786420:UEU786485 UOQ786420:UOQ786485 UYM786420:UYM786485 VII786420:VII786485 VSE786420:VSE786485 WCA786420:WCA786485 WLW786420:WLW786485 WVS786420:WVS786485 K851956:K852021 JG851956:JG852021 TC851956:TC852021 ACY851956:ACY852021 AMU851956:AMU852021 AWQ851956:AWQ852021 BGM851956:BGM852021 BQI851956:BQI852021 CAE851956:CAE852021 CKA851956:CKA852021 CTW851956:CTW852021 DDS851956:DDS852021 DNO851956:DNO852021 DXK851956:DXK852021 EHG851956:EHG852021 ERC851956:ERC852021 FAY851956:FAY852021 FKU851956:FKU852021 FUQ851956:FUQ852021 GEM851956:GEM852021 GOI851956:GOI852021 GYE851956:GYE852021 HIA851956:HIA852021 HRW851956:HRW852021 IBS851956:IBS852021 ILO851956:ILO852021 IVK851956:IVK852021 JFG851956:JFG852021 JPC851956:JPC852021 JYY851956:JYY852021 KIU851956:KIU852021 KSQ851956:KSQ852021 LCM851956:LCM852021 LMI851956:LMI852021 LWE851956:LWE852021 MGA851956:MGA852021 MPW851956:MPW852021 MZS851956:MZS852021 NJO851956:NJO852021 NTK851956:NTK852021 ODG851956:ODG852021 ONC851956:ONC852021 OWY851956:OWY852021 PGU851956:PGU852021 PQQ851956:PQQ852021 QAM851956:QAM852021 QKI851956:QKI852021 QUE851956:QUE852021 REA851956:REA852021 RNW851956:RNW852021 RXS851956:RXS852021 SHO851956:SHO852021 SRK851956:SRK852021 TBG851956:TBG852021 TLC851956:TLC852021 TUY851956:TUY852021 UEU851956:UEU852021 UOQ851956:UOQ852021 UYM851956:UYM852021 VII851956:VII852021 VSE851956:VSE852021 WCA851956:WCA852021 WLW851956:WLW852021 WVS851956:WVS852021 K917492:K917557 JG917492:JG917557 TC917492:TC917557 ACY917492:ACY917557 AMU917492:AMU917557 AWQ917492:AWQ917557 BGM917492:BGM917557 BQI917492:BQI917557 CAE917492:CAE917557 CKA917492:CKA917557 CTW917492:CTW917557 DDS917492:DDS917557 DNO917492:DNO917557 DXK917492:DXK917557 EHG917492:EHG917557 ERC917492:ERC917557 FAY917492:FAY917557 FKU917492:FKU917557 FUQ917492:FUQ917557 GEM917492:GEM917557 GOI917492:GOI917557 GYE917492:GYE917557 HIA917492:HIA917557 HRW917492:HRW917557 IBS917492:IBS917557 ILO917492:ILO917557 IVK917492:IVK917557 JFG917492:JFG917557 JPC917492:JPC917557 JYY917492:JYY917557 KIU917492:KIU917557 KSQ917492:KSQ917557 LCM917492:LCM917557 LMI917492:LMI917557 LWE917492:LWE917557 MGA917492:MGA917557 MPW917492:MPW917557 MZS917492:MZS917557 NJO917492:NJO917557 NTK917492:NTK917557 ODG917492:ODG917557 ONC917492:ONC917557 OWY917492:OWY917557 PGU917492:PGU917557 PQQ917492:PQQ917557 QAM917492:QAM917557 QKI917492:QKI917557 QUE917492:QUE917557 REA917492:REA917557 RNW917492:RNW917557 RXS917492:RXS917557 SHO917492:SHO917557 SRK917492:SRK917557 TBG917492:TBG917557 TLC917492:TLC917557 TUY917492:TUY917557 UEU917492:UEU917557 UOQ917492:UOQ917557 UYM917492:UYM917557 VII917492:VII917557 VSE917492:VSE917557 WCA917492:WCA917557 WLW917492:WLW917557 WVS917492:WVS917557 K983028:K983093 JG983028:JG983093 TC983028:TC983093 ACY983028:ACY983093 AMU983028:AMU983093 AWQ983028:AWQ983093 BGM983028:BGM983093 BQI983028:BQI983093 CAE983028:CAE983093 CKA983028:CKA983093 CTW983028:CTW983093 DDS983028:DDS983093 DNO983028:DNO983093 DXK983028:DXK983093 EHG983028:EHG983093 ERC983028:ERC983093 FAY983028:FAY983093 FKU983028:FKU983093 FUQ983028:FUQ983093 GEM983028:GEM983093 GOI983028:GOI983093 GYE983028:GYE983093 HIA983028:HIA983093 HRW983028:HRW983093 IBS983028:IBS983093 ILO983028:ILO983093 IVK983028:IVK983093 JFG983028:JFG983093 JPC983028:JPC983093 JYY983028:JYY983093 KIU983028:KIU983093 KSQ983028:KSQ983093 LCM983028:LCM983093 LMI983028:LMI983093 LWE983028:LWE983093 MGA983028:MGA983093 MPW983028:MPW983093 MZS983028:MZS983093 NJO983028:NJO983093 NTK983028:NTK983093 ODG983028:ODG983093 ONC983028:ONC983093 OWY983028:OWY983093 PGU983028:PGU983093 PQQ983028:PQQ983093 QAM983028:QAM983093 QKI983028:QKI983093 QUE983028:QUE983093 REA983028:REA983093 RNW983028:RNW983093 RXS983028:RXS983093 SHO983028:SHO983093 SRK983028:SRK983093 TBG983028:TBG983093 TLC983028:TLC983093 TUY983028:TUY983093 UEU983028:UEU983093 UOQ983028:UOQ983093 UYM983028:UYM983093 VII983028:VII983093 VSE983028:VSE983093 WCA983028:WCA983093 WLW983028:WLW983093 K65524:K65589 ACY2:ACY70 JG2:JG70 WVS2:WVS70 WLW2:WLW70 WCA2:WCA70 VSE2:VSE70 VII2:VII70 UYM2:UYM70 UOQ2:UOQ70 UEU2:UEU70 TUY2:TUY70 TLC2:TLC70 TBG2:TBG70 SRK2:SRK70 SHO2:SHO70 RXS2:RXS70 RNW2:RNW70 REA2:REA70 QUE2:QUE70 QKI2:QKI70 QAM2:QAM70 PQQ2:PQQ70 PGU2:PGU70 OWY2:OWY70 ONC2:ONC70 ODG2:ODG70 NTK2:NTK70 NJO2:NJO70 MZS2:MZS70 MPW2:MPW70 MGA2:MGA70 LWE2:LWE70 LMI2:LMI70 LCM2:LCM70 KSQ2:KSQ70 KIU2:KIU70 JYY2:JYY70 JPC2:JPC70 JFG2:JFG70 IVK2:IVK70 ILO2:ILO70 IBS2:IBS70 HRW2:HRW70 HIA2:HIA70 GYE2:GYE70 GOI2:GOI70 GEM2:GEM70 FUQ2:FUQ70 FKU2:FKU70 FAY2:FAY70 ERC2:ERC70 EHG2:EHG70 DXK2:DXK70 DNO2:DNO70 DDS2:DDS70 CTW2:CTW70 CKA2:CKA70 CAE2:CAE70 BQI2:BQI70 BGM2:BGM70 AWQ2:AWQ70 AMU2:AMU70 TC2:TC70">
      <formula1>$AR$2:$AR$25</formula1>
    </dataValidation>
    <dataValidation type="list" allowBlank="1" showInputMessage="1" showErrorMessage="1" sqref="WVR983028:WVR983093 J65524:J65589 JF65524:JF65589 TB65524:TB65589 ACX65524:ACX65589 AMT65524:AMT65589 AWP65524:AWP65589 BGL65524:BGL65589 BQH65524:BQH65589 CAD65524:CAD65589 CJZ65524:CJZ65589 CTV65524:CTV65589 DDR65524:DDR65589 DNN65524:DNN65589 DXJ65524:DXJ65589 EHF65524:EHF65589 ERB65524:ERB65589 FAX65524:FAX65589 FKT65524:FKT65589 FUP65524:FUP65589 GEL65524:GEL65589 GOH65524:GOH65589 GYD65524:GYD65589 HHZ65524:HHZ65589 HRV65524:HRV65589 IBR65524:IBR65589 ILN65524:ILN65589 IVJ65524:IVJ65589 JFF65524:JFF65589 JPB65524:JPB65589 JYX65524:JYX65589 KIT65524:KIT65589 KSP65524:KSP65589 LCL65524:LCL65589 LMH65524:LMH65589 LWD65524:LWD65589 MFZ65524:MFZ65589 MPV65524:MPV65589 MZR65524:MZR65589 NJN65524:NJN65589 NTJ65524:NTJ65589 ODF65524:ODF65589 ONB65524:ONB65589 OWX65524:OWX65589 PGT65524:PGT65589 PQP65524:PQP65589 QAL65524:QAL65589 QKH65524:QKH65589 QUD65524:QUD65589 RDZ65524:RDZ65589 RNV65524:RNV65589 RXR65524:RXR65589 SHN65524:SHN65589 SRJ65524:SRJ65589 TBF65524:TBF65589 TLB65524:TLB65589 TUX65524:TUX65589 UET65524:UET65589 UOP65524:UOP65589 UYL65524:UYL65589 VIH65524:VIH65589 VSD65524:VSD65589 WBZ65524:WBZ65589 WLV65524:WLV65589 WVR65524:WVR65589 J131060:J131125 JF131060:JF131125 TB131060:TB131125 ACX131060:ACX131125 AMT131060:AMT131125 AWP131060:AWP131125 BGL131060:BGL131125 BQH131060:BQH131125 CAD131060:CAD131125 CJZ131060:CJZ131125 CTV131060:CTV131125 DDR131060:DDR131125 DNN131060:DNN131125 DXJ131060:DXJ131125 EHF131060:EHF131125 ERB131060:ERB131125 FAX131060:FAX131125 FKT131060:FKT131125 FUP131060:FUP131125 GEL131060:GEL131125 GOH131060:GOH131125 GYD131060:GYD131125 HHZ131060:HHZ131125 HRV131060:HRV131125 IBR131060:IBR131125 ILN131060:ILN131125 IVJ131060:IVJ131125 JFF131060:JFF131125 JPB131060:JPB131125 JYX131060:JYX131125 KIT131060:KIT131125 KSP131060:KSP131125 LCL131060:LCL131125 LMH131060:LMH131125 LWD131060:LWD131125 MFZ131060:MFZ131125 MPV131060:MPV131125 MZR131060:MZR131125 NJN131060:NJN131125 NTJ131060:NTJ131125 ODF131060:ODF131125 ONB131060:ONB131125 OWX131060:OWX131125 PGT131060:PGT131125 PQP131060:PQP131125 QAL131060:QAL131125 QKH131060:QKH131125 QUD131060:QUD131125 RDZ131060:RDZ131125 RNV131060:RNV131125 RXR131060:RXR131125 SHN131060:SHN131125 SRJ131060:SRJ131125 TBF131060:TBF131125 TLB131060:TLB131125 TUX131060:TUX131125 UET131060:UET131125 UOP131060:UOP131125 UYL131060:UYL131125 VIH131060:VIH131125 VSD131060:VSD131125 WBZ131060:WBZ131125 WLV131060:WLV131125 WVR131060:WVR131125 J196596:J196661 JF196596:JF196661 TB196596:TB196661 ACX196596:ACX196661 AMT196596:AMT196661 AWP196596:AWP196661 BGL196596:BGL196661 BQH196596:BQH196661 CAD196596:CAD196661 CJZ196596:CJZ196661 CTV196596:CTV196661 DDR196596:DDR196661 DNN196596:DNN196661 DXJ196596:DXJ196661 EHF196596:EHF196661 ERB196596:ERB196661 FAX196596:FAX196661 FKT196596:FKT196661 FUP196596:FUP196661 GEL196596:GEL196661 GOH196596:GOH196661 GYD196596:GYD196661 HHZ196596:HHZ196661 HRV196596:HRV196661 IBR196596:IBR196661 ILN196596:ILN196661 IVJ196596:IVJ196661 JFF196596:JFF196661 JPB196596:JPB196661 JYX196596:JYX196661 KIT196596:KIT196661 KSP196596:KSP196661 LCL196596:LCL196661 LMH196596:LMH196661 LWD196596:LWD196661 MFZ196596:MFZ196661 MPV196596:MPV196661 MZR196596:MZR196661 NJN196596:NJN196661 NTJ196596:NTJ196661 ODF196596:ODF196661 ONB196596:ONB196661 OWX196596:OWX196661 PGT196596:PGT196661 PQP196596:PQP196661 QAL196596:QAL196661 QKH196596:QKH196661 QUD196596:QUD196661 RDZ196596:RDZ196661 RNV196596:RNV196661 RXR196596:RXR196661 SHN196596:SHN196661 SRJ196596:SRJ196661 TBF196596:TBF196661 TLB196596:TLB196661 TUX196596:TUX196661 UET196596:UET196661 UOP196596:UOP196661 UYL196596:UYL196661 VIH196596:VIH196661 VSD196596:VSD196661 WBZ196596:WBZ196661 WLV196596:WLV196661 WVR196596:WVR196661 J262132:J262197 JF262132:JF262197 TB262132:TB262197 ACX262132:ACX262197 AMT262132:AMT262197 AWP262132:AWP262197 BGL262132:BGL262197 BQH262132:BQH262197 CAD262132:CAD262197 CJZ262132:CJZ262197 CTV262132:CTV262197 DDR262132:DDR262197 DNN262132:DNN262197 DXJ262132:DXJ262197 EHF262132:EHF262197 ERB262132:ERB262197 FAX262132:FAX262197 FKT262132:FKT262197 FUP262132:FUP262197 GEL262132:GEL262197 GOH262132:GOH262197 GYD262132:GYD262197 HHZ262132:HHZ262197 HRV262132:HRV262197 IBR262132:IBR262197 ILN262132:ILN262197 IVJ262132:IVJ262197 JFF262132:JFF262197 JPB262132:JPB262197 JYX262132:JYX262197 KIT262132:KIT262197 KSP262132:KSP262197 LCL262132:LCL262197 LMH262132:LMH262197 LWD262132:LWD262197 MFZ262132:MFZ262197 MPV262132:MPV262197 MZR262132:MZR262197 NJN262132:NJN262197 NTJ262132:NTJ262197 ODF262132:ODF262197 ONB262132:ONB262197 OWX262132:OWX262197 PGT262132:PGT262197 PQP262132:PQP262197 QAL262132:QAL262197 QKH262132:QKH262197 QUD262132:QUD262197 RDZ262132:RDZ262197 RNV262132:RNV262197 RXR262132:RXR262197 SHN262132:SHN262197 SRJ262132:SRJ262197 TBF262132:TBF262197 TLB262132:TLB262197 TUX262132:TUX262197 UET262132:UET262197 UOP262132:UOP262197 UYL262132:UYL262197 VIH262132:VIH262197 VSD262132:VSD262197 WBZ262132:WBZ262197 WLV262132:WLV262197 WVR262132:WVR262197 J327668:J327733 JF327668:JF327733 TB327668:TB327733 ACX327668:ACX327733 AMT327668:AMT327733 AWP327668:AWP327733 BGL327668:BGL327733 BQH327668:BQH327733 CAD327668:CAD327733 CJZ327668:CJZ327733 CTV327668:CTV327733 DDR327668:DDR327733 DNN327668:DNN327733 DXJ327668:DXJ327733 EHF327668:EHF327733 ERB327668:ERB327733 FAX327668:FAX327733 FKT327668:FKT327733 FUP327668:FUP327733 GEL327668:GEL327733 GOH327668:GOH327733 GYD327668:GYD327733 HHZ327668:HHZ327733 HRV327668:HRV327733 IBR327668:IBR327733 ILN327668:ILN327733 IVJ327668:IVJ327733 JFF327668:JFF327733 JPB327668:JPB327733 JYX327668:JYX327733 KIT327668:KIT327733 KSP327668:KSP327733 LCL327668:LCL327733 LMH327668:LMH327733 LWD327668:LWD327733 MFZ327668:MFZ327733 MPV327668:MPV327733 MZR327668:MZR327733 NJN327668:NJN327733 NTJ327668:NTJ327733 ODF327668:ODF327733 ONB327668:ONB327733 OWX327668:OWX327733 PGT327668:PGT327733 PQP327668:PQP327733 QAL327668:QAL327733 QKH327668:QKH327733 QUD327668:QUD327733 RDZ327668:RDZ327733 RNV327668:RNV327733 RXR327668:RXR327733 SHN327668:SHN327733 SRJ327668:SRJ327733 TBF327668:TBF327733 TLB327668:TLB327733 TUX327668:TUX327733 UET327668:UET327733 UOP327668:UOP327733 UYL327668:UYL327733 VIH327668:VIH327733 VSD327668:VSD327733 WBZ327668:WBZ327733 WLV327668:WLV327733 WVR327668:WVR327733 J393204:J393269 JF393204:JF393269 TB393204:TB393269 ACX393204:ACX393269 AMT393204:AMT393269 AWP393204:AWP393269 BGL393204:BGL393269 BQH393204:BQH393269 CAD393204:CAD393269 CJZ393204:CJZ393269 CTV393204:CTV393269 DDR393204:DDR393269 DNN393204:DNN393269 DXJ393204:DXJ393269 EHF393204:EHF393269 ERB393204:ERB393269 FAX393204:FAX393269 FKT393204:FKT393269 FUP393204:FUP393269 GEL393204:GEL393269 GOH393204:GOH393269 GYD393204:GYD393269 HHZ393204:HHZ393269 HRV393204:HRV393269 IBR393204:IBR393269 ILN393204:ILN393269 IVJ393204:IVJ393269 JFF393204:JFF393269 JPB393204:JPB393269 JYX393204:JYX393269 KIT393204:KIT393269 KSP393204:KSP393269 LCL393204:LCL393269 LMH393204:LMH393269 LWD393204:LWD393269 MFZ393204:MFZ393269 MPV393204:MPV393269 MZR393204:MZR393269 NJN393204:NJN393269 NTJ393204:NTJ393269 ODF393204:ODF393269 ONB393204:ONB393269 OWX393204:OWX393269 PGT393204:PGT393269 PQP393204:PQP393269 QAL393204:QAL393269 QKH393204:QKH393269 QUD393204:QUD393269 RDZ393204:RDZ393269 RNV393204:RNV393269 RXR393204:RXR393269 SHN393204:SHN393269 SRJ393204:SRJ393269 TBF393204:TBF393269 TLB393204:TLB393269 TUX393204:TUX393269 UET393204:UET393269 UOP393204:UOP393269 UYL393204:UYL393269 VIH393204:VIH393269 VSD393204:VSD393269 WBZ393204:WBZ393269 WLV393204:WLV393269 WVR393204:WVR393269 J458740:J458805 JF458740:JF458805 TB458740:TB458805 ACX458740:ACX458805 AMT458740:AMT458805 AWP458740:AWP458805 BGL458740:BGL458805 BQH458740:BQH458805 CAD458740:CAD458805 CJZ458740:CJZ458805 CTV458740:CTV458805 DDR458740:DDR458805 DNN458740:DNN458805 DXJ458740:DXJ458805 EHF458740:EHF458805 ERB458740:ERB458805 FAX458740:FAX458805 FKT458740:FKT458805 FUP458740:FUP458805 GEL458740:GEL458805 GOH458740:GOH458805 GYD458740:GYD458805 HHZ458740:HHZ458805 HRV458740:HRV458805 IBR458740:IBR458805 ILN458740:ILN458805 IVJ458740:IVJ458805 JFF458740:JFF458805 JPB458740:JPB458805 JYX458740:JYX458805 KIT458740:KIT458805 KSP458740:KSP458805 LCL458740:LCL458805 LMH458740:LMH458805 LWD458740:LWD458805 MFZ458740:MFZ458805 MPV458740:MPV458805 MZR458740:MZR458805 NJN458740:NJN458805 NTJ458740:NTJ458805 ODF458740:ODF458805 ONB458740:ONB458805 OWX458740:OWX458805 PGT458740:PGT458805 PQP458740:PQP458805 QAL458740:QAL458805 QKH458740:QKH458805 QUD458740:QUD458805 RDZ458740:RDZ458805 RNV458740:RNV458805 RXR458740:RXR458805 SHN458740:SHN458805 SRJ458740:SRJ458805 TBF458740:TBF458805 TLB458740:TLB458805 TUX458740:TUX458805 UET458740:UET458805 UOP458740:UOP458805 UYL458740:UYL458805 VIH458740:VIH458805 VSD458740:VSD458805 WBZ458740:WBZ458805 WLV458740:WLV458805 WVR458740:WVR458805 J524276:J524341 JF524276:JF524341 TB524276:TB524341 ACX524276:ACX524341 AMT524276:AMT524341 AWP524276:AWP524341 BGL524276:BGL524341 BQH524276:BQH524341 CAD524276:CAD524341 CJZ524276:CJZ524341 CTV524276:CTV524341 DDR524276:DDR524341 DNN524276:DNN524341 DXJ524276:DXJ524341 EHF524276:EHF524341 ERB524276:ERB524341 FAX524276:FAX524341 FKT524276:FKT524341 FUP524276:FUP524341 GEL524276:GEL524341 GOH524276:GOH524341 GYD524276:GYD524341 HHZ524276:HHZ524341 HRV524276:HRV524341 IBR524276:IBR524341 ILN524276:ILN524341 IVJ524276:IVJ524341 JFF524276:JFF524341 JPB524276:JPB524341 JYX524276:JYX524341 KIT524276:KIT524341 KSP524276:KSP524341 LCL524276:LCL524341 LMH524276:LMH524341 LWD524276:LWD524341 MFZ524276:MFZ524341 MPV524276:MPV524341 MZR524276:MZR524341 NJN524276:NJN524341 NTJ524276:NTJ524341 ODF524276:ODF524341 ONB524276:ONB524341 OWX524276:OWX524341 PGT524276:PGT524341 PQP524276:PQP524341 QAL524276:QAL524341 QKH524276:QKH524341 QUD524276:QUD524341 RDZ524276:RDZ524341 RNV524276:RNV524341 RXR524276:RXR524341 SHN524276:SHN524341 SRJ524276:SRJ524341 TBF524276:TBF524341 TLB524276:TLB524341 TUX524276:TUX524341 UET524276:UET524341 UOP524276:UOP524341 UYL524276:UYL524341 VIH524276:VIH524341 VSD524276:VSD524341 WBZ524276:WBZ524341 WLV524276:WLV524341 WVR524276:WVR524341 J589812:J589877 JF589812:JF589877 TB589812:TB589877 ACX589812:ACX589877 AMT589812:AMT589877 AWP589812:AWP589877 BGL589812:BGL589877 BQH589812:BQH589877 CAD589812:CAD589877 CJZ589812:CJZ589877 CTV589812:CTV589877 DDR589812:DDR589877 DNN589812:DNN589877 DXJ589812:DXJ589877 EHF589812:EHF589877 ERB589812:ERB589877 FAX589812:FAX589877 FKT589812:FKT589877 FUP589812:FUP589877 GEL589812:GEL589877 GOH589812:GOH589877 GYD589812:GYD589877 HHZ589812:HHZ589877 HRV589812:HRV589877 IBR589812:IBR589877 ILN589812:ILN589877 IVJ589812:IVJ589877 JFF589812:JFF589877 JPB589812:JPB589877 JYX589812:JYX589877 KIT589812:KIT589877 KSP589812:KSP589877 LCL589812:LCL589877 LMH589812:LMH589877 LWD589812:LWD589877 MFZ589812:MFZ589877 MPV589812:MPV589877 MZR589812:MZR589877 NJN589812:NJN589877 NTJ589812:NTJ589877 ODF589812:ODF589877 ONB589812:ONB589877 OWX589812:OWX589877 PGT589812:PGT589877 PQP589812:PQP589877 QAL589812:QAL589877 QKH589812:QKH589877 QUD589812:QUD589877 RDZ589812:RDZ589877 RNV589812:RNV589877 RXR589812:RXR589877 SHN589812:SHN589877 SRJ589812:SRJ589877 TBF589812:TBF589877 TLB589812:TLB589877 TUX589812:TUX589877 UET589812:UET589877 UOP589812:UOP589877 UYL589812:UYL589877 VIH589812:VIH589877 VSD589812:VSD589877 WBZ589812:WBZ589877 WLV589812:WLV589877 WVR589812:WVR589877 J655348:J655413 JF655348:JF655413 TB655348:TB655413 ACX655348:ACX655413 AMT655348:AMT655413 AWP655348:AWP655413 BGL655348:BGL655413 BQH655348:BQH655413 CAD655348:CAD655413 CJZ655348:CJZ655413 CTV655348:CTV655413 DDR655348:DDR655413 DNN655348:DNN655413 DXJ655348:DXJ655413 EHF655348:EHF655413 ERB655348:ERB655413 FAX655348:FAX655413 FKT655348:FKT655413 FUP655348:FUP655413 GEL655348:GEL655413 GOH655348:GOH655413 GYD655348:GYD655413 HHZ655348:HHZ655413 HRV655348:HRV655413 IBR655348:IBR655413 ILN655348:ILN655413 IVJ655348:IVJ655413 JFF655348:JFF655413 JPB655348:JPB655413 JYX655348:JYX655413 KIT655348:KIT655413 KSP655348:KSP655413 LCL655348:LCL655413 LMH655348:LMH655413 LWD655348:LWD655413 MFZ655348:MFZ655413 MPV655348:MPV655413 MZR655348:MZR655413 NJN655348:NJN655413 NTJ655348:NTJ655413 ODF655348:ODF655413 ONB655348:ONB655413 OWX655348:OWX655413 PGT655348:PGT655413 PQP655348:PQP655413 QAL655348:QAL655413 QKH655348:QKH655413 QUD655348:QUD655413 RDZ655348:RDZ655413 RNV655348:RNV655413 RXR655348:RXR655413 SHN655348:SHN655413 SRJ655348:SRJ655413 TBF655348:TBF655413 TLB655348:TLB655413 TUX655348:TUX655413 UET655348:UET655413 UOP655348:UOP655413 UYL655348:UYL655413 VIH655348:VIH655413 VSD655348:VSD655413 WBZ655348:WBZ655413 WLV655348:WLV655413 WVR655348:WVR655413 J720884:J720949 JF720884:JF720949 TB720884:TB720949 ACX720884:ACX720949 AMT720884:AMT720949 AWP720884:AWP720949 BGL720884:BGL720949 BQH720884:BQH720949 CAD720884:CAD720949 CJZ720884:CJZ720949 CTV720884:CTV720949 DDR720884:DDR720949 DNN720884:DNN720949 DXJ720884:DXJ720949 EHF720884:EHF720949 ERB720884:ERB720949 FAX720884:FAX720949 FKT720884:FKT720949 FUP720884:FUP720949 GEL720884:GEL720949 GOH720884:GOH720949 GYD720884:GYD720949 HHZ720884:HHZ720949 HRV720884:HRV720949 IBR720884:IBR720949 ILN720884:ILN720949 IVJ720884:IVJ720949 JFF720884:JFF720949 JPB720884:JPB720949 JYX720884:JYX720949 KIT720884:KIT720949 KSP720884:KSP720949 LCL720884:LCL720949 LMH720884:LMH720949 LWD720884:LWD720949 MFZ720884:MFZ720949 MPV720884:MPV720949 MZR720884:MZR720949 NJN720884:NJN720949 NTJ720884:NTJ720949 ODF720884:ODF720949 ONB720884:ONB720949 OWX720884:OWX720949 PGT720884:PGT720949 PQP720884:PQP720949 QAL720884:QAL720949 QKH720884:QKH720949 QUD720884:QUD720949 RDZ720884:RDZ720949 RNV720884:RNV720949 RXR720884:RXR720949 SHN720884:SHN720949 SRJ720884:SRJ720949 TBF720884:TBF720949 TLB720884:TLB720949 TUX720884:TUX720949 UET720884:UET720949 UOP720884:UOP720949 UYL720884:UYL720949 VIH720884:VIH720949 VSD720884:VSD720949 WBZ720884:WBZ720949 WLV720884:WLV720949 WVR720884:WVR720949 J786420:J786485 JF786420:JF786485 TB786420:TB786485 ACX786420:ACX786485 AMT786420:AMT786485 AWP786420:AWP786485 BGL786420:BGL786485 BQH786420:BQH786485 CAD786420:CAD786485 CJZ786420:CJZ786485 CTV786420:CTV786485 DDR786420:DDR786485 DNN786420:DNN786485 DXJ786420:DXJ786485 EHF786420:EHF786485 ERB786420:ERB786485 FAX786420:FAX786485 FKT786420:FKT786485 FUP786420:FUP786485 GEL786420:GEL786485 GOH786420:GOH786485 GYD786420:GYD786485 HHZ786420:HHZ786485 HRV786420:HRV786485 IBR786420:IBR786485 ILN786420:ILN786485 IVJ786420:IVJ786485 JFF786420:JFF786485 JPB786420:JPB786485 JYX786420:JYX786485 KIT786420:KIT786485 KSP786420:KSP786485 LCL786420:LCL786485 LMH786420:LMH786485 LWD786420:LWD786485 MFZ786420:MFZ786485 MPV786420:MPV786485 MZR786420:MZR786485 NJN786420:NJN786485 NTJ786420:NTJ786485 ODF786420:ODF786485 ONB786420:ONB786485 OWX786420:OWX786485 PGT786420:PGT786485 PQP786420:PQP786485 QAL786420:QAL786485 QKH786420:QKH786485 QUD786420:QUD786485 RDZ786420:RDZ786485 RNV786420:RNV786485 RXR786420:RXR786485 SHN786420:SHN786485 SRJ786420:SRJ786485 TBF786420:TBF786485 TLB786420:TLB786485 TUX786420:TUX786485 UET786420:UET786485 UOP786420:UOP786485 UYL786420:UYL786485 VIH786420:VIH786485 VSD786420:VSD786485 WBZ786420:WBZ786485 WLV786420:WLV786485 WVR786420:WVR786485 J851956:J852021 JF851956:JF852021 TB851956:TB852021 ACX851956:ACX852021 AMT851956:AMT852021 AWP851956:AWP852021 BGL851956:BGL852021 BQH851956:BQH852021 CAD851956:CAD852021 CJZ851956:CJZ852021 CTV851956:CTV852021 DDR851956:DDR852021 DNN851956:DNN852021 DXJ851956:DXJ852021 EHF851956:EHF852021 ERB851956:ERB852021 FAX851956:FAX852021 FKT851956:FKT852021 FUP851956:FUP852021 GEL851956:GEL852021 GOH851956:GOH852021 GYD851956:GYD852021 HHZ851956:HHZ852021 HRV851956:HRV852021 IBR851956:IBR852021 ILN851956:ILN852021 IVJ851956:IVJ852021 JFF851956:JFF852021 JPB851956:JPB852021 JYX851956:JYX852021 KIT851956:KIT852021 KSP851956:KSP852021 LCL851956:LCL852021 LMH851956:LMH852021 LWD851956:LWD852021 MFZ851956:MFZ852021 MPV851956:MPV852021 MZR851956:MZR852021 NJN851956:NJN852021 NTJ851956:NTJ852021 ODF851956:ODF852021 ONB851956:ONB852021 OWX851956:OWX852021 PGT851956:PGT852021 PQP851956:PQP852021 QAL851956:QAL852021 QKH851956:QKH852021 QUD851956:QUD852021 RDZ851956:RDZ852021 RNV851956:RNV852021 RXR851956:RXR852021 SHN851956:SHN852021 SRJ851956:SRJ852021 TBF851956:TBF852021 TLB851956:TLB852021 TUX851956:TUX852021 UET851956:UET852021 UOP851956:UOP852021 UYL851956:UYL852021 VIH851956:VIH852021 VSD851956:VSD852021 WBZ851956:WBZ852021 WLV851956:WLV852021 WVR851956:WVR852021 J917492:J917557 JF917492:JF917557 TB917492:TB917557 ACX917492:ACX917557 AMT917492:AMT917557 AWP917492:AWP917557 BGL917492:BGL917557 BQH917492:BQH917557 CAD917492:CAD917557 CJZ917492:CJZ917557 CTV917492:CTV917557 DDR917492:DDR917557 DNN917492:DNN917557 DXJ917492:DXJ917557 EHF917492:EHF917557 ERB917492:ERB917557 FAX917492:FAX917557 FKT917492:FKT917557 FUP917492:FUP917557 GEL917492:GEL917557 GOH917492:GOH917557 GYD917492:GYD917557 HHZ917492:HHZ917557 HRV917492:HRV917557 IBR917492:IBR917557 ILN917492:ILN917557 IVJ917492:IVJ917557 JFF917492:JFF917557 JPB917492:JPB917557 JYX917492:JYX917557 KIT917492:KIT917557 KSP917492:KSP917557 LCL917492:LCL917557 LMH917492:LMH917557 LWD917492:LWD917557 MFZ917492:MFZ917557 MPV917492:MPV917557 MZR917492:MZR917557 NJN917492:NJN917557 NTJ917492:NTJ917557 ODF917492:ODF917557 ONB917492:ONB917557 OWX917492:OWX917557 PGT917492:PGT917557 PQP917492:PQP917557 QAL917492:QAL917557 QKH917492:QKH917557 QUD917492:QUD917557 RDZ917492:RDZ917557 RNV917492:RNV917557 RXR917492:RXR917557 SHN917492:SHN917557 SRJ917492:SRJ917557 TBF917492:TBF917557 TLB917492:TLB917557 TUX917492:TUX917557 UET917492:UET917557 UOP917492:UOP917557 UYL917492:UYL917557 VIH917492:VIH917557 VSD917492:VSD917557 WBZ917492:WBZ917557 WLV917492:WLV917557 WVR917492:WVR917557 J983028:J983093 JF983028:JF983093 TB983028:TB983093 ACX983028:ACX983093 AMT983028:AMT983093 AWP983028:AWP983093 BGL983028:BGL983093 BQH983028:BQH983093 CAD983028:CAD983093 CJZ983028:CJZ983093 CTV983028:CTV983093 DDR983028:DDR983093 DNN983028:DNN983093 DXJ983028:DXJ983093 EHF983028:EHF983093 ERB983028:ERB983093 FAX983028:FAX983093 FKT983028:FKT983093 FUP983028:FUP983093 GEL983028:GEL983093 GOH983028:GOH983093 GYD983028:GYD983093 HHZ983028:HHZ983093 HRV983028:HRV983093 IBR983028:IBR983093 ILN983028:ILN983093 IVJ983028:IVJ983093 JFF983028:JFF983093 JPB983028:JPB983093 JYX983028:JYX983093 KIT983028:KIT983093 KSP983028:KSP983093 LCL983028:LCL983093 LMH983028:LMH983093 LWD983028:LWD983093 MFZ983028:MFZ983093 MPV983028:MPV983093 MZR983028:MZR983093 NJN983028:NJN983093 NTJ983028:NTJ983093 ODF983028:ODF983093 ONB983028:ONB983093 OWX983028:OWX983093 PGT983028:PGT983093 PQP983028:PQP983093 QAL983028:QAL983093 QKH983028:QKH983093 QUD983028:QUD983093 RDZ983028:RDZ983093 RNV983028:RNV983093 RXR983028:RXR983093 SHN983028:SHN983093 SRJ983028:SRJ983093 TBF983028:TBF983093 TLB983028:TLB983093 TUX983028:TUX983093 UET983028:UET983093 UOP983028:UOP983093 UYL983028:UYL983093 VIH983028:VIH983093 VSD983028:VSD983093 WBZ983028:WBZ983093 WLV983028:WLV983093 AWP2:AWP70 TB2:TB70 AMT2:AMT70 ACX2:ACX70 JF2:JF70 WVR2:WVR70 WLV2:WLV70 WBZ2:WBZ70 VSD2:VSD70 VIH2:VIH70 UYL2:UYL70 UOP2:UOP70 UET2:UET70 TUX2:TUX70 TLB2:TLB70 TBF2:TBF70 SRJ2:SRJ70 SHN2:SHN70 RXR2:RXR70 RNV2:RNV70 RDZ2:RDZ70 QUD2:QUD70 QKH2:QKH70 QAL2:QAL70 PQP2:PQP70 PGT2:PGT70 OWX2:OWX70 ONB2:ONB70 ODF2:ODF70 NTJ2:NTJ70 NJN2:NJN70 MZR2:MZR70 MPV2:MPV70 MFZ2:MFZ70 LWD2:LWD70 LMH2:LMH70 LCL2:LCL70 KSP2:KSP70 KIT2:KIT70 JYX2:JYX70 JPB2:JPB70 JFF2:JFF70 IVJ2:IVJ70 ILN2:ILN70 IBR2:IBR70 HRV2:HRV70 HHZ2:HHZ70 GYD2:GYD70 GOH2:GOH70 GEL2:GEL70 FUP2:FUP70 FKT2:FKT70 FAX2:FAX70 ERB2:ERB70 EHF2:EHF70 DXJ2:DXJ70 DNN2:DNN70 DDR2:DDR70 CTV2:CTV70 CJZ2:CJZ70 CAD2:CAD70 BQH2:BQH70 BGL2:BGL70 J50:J486">
      <formula1>$AP$2:$AP$27</formula1>
    </dataValidation>
    <dataValidation type="list" allowBlank="1" showInputMessage="1" showErrorMessage="1" sqref="WVP983028:WVP983093 H65524:H65589 JD65524:JD65589 SZ65524:SZ65589 ACV65524:ACV65589 AMR65524:AMR65589 AWN65524:AWN65589 BGJ65524:BGJ65589 BQF65524:BQF65589 CAB65524:CAB65589 CJX65524:CJX65589 CTT65524:CTT65589 DDP65524:DDP65589 DNL65524:DNL65589 DXH65524:DXH65589 EHD65524:EHD65589 EQZ65524:EQZ65589 FAV65524:FAV65589 FKR65524:FKR65589 FUN65524:FUN65589 GEJ65524:GEJ65589 GOF65524:GOF65589 GYB65524:GYB65589 HHX65524:HHX65589 HRT65524:HRT65589 IBP65524:IBP65589 ILL65524:ILL65589 IVH65524:IVH65589 JFD65524:JFD65589 JOZ65524:JOZ65589 JYV65524:JYV65589 KIR65524:KIR65589 KSN65524:KSN65589 LCJ65524:LCJ65589 LMF65524:LMF65589 LWB65524:LWB65589 MFX65524:MFX65589 MPT65524:MPT65589 MZP65524:MZP65589 NJL65524:NJL65589 NTH65524:NTH65589 ODD65524:ODD65589 OMZ65524:OMZ65589 OWV65524:OWV65589 PGR65524:PGR65589 PQN65524:PQN65589 QAJ65524:QAJ65589 QKF65524:QKF65589 QUB65524:QUB65589 RDX65524:RDX65589 RNT65524:RNT65589 RXP65524:RXP65589 SHL65524:SHL65589 SRH65524:SRH65589 TBD65524:TBD65589 TKZ65524:TKZ65589 TUV65524:TUV65589 UER65524:UER65589 UON65524:UON65589 UYJ65524:UYJ65589 VIF65524:VIF65589 VSB65524:VSB65589 WBX65524:WBX65589 WLT65524:WLT65589 WVP65524:WVP65589 H131060:H131125 JD131060:JD131125 SZ131060:SZ131125 ACV131060:ACV131125 AMR131060:AMR131125 AWN131060:AWN131125 BGJ131060:BGJ131125 BQF131060:BQF131125 CAB131060:CAB131125 CJX131060:CJX131125 CTT131060:CTT131125 DDP131060:DDP131125 DNL131060:DNL131125 DXH131060:DXH131125 EHD131060:EHD131125 EQZ131060:EQZ131125 FAV131060:FAV131125 FKR131060:FKR131125 FUN131060:FUN131125 GEJ131060:GEJ131125 GOF131060:GOF131125 GYB131060:GYB131125 HHX131060:HHX131125 HRT131060:HRT131125 IBP131060:IBP131125 ILL131060:ILL131125 IVH131060:IVH131125 JFD131060:JFD131125 JOZ131060:JOZ131125 JYV131060:JYV131125 KIR131060:KIR131125 KSN131060:KSN131125 LCJ131060:LCJ131125 LMF131060:LMF131125 LWB131060:LWB131125 MFX131060:MFX131125 MPT131060:MPT131125 MZP131060:MZP131125 NJL131060:NJL131125 NTH131060:NTH131125 ODD131060:ODD131125 OMZ131060:OMZ131125 OWV131060:OWV131125 PGR131060:PGR131125 PQN131060:PQN131125 QAJ131060:QAJ131125 QKF131060:QKF131125 QUB131060:QUB131125 RDX131060:RDX131125 RNT131060:RNT131125 RXP131060:RXP131125 SHL131060:SHL131125 SRH131060:SRH131125 TBD131060:TBD131125 TKZ131060:TKZ131125 TUV131060:TUV131125 UER131060:UER131125 UON131060:UON131125 UYJ131060:UYJ131125 VIF131060:VIF131125 VSB131060:VSB131125 WBX131060:WBX131125 WLT131060:WLT131125 WVP131060:WVP131125 H196596:H196661 JD196596:JD196661 SZ196596:SZ196661 ACV196596:ACV196661 AMR196596:AMR196661 AWN196596:AWN196661 BGJ196596:BGJ196661 BQF196596:BQF196661 CAB196596:CAB196661 CJX196596:CJX196661 CTT196596:CTT196661 DDP196596:DDP196661 DNL196596:DNL196661 DXH196596:DXH196661 EHD196596:EHD196661 EQZ196596:EQZ196661 FAV196596:FAV196661 FKR196596:FKR196661 FUN196596:FUN196661 GEJ196596:GEJ196661 GOF196596:GOF196661 GYB196596:GYB196661 HHX196596:HHX196661 HRT196596:HRT196661 IBP196596:IBP196661 ILL196596:ILL196661 IVH196596:IVH196661 JFD196596:JFD196661 JOZ196596:JOZ196661 JYV196596:JYV196661 KIR196596:KIR196661 KSN196596:KSN196661 LCJ196596:LCJ196661 LMF196596:LMF196661 LWB196596:LWB196661 MFX196596:MFX196661 MPT196596:MPT196661 MZP196596:MZP196661 NJL196596:NJL196661 NTH196596:NTH196661 ODD196596:ODD196661 OMZ196596:OMZ196661 OWV196596:OWV196661 PGR196596:PGR196661 PQN196596:PQN196661 QAJ196596:QAJ196661 QKF196596:QKF196661 QUB196596:QUB196661 RDX196596:RDX196661 RNT196596:RNT196661 RXP196596:RXP196661 SHL196596:SHL196661 SRH196596:SRH196661 TBD196596:TBD196661 TKZ196596:TKZ196661 TUV196596:TUV196661 UER196596:UER196661 UON196596:UON196661 UYJ196596:UYJ196661 VIF196596:VIF196661 VSB196596:VSB196661 WBX196596:WBX196661 WLT196596:WLT196661 WVP196596:WVP196661 H262132:H262197 JD262132:JD262197 SZ262132:SZ262197 ACV262132:ACV262197 AMR262132:AMR262197 AWN262132:AWN262197 BGJ262132:BGJ262197 BQF262132:BQF262197 CAB262132:CAB262197 CJX262132:CJX262197 CTT262132:CTT262197 DDP262132:DDP262197 DNL262132:DNL262197 DXH262132:DXH262197 EHD262132:EHD262197 EQZ262132:EQZ262197 FAV262132:FAV262197 FKR262132:FKR262197 FUN262132:FUN262197 GEJ262132:GEJ262197 GOF262132:GOF262197 GYB262132:GYB262197 HHX262132:HHX262197 HRT262132:HRT262197 IBP262132:IBP262197 ILL262132:ILL262197 IVH262132:IVH262197 JFD262132:JFD262197 JOZ262132:JOZ262197 JYV262132:JYV262197 KIR262132:KIR262197 KSN262132:KSN262197 LCJ262132:LCJ262197 LMF262132:LMF262197 LWB262132:LWB262197 MFX262132:MFX262197 MPT262132:MPT262197 MZP262132:MZP262197 NJL262132:NJL262197 NTH262132:NTH262197 ODD262132:ODD262197 OMZ262132:OMZ262197 OWV262132:OWV262197 PGR262132:PGR262197 PQN262132:PQN262197 QAJ262132:QAJ262197 QKF262132:QKF262197 QUB262132:QUB262197 RDX262132:RDX262197 RNT262132:RNT262197 RXP262132:RXP262197 SHL262132:SHL262197 SRH262132:SRH262197 TBD262132:TBD262197 TKZ262132:TKZ262197 TUV262132:TUV262197 UER262132:UER262197 UON262132:UON262197 UYJ262132:UYJ262197 VIF262132:VIF262197 VSB262132:VSB262197 WBX262132:WBX262197 WLT262132:WLT262197 WVP262132:WVP262197 H327668:H327733 JD327668:JD327733 SZ327668:SZ327733 ACV327668:ACV327733 AMR327668:AMR327733 AWN327668:AWN327733 BGJ327668:BGJ327733 BQF327668:BQF327733 CAB327668:CAB327733 CJX327668:CJX327733 CTT327668:CTT327733 DDP327668:DDP327733 DNL327668:DNL327733 DXH327668:DXH327733 EHD327668:EHD327733 EQZ327668:EQZ327733 FAV327668:FAV327733 FKR327668:FKR327733 FUN327668:FUN327733 GEJ327668:GEJ327733 GOF327668:GOF327733 GYB327668:GYB327733 HHX327668:HHX327733 HRT327668:HRT327733 IBP327668:IBP327733 ILL327668:ILL327733 IVH327668:IVH327733 JFD327668:JFD327733 JOZ327668:JOZ327733 JYV327668:JYV327733 KIR327668:KIR327733 KSN327668:KSN327733 LCJ327668:LCJ327733 LMF327668:LMF327733 LWB327668:LWB327733 MFX327668:MFX327733 MPT327668:MPT327733 MZP327668:MZP327733 NJL327668:NJL327733 NTH327668:NTH327733 ODD327668:ODD327733 OMZ327668:OMZ327733 OWV327668:OWV327733 PGR327668:PGR327733 PQN327668:PQN327733 QAJ327668:QAJ327733 QKF327668:QKF327733 QUB327668:QUB327733 RDX327668:RDX327733 RNT327668:RNT327733 RXP327668:RXP327733 SHL327668:SHL327733 SRH327668:SRH327733 TBD327668:TBD327733 TKZ327668:TKZ327733 TUV327668:TUV327733 UER327668:UER327733 UON327668:UON327733 UYJ327668:UYJ327733 VIF327668:VIF327733 VSB327668:VSB327733 WBX327668:WBX327733 WLT327668:WLT327733 WVP327668:WVP327733 H393204:H393269 JD393204:JD393269 SZ393204:SZ393269 ACV393204:ACV393269 AMR393204:AMR393269 AWN393204:AWN393269 BGJ393204:BGJ393269 BQF393204:BQF393269 CAB393204:CAB393269 CJX393204:CJX393269 CTT393204:CTT393269 DDP393204:DDP393269 DNL393204:DNL393269 DXH393204:DXH393269 EHD393204:EHD393269 EQZ393204:EQZ393269 FAV393204:FAV393269 FKR393204:FKR393269 FUN393204:FUN393269 GEJ393204:GEJ393269 GOF393204:GOF393269 GYB393204:GYB393269 HHX393204:HHX393269 HRT393204:HRT393269 IBP393204:IBP393269 ILL393204:ILL393269 IVH393204:IVH393269 JFD393204:JFD393269 JOZ393204:JOZ393269 JYV393204:JYV393269 KIR393204:KIR393269 KSN393204:KSN393269 LCJ393204:LCJ393269 LMF393204:LMF393269 LWB393204:LWB393269 MFX393204:MFX393269 MPT393204:MPT393269 MZP393204:MZP393269 NJL393204:NJL393269 NTH393204:NTH393269 ODD393204:ODD393269 OMZ393204:OMZ393269 OWV393204:OWV393269 PGR393204:PGR393269 PQN393204:PQN393269 QAJ393204:QAJ393269 QKF393204:QKF393269 QUB393204:QUB393269 RDX393204:RDX393269 RNT393204:RNT393269 RXP393204:RXP393269 SHL393204:SHL393269 SRH393204:SRH393269 TBD393204:TBD393269 TKZ393204:TKZ393269 TUV393204:TUV393269 UER393204:UER393269 UON393204:UON393269 UYJ393204:UYJ393269 VIF393204:VIF393269 VSB393204:VSB393269 WBX393204:WBX393269 WLT393204:WLT393269 WVP393204:WVP393269 H458740:H458805 JD458740:JD458805 SZ458740:SZ458805 ACV458740:ACV458805 AMR458740:AMR458805 AWN458740:AWN458805 BGJ458740:BGJ458805 BQF458740:BQF458805 CAB458740:CAB458805 CJX458740:CJX458805 CTT458740:CTT458805 DDP458740:DDP458805 DNL458740:DNL458805 DXH458740:DXH458805 EHD458740:EHD458805 EQZ458740:EQZ458805 FAV458740:FAV458805 FKR458740:FKR458805 FUN458740:FUN458805 GEJ458740:GEJ458805 GOF458740:GOF458805 GYB458740:GYB458805 HHX458740:HHX458805 HRT458740:HRT458805 IBP458740:IBP458805 ILL458740:ILL458805 IVH458740:IVH458805 JFD458740:JFD458805 JOZ458740:JOZ458805 JYV458740:JYV458805 KIR458740:KIR458805 KSN458740:KSN458805 LCJ458740:LCJ458805 LMF458740:LMF458805 LWB458740:LWB458805 MFX458740:MFX458805 MPT458740:MPT458805 MZP458740:MZP458805 NJL458740:NJL458805 NTH458740:NTH458805 ODD458740:ODD458805 OMZ458740:OMZ458805 OWV458740:OWV458805 PGR458740:PGR458805 PQN458740:PQN458805 QAJ458740:QAJ458805 QKF458740:QKF458805 QUB458740:QUB458805 RDX458740:RDX458805 RNT458740:RNT458805 RXP458740:RXP458805 SHL458740:SHL458805 SRH458740:SRH458805 TBD458740:TBD458805 TKZ458740:TKZ458805 TUV458740:TUV458805 UER458740:UER458805 UON458740:UON458805 UYJ458740:UYJ458805 VIF458740:VIF458805 VSB458740:VSB458805 WBX458740:WBX458805 WLT458740:WLT458805 WVP458740:WVP458805 H524276:H524341 JD524276:JD524341 SZ524276:SZ524341 ACV524276:ACV524341 AMR524276:AMR524341 AWN524276:AWN524341 BGJ524276:BGJ524341 BQF524276:BQF524341 CAB524276:CAB524341 CJX524276:CJX524341 CTT524276:CTT524341 DDP524276:DDP524341 DNL524276:DNL524341 DXH524276:DXH524341 EHD524276:EHD524341 EQZ524276:EQZ524341 FAV524276:FAV524341 FKR524276:FKR524341 FUN524276:FUN524341 GEJ524276:GEJ524341 GOF524276:GOF524341 GYB524276:GYB524341 HHX524276:HHX524341 HRT524276:HRT524341 IBP524276:IBP524341 ILL524276:ILL524341 IVH524276:IVH524341 JFD524276:JFD524341 JOZ524276:JOZ524341 JYV524276:JYV524341 KIR524276:KIR524341 KSN524276:KSN524341 LCJ524276:LCJ524341 LMF524276:LMF524341 LWB524276:LWB524341 MFX524276:MFX524341 MPT524276:MPT524341 MZP524276:MZP524341 NJL524276:NJL524341 NTH524276:NTH524341 ODD524276:ODD524341 OMZ524276:OMZ524341 OWV524276:OWV524341 PGR524276:PGR524341 PQN524276:PQN524341 QAJ524276:QAJ524341 QKF524276:QKF524341 QUB524276:QUB524341 RDX524276:RDX524341 RNT524276:RNT524341 RXP524276:RXP524341 SHL524276:SHL524341 SRH524276:SRH524341 TBD524276:TBD524341 TKZ524276:TKZ524341 TUV524276:TUV524341 UER524276:UER524341 UON524276:UON524341 UYJ524276:UYJ524341 VIF524276:VIF524341 VSB524276:VSB524341 WBX524276:WBX524341 WLT524276:WLT524341 WVP524276:WVP524341 H589812:H589877 JD589812:JD589877 SZ589812:SZ589877 ACV589812:ACV589877 AMR589812:AMR589877 AWN589812:AWN589877 BGJ589812:BGJ589877 BQF589812:BQF589877 CAB589812:CAB589877 CJX589812:CJX589877 CTT589812:CTT589877 DDP589812:DDP589877 DNL589812:DNL589877 DXH589812:DXH589877 EHD589812:EHD589877 EQZ589812:EQZ589877 FAV589812:FAV589877 FKR589812:FKR589877 FUN589812:FUN589877 GEJ589812:GEJ589877 GOF589812:GOF589877 GYB589812:GYB589877 HHX589812:HHX589877 HRT589812:HRT589877 IBP589812:IBP589877 ILL589812:ILL589877 IVH589812:IVH589877 JFD589812:JFD589877 JOZ589812:JOZ589877 JYV589812:JYV589877 KIR589812:KIR589877 KSN589812:KSN589877 LCJ589812:LCJ589877 LMF589812:LMF589877 LWB589812:LWB589877 MFX589812:MFX589877 MPT589812:MPT589877 MZP589812:MZP589877 NJL589812:NJL589877 NTH589812:NTH589877 ODD589812:ODD589877 OMZ589812:OMZ589877 OWV589812:OWV589877 PGR589812:PGR589877 PQN589812:PQN589877 QAJ589812:QAJ589877 QKF589812:QKF589877 QUB589812:QUB589877 RDX589812:RDX589877 RNT589812:RNT589877 RXP589812:RXP589877 SHL589812:SHL589877 SRH589812:SRH589877 TBD589812:TBD589877 TKZ589812:TKZ589877 TUV589812:TUV589877 UER589812:UER589877 UON589812:UON589877 UYJ589812:UYJ589877 VIF589812:VIF589877 VSB589812:VSB589877 WBX589812:WBX589877 WLT589812:WLT589877 WVP589812:WVP589877 H655348:H655413 JD655348:JD655413 SZ655348:SZ655413 ACV655348:ACV655413 AMR655348:AMR655413 AWN655348:AWN655413 BGJ655348:BGJ655413 BQF655348:BQF655413 CAB655348:CAB655413 CJX655348:CJX655413 CTT655348:CTT655413 DDP655348:DDP655413 DNL655348:DNL655413 DXH655348:DXH655413 EHD655348:EHD655413 EQZ655348:EQZ655413 FAV655348:FAV655413 FKR655348:FKR655413 FUN655348:FUN655413 GEJ655348:GEJ655413 GOF655348:GOF655413 GYB655348:GYB655413 HHX655348:HHX655413 HRT655348:HRT655413 IBP655348:IBP655413 ILL655348:ILL655413 IVH655348:IVH655413 JFD655348:JFD655413 JOZ655348:JOZ655413 JYV655348:JYV655413 KIR655348:KIR655413 KSN655348:KSN655413 LCJ655348:LCJ655413 LMF655348:LMF655413 LWB655348:LWB655413 MFX655348:MFX655413 MPT655348:MPT655413 MZP655348:MZP655413 NJL655348:NJL655413 NTH655348:NTH655413 ODD655348:ODD655413 OMZ655348:OMZ655413 OWV655348:OWV655413 PGR655348:PGR655413 PQN655348:PQN655413 QAJ655348:QAJ655413 QKF655348:QKF655413 QUB655348:QUB655413 RDX655348:RDX655413 RNT655348:RNT655413 RXP655348:RXP655413 SHL655348:SHL655413 SRH655348:SRH655413 TBD655348:TBD655413 TKZ655348:TKZ655413 TUV655348:TUV655413 UER655348:UER655413 UON655348:UON655413 UYJ655348:UYJ655413 VIF655348:VIF655413 VSB655348:VSB655413 WBX655348:WBX655413 WLT655348:WLT655413 WVP655348:WVP655413 H720884:H720949 JD720884:JD720949 SZ720884:SZ720949 ACV720884:ACV720949 AMR720884:AMR720949 AWN720884:AWN720949 BGJ720884:BGJ720949 BQF720884:BQF720949 CAB720884:CAB720949 CJX720884:CJX720949 CTT720884:CTT720949 DDP720884:DDP720949 DNL720884:DNL720949 DXH720884:DXH720949 EHD720884:EHD720949 EQZ720884:EQZ720949 FAV720884:FAV720949 FKR720884:FKR720949 FUN720884:FUN720949 GEJ720884:GEJ720949 GOF720884:GOF720949 GYB720884:GYB720949 HHX720884:HHX720949 HRT720884:HRT720949 IBP720884:IBP720949 ILL720884:ILL720949 IVH720884:IVH720949 JFD720884:JFD720949 JOZ720884:JOZ720949 JYV720884:JYV720949 KIR720884:KIR720949 KSN720884:KSN720949 LCJ720884:LCJ720949 LMF720884:LMF720949 LWB720884:LWB720949 MFX720884:MFX720949 MPT720884:MPT720949 MZP720884:MZP720949 NJL720884:NJL720949 NTH720884:NTH720949 ODD720884:ODD720949 OMZ720884:OMZ720949 OWV720884:OWV720949 PGR720884:PGR720949 PQN720884:PQN720949 QAJ720884:QAJ720949 QKF720884:QKF720949 QUB720884:QUB720949 RDX720884:RDX720949 RNT720884:RNT720949 RXP720884:RXP720949 SHL720884:SHL720949 SRH720884:SRH720949 TBD720884:TBD720949 TKZ720884:TKZ720949 TUV720884:TUV720949 UER720884:UER720949 UON720884:UON720949 UYJ720884:UYJ720949 VIF720884:VIF720949 VSB720884:VSB720949 WBX720884:WBX720949 WLT720884:WLT720949 WVP720884:WVP720949 H786420:H786485 JD786420:JD786485 SZ786420:SZ786485 ACV786420:ACV786485 AMR786420:AMR786485 AWN786420:AWN786485 BGJ786420:BGJ786485 BQF786420:BQF786485 CAB786420:CAB786485 CJX786420:CJX786485 CTT786420:CTT786485 DDP786420:DDP786485 DNL786420:DNL786485 DXH786420:DXH786485 EHD786420:EHD786485 EQZ786420:EQZ786485 FAV786420:FAV786485 FKR786420:FKR786485 FUN786420:FUN786485 GEJ786420:GEJ786485 GOF786420:GOF786485 GYB786420:GYB786485 HHX786420:HHX786485 HRT786420:HRT786485 IBP786420:IBP786485 ILL786420:ILL786485 IVH786420:IVH786485 JFD786420:JFD786485 JOZ786420:JOZ786485 JYV786420:JYV786485 KIR786420:KIR786485 KSN786420:KSN786485 LCJ786420:LCJ786485 LMF786420:LMF786485 LWB786420:LWB786485 MFX786420:MFX786485 MPT786420:MPT786485 MZP786420:MZP786485 NJL786420:NJL786485 NTH786420:NTH786485 ODD786420:ODD786485 OMZ786420:OMZ786485 OWV786420:OWV786485 PGR786420:PGR786485 PQN786420:PQN786485 QAJ786420:QAJ786485 QKF786420:QKF786485 QUB786420:QUB786485 RDX786420:RDX786485 RNT786420:RNT786485 RXP786420:RXP786485 SHL786420:SHL786485 SRH786420:SRH786485 TBD786420:TBD786485 TKZ786420:TKZ786485 TUV786420:TUV786485 UER786420:UER786485 UON786420:UON786485 UYJ786420:UYJ786485 VIF786420:VIF786485 VSB786420:VSB786485 WBX786420:WBX786485 WLT786420:WLT786485 WVP786420:WVP786485 H851956:H852021 JD851956:JD852021 SZ851956:SZ852021 ACV851956:ACV852021 AMR851956:AMR852021 AWN851956:AWN852021 BGJ851956:BGJ852021 BQF851956:BQF852021 CAB851956:CAB852021 CJX851956:CJX852021 CTT851956:CTT852021 DDP851956:DDP852021 DNL851956:DNL852021 DXH851956:DXH852021 EHD851956:EHD852021 EQZ851956:EQZ852021 FAV851956:FAV852021 FKR851956:FKR852021 FUN851956:FUN852021 GEJ851956:GEJ852021 GOF851956:GOF852021 GYB851956:GYB852021 HHX851956:HHX852021 HRT851956:HRT852021 IBP851956:IBP852021 ILL851956:ILL852021 IVH851956:IVH852021 JFD851956:JFD852021 JOZ851956:JOZ852021 JYV851956:JYV852021 KIR851956:KIR852021 KSN851956:KSN852021 LCJ851956:LCJ852021 LMF851956:LMF852021 LWB851956:LWB852021 MFX851956:MFX852021 MPT851956:MPT852021 MZP851956:MZP852021 NJL851956:NJL852021 NTH851956:NTH852021 ODD851956:ODD852021 OMZ851956:OMZ852021 OWV851956:OWV852021 PGR851956:PGR852021 PQN851956:PQN852021 QAJ851956:QAJ852021 QKF851956:QKF852021 QUB851956:QUB852021 RDX851956:RDX852021 RNT851956:RNT852021 RXP851956:RXP852021 SHL851956:SHL852021 SRH851956:SRH852021 TBD851956:TBD852021 TKZ851956:TKZ852021 TUV851956:TUV852021 UER851956:UER852021 UON851956:UON852021 UYJ851956:UYJ852021 VIF851956:VIF852021 VSB851956:VSB852021 WBX851956:WBX852021 WLT851956:WLT852021 WVP851956:WVP852021 H917492:H917557 JD917492:JD917557 SZ917492:SZ917557 ACV917492:ACV917557 AMR917492:AMR917557 AWN917492:AWN917557 BGJ917492:BGJ917557 BQF917492:BQF917557 CAB917492:CAB917557 CJX917492:CJX917557 CTT917492:CTT917557 DDP917492:DDP917557 DNL917492:DNL917557 DXH917492:DXH917557 EHD917492:EHD917557 EQZ917492:EQZ917557 FAV917492:FAV917557 FKR917492:FKR917557 FUN917492:FUN917557 GEJ917492:GEJ917557 GOF917492:GOF917557 GYB917492:GYB917557 HHX917492:HHX917557 HRT917492:HRT917557 IBP917492:IBP917557 ILL917492:ILL917557 IVH917492:IVH917557 JFD917492:JFD917557 JOZ917492:JOZ917557 JYV917492:JYV917557 KIR917492:KIR917557 KSN917492:KSN917557 LCJ917492:LCJ917557 LMF917492:LMF917557 LWB917492:LWB917557 MFX917492:MFX917557 MPT917492:MPT917557 MZP917492:MZP917557 NJL917492:NJL917557 NTH917492:NTH917557 ODD917492:ODD917557 OMZ917492:OMZ917557 OWV917492:OWV917557 PGR917492:PGR917557 PQN917492:PQN917557 QAJ917492:QAJ917557 QKF917492:QKF917557 QUB917492:QUB917557 RDX917492:RDX917557 RNT917492:RNT917557 RXP917492:RXP917557 SHL917492:SHL917557 SRH917492:SRH917557 TBD917492:TBD917557 TKZ917492:TKZ917557 TUV917492:TUV917557 UER917492:UER917557 UON917492:UON917557 UYJ917492:UYJ917557 VIF917492:VIF917557 VSB917492:VSB917557 WBX917492:WBX917557 WLT917492:WLT917557 WVP917492:WVP917557 H983028:H983093 JD983028:JD983093 SZ983028:SZ983093 ACV983028:ACV983093 AMR983028:AMR983093 AWN983028:AWN983093 BGJ983028:BGJ983093 BQF983028:BQF983093 CAB983028:CAB983093 CJX983028:CJX983093 CTT983028:CTT983093 DDP983028:DDP983093 DNL983028:DNL983093 DXH983028:DXH983093 EHD983028:EHD983093 EQZ983028:EQZ983093 FAV983028:FAV983093 FKR983028:FKR983093 FUN983028:FUN983093 GEJ983028:GEJ983093 GOF983028:GOF983093 GYB983028:GYB983093 HHX983028:HHX983093 HRT983028:HRT983093 IBP983028:IBP983093 ILL983028:ILL983093 IVH983028:IVH983093 JFD983028:JFD983093 JOZ983028:JOZ983093 JYV983028:JYV983093 KIR983028:KIR983093 KSN983028:KSN983093 LCJ983028:LCJ983093 LMF983028:LMF983093 LWB983028:LWB983093 MFX983028:MFX983093 MPT983028:MPT983093 MZP983028:MZP983093 NJL983028:NJL983093 NTH983028:NTH983093 ODD983028:ODD983093 OMZ983028:OMZ983093 OWV983028:OWV983093 PGR983028:PGR983093 PQN983028:PQN983093 QAJ983028:QAJ983093 QKF983028:QKF983093 QUB983028:QUB983093 RDX983028:RDX983093 RNT983028:RNT983093 RXP983028:RXP983093 SHL983028:SHL983093 SRH983028:SRH983093 TBD983028:TBD983093 TKZ983028:TKZ983093 TUV983028:TUV983093 UER983028:UER983093 UON983028:UON983093 UYJ983028:UYJ983093 VIF983028:VIF983093 VSB983028:VSB983093 WBX983028:WBX983093 WLT983028:WLT983093 SZ2:SZ70 WVP2:WVP70 WLT2:WLT70 WBX2:WBX70 VSB2:VSB70 VIF2:VIF70 UYJ2:UYJ70 UON2:UON70 UER2:UER70 TUV2:TUV70 TKZ2:TKZ70 TBD2:TBD70 SRH2:SRH70 SHL2:SHL70 RXP2:RXP70 RNT2:RNT70 RDX2:RDX70 QUB2:QUB70 QKF2:QKF70 QAJ2:QAJ70 PQN2:PQN70 PGR2:PGR70 OWV2:OWV70 OMZ2:OMZ70 ODD2:ODD70 NTH2:NTH70 NJL2:NJL70 MZP2:MZP70 MPT2:MPT70 MFX2:MFX70 LWB2:LWB70 LMF2:LMF70 LCJ2:LCJ70 KSN2:KSN70 KIR2:KIR70 JYV2:JYV70 JOZ2:JOZ70 JFD2:JFD70 IVH2:IVH70 ILL2:ILL70 IBP2:IBP70 HRT2:HRT70 HHX2:HHX70 GYB2:GYB70 GOF2:GOF70 GEJ2:GEJ70 FUN2:FUN70 FKR2:FKR70 FAV2:FAV70 EQZ2:EQZ70 EHD2:EHD70 DXH2:DXH70 DNL2:DNL70 DDP2:DDP70 CTT2:CTT70 CJX2:CJX70 CAB2:CAB70 BQF2:BQF70 BGJ2:BGJ70 AWN2:AWN70 AMR2:AMR70 ACV2:ACV70 JD2:JD70">
      <formula1>$AL$4:$AL$12</formula1>
    </dataValidation>
    <dataValidation type="list" allowBlank="1" showInputMessage="1" showErrorMessage="1" sqref="A64349:A64414 IW64349:IW64414 SS64349:SS64414 ACO64349:ACO64414 AMK64349:AMK64414 AWG64349:AWG64414 BGC64349:BGC64414 BPY64349:BPY64414 BZU64349:BZU64414 CJQ64349:CJQ64414 CTM64349:CTM64414 DDI64349:DDI64414 DNE64349:DNE64414 DXA64349:DXA64414 EGW64349:EGW64414 EQS64349:EQS64414 FAO64349:FAO64414 FKK64349:FKK64414 FUG64349:FUG64414 GEC64349:GEC64414 GNY64349:GNY64414 GXU64349:GXU64414 HHQ64349:HHQ64414 HRM64349:HRM64414 IBI64349:IBI64414 ILE64349:ILE64414 IVA64349:IVA64414 JEW64349:JEW64414 JOS64349:JOS64414 JYO64349:JYO64414 KIK64349:KIK64414 KSG64349:KSG64414 LCC64349:LCC64414 LLY64349:LLY64414 LVU64349:LVU64414 MFQ64349:MFQ64414 MPM64349:MPM64414 MZI64349:MZI64414 NJE64349:NJE64414 NTA64349:NTA64414 OCW64349:OCW64414 OMS64349:OMS64414 OWO64349:OWO64414 PGK64349:PGK64414 PQG64349:PQG64414 QAC64349:QAC64414 QJY64349:QJY64414 QTU64349:QTU64414 RDQ64349:RDQ64414 RNM64349:RNM64414 RXI64349:RXI64414 SHE64349:SHE64414 SRA64349:SRA64414 TAW64349:TAW64414 TKS64349:TKS64414 TUO64349:TUO64414 UEK64349:UEK64414 UOG64349:UOG64414 UYC64349:UYC64414 VHY64349:VHY64414 VRU64349:VRU64414 WBQ64349:WBQ64414 WLM64349:WLM64414 WVI64349:WVI64414 A129885:A129950 IW129885:IW129950 SS129885:SS129950 ACO129885:ACO129950 AMK129885:AMK129950 AWG129885:AWG129950 BGC129885:BGC129950 BPY129885:BPY129950 BZU129885:BZU129950 CJQ129885:CJQ129950 CTM129885:CTM129950 DDI129885:DDI129950 DNE129885:DNE129950 DXA129885:DXA129950 EGW129885:EGW129950 EQS129885:EQS129950 FAO129885:FAO129950 FKK129885:FKK129950 FUG129885:FUG129950 GEC129885:GEC129950 GNY129885:GNY129950 GXU129885:GXU129950 HHQ129885:HHQ129950 HRM129885:HRM129950 IBI129885:IBI129950 ILE129885:ILE129950 IVA129885:IVA129950 JEW129885:JEW129950 JOS129885:JOS129950 JYO129885:JYO129950 KIK129885:KIK129950 KSG129885:KSG129950 LCC129885:LCC129950 LLY129885:LLY129950 LVU129885:LVU129950 MFQ129885:MFQ129950 MPM129885:MPM129950 MZI129885:MZI129950 NJE129885:NJE129950 NTA129885:NTA129950 OCW129885:OCW129950 OMS129885:OMS129950 OWO129885:OWO129950 PGK129885:PGK129950 PQG129885:PQG129950 QAC129885:QAC129950 QJY129885:QJY129950 QTU129885:QTU129950 RDQ129885:RDQ129950 RNM129885:RNM129950 RXI129885:RXI129950 SHE129885:SHE129950 SRA129885:SRA129950 TAW129885:TAW129950 TKS129885:TKS129950 TUO129885:TUO129950 UEK129885:UEK129950 UOG129885:UOG129950 UYC129885:UYC129950 VHY129885:VHY129950 VRU129885:VRU129950 WBQ129885:WBQ129950 WLM129885:WLM129950 WVI129885:WVI129950 A195421:A195486 IW195421:IW195486 SS195421:SS195486 ACO195421:ACO195486 AMK195421:AMK195486 AWG195421:AWG195486 BGC195421:BGC195486 BPY195421:BPY195486 BZU195421:BZU195486 CJQ195421:CJQ195486 CTM195421:CTM195486 DDI195421:DDI195486 DNE195421:DNE195486 DXA195421:DXA195486 EGW195421:EGW195486 EQS195421:EQS195486 FAO195421:FAO195486 FKK195421:FKK195486 FUG195421:FUG195486 GEC195421:GEC195486 GNY195421:GNY195486 GXU195421:GXU195486 HHQ195421:HHQ195486 HRM195421:HRM195486 IBI195421:IBI195486 ILE195421:ILE195486 IVA195421:IVA195486 JEW195421:JEW195486 JOS195421:JOS195486 JYO195421:JYO195486 KIK195421:KIK195486 KSG195421:KSG195486 LCC195421:LCC195486 LLY195421:LLY195486 LVU195421:LVU195486 MFQ195421:MFQ195486 MPM195421:MPM195486 MZI195421:MZI195486 NJE195421:NJE195486 NTA195421:NTA195486 OCW195421:OCW195486 OMS195421:OMS195486 OWO195421:OWO195486 PGK195421:PGK195486 PQG195421:PQG195486 QAC195421:QAC195486 QJY195421:QJY195486 QTU195421:QTU195486 RDQ195421:RDQ195486 RNM195421:RNM195486 RXI195421:RXI195486 SHE195421:SHE195486 SRA195421:SRA195486 TAW195421:TAW195486 TKS195421:TKS195486 TUO195421:TUO195486 UEK195421:UEK195486 UOG195421:UOG195486 UYC195421:UYC195486 VHY195421:VHY195486 VRU195421:VRU195486 WBQ195421:WBQ195486 WLM195421:WLM195486 WVI195421:WVI195486 A260957:A261022 IW260957:IW261022 SS260957:SS261022 ACO260957:ACO261022 AMK260957:AMK261022 AWG260957:AWG261022 BGC260957:BGC261022 BPY260957:BPY261022 BZU260957:BZU261022 CJQ260957:CJQ261022 CTM260957:CTM261022 DDI260957:DDI261022 DNE260957:DNE261022 DXA260957:DXA261022 EGW260957:EGW261022 EQS260957:EQS261022 FAO260957:FAO261022 FKK260957:FKK261022 FUG260957:FUG261022 GEC260957:GEC261022 GNY260957:GNY261022 GXU260957:GXU261022 HHQ260957:HHQ261022 HRM260957:HRM261022 IBI260957:IBI261022 ILE260957:ILE261022 IVA260957:IVA261022 JEW260957:JEW261022 JOS260957:JOS261022 JYO260957:JYO261022 KIK260957:KIK261022 KSG260957:KSG261022 LCC260957:LCC261022 LLY260957:LLY261022 LVU260957:LVU261022 MFQ260957:MFQ261022 MPM260957:MPM261022 MZI260957:MZI261022 NJE260957:NJE261022 NTA260957:NTA261022 OCW260957:OCW261022 OMS260957:OMS261022 OWO260957:OWO261022 PGK260957:PGK261022 PQG260957:PQG261022 QAC260957:QAC261022 QJY260957:QJY261022 QTU260957:QTU261022 RDQ260957:RDQ261022 RNM260957:RNM261022 RXI260957:RXI261022 SHE260957:SHE261022 SRA260957:SRA261022 TAW260957:TAW261022 TKS260957:TKS261022 TUO260957:TUO261022 UEK260957:UEK261022 UOG260957:UOG261022 UYC260957:UYC261022 VHY260957:VHY261022 VRU260957:VRU261022 WBQ260957:WBQ261022 WLM260957:WLM261022 WVI260957:WVI261022 A326493:A326558 IW326493:IW326558 SS326493:SS326558 ACO326493:ACO326558 AMK326493:AMK326558 AWG326493:AWG326558 BGC326493:BGC326558 BPY326493:BPY326558 BZU326493:BZU326558 CJQ326493:CJQ326558 CTM326493:CTM326558 DDI326493:DDI326558 DNE326493:DNE326558 DXA326493:DXA326558 EGW326493:EGW326558 EQS326493:EQS326558 FAO326493:FAO326558 FKK326493:FKK326558 FUG326493:FUG326558 GEC326493:GEC326558 GNY326493:GNY326558 GXU326493:GXU326558 HHQ326493:HHQ326558 HRM326493:HRM326558 IBI326493:IBI326558 ILE326493:ILE326558 IVA326493:IVA326558 JEW326493:JEW326558 JOS326493:JOS326558 JYO326493:JYO326558 KIK326493:KIK326558 KSG326493:KSG326558 LCC326493:LCC326558 LLY326493:LLY326558 LVU326493:LVU326558 MFQ326493:MFQ326558 MPM326493:MPM326558 MZI326493:MZI326558 NJE326493:NJE326558 NTA326493:NTA326558 OCW326493:OCW326558 OMS326493:OMS326558 OWO326493:OWO326558 PGK326493:PGK326558 PQG326493:PQG326558 QAC326493:QAC326558 QJY326493:QJY326558 QTU326493:QTU326558 RDQ326493:RDQ326558 RNM326493:RNM326558 RXI326493:RXI326558 SHE326493:SHE326558 SRA326493:SRA326558 TAW326493:TAW326558 TKS326493:TKS326558 TUO326493:TUO326558 UEK326493:UEK326558 UOG326493:UOG326558 UYC326493:UYC326558 VHY326493:VHY326558 VRU326493:VRU326558 WBQ326493:WBQ326558 WLM326493:WLM326558 WVI326493:WVI326558 A392029:A392094 IW392029:IW392094 SS392029:SS392094 ACO392029:ACO392094 AMK392029:AMK392094 AWG392029:AWG392094 BGC392029:BGC392094 BPY392029:BPY392094 BZU392029:BZU392094 CJQ392029:CJQ392094 CTM392029:CTM392094 DDI392029:DDI392094 DNE392029:DNE392094 DXA392029:DXA392094 EGW392029:EGW392094 EQS392029:EQS392094 FAO392029:FAO392094 FKK392029:FKK392094 FUG392029:FUG392094 GEC392029:GEC392094 GNY392029:GNY392094 GXU392029:GXU392094 HHQ392029:HHQ392094 HRM392029:HRM392094 IBI392029:IBI392094 ILE392029:ILE392094 IVA392029:IVA392094 JEW392029:JEW392094 JOS392029:JOS392094 JYO392029:JYO392094 KIK392029:KIK392094 KSG392029:KSG392094 LCC392029:LCC392094 LLY392029:LLY392094 LVU392029:LVU392094 MFQ392029:MFQ392094 MPM392029:MPM392094 MZI392029:MZI392094 NJE392029:NJE392094 NTA392029:NTA392094 OCW392029:OCW392094 OMS392029:OMS392094 OWO392029:OWO392094 PGK392029:PGK392094 PQG392029:PQG392094 QAC392029:QAC392094 QJY392029:QJY392094 QTU392029:QTU392094 RDQ392029:RDQ392094 RNM392029:RNM392094 RXI392029:RXI392094 SHE392029:SHE392094 SRA392029:SRA392094 TAW392029:TAW392094 TKS392029:TKS392094 TUO392029:TUO392094 UEK392029:UEK392094 UOG392029:UOG392094 UYC392029:UYC392094 VHY392029:VHY392094 VRU392029:VRU392094 WBQ392029:WBQ392094 WLM392029:WLM392094 WVI392029:WVI392094 A457565:A457630 IW457565:IW457630 SS457565:SS457630 ACO457565:ACO457630 AMK457565:AMK457630 AWG457565:AWG457630 BGC457565:BGC457630 BPY457565:BPY457630 BZU457565:BZU457630 CJQ457565:CJQ457630 CTM457565:CTM457630 DDI457565:DDI457630 DNE457565:DNE457630 DXA457565:DXA457630 EGW457565:EGW457630 EQS457565:EQS457630 FAO457565:FAO457630 FKK457565:FKK457630 FUG457565:FUG457630 GEC457565:GEC457630 GNY457565:GNY457630 GXU457565:GXU457630 HHQ457565:HHQ457630 HRM457565:HRM457630 IBI457565:IBI457630 ILE457565:ILE457630 IVA457565:IVA457630 JEW457565:JEW457630 JOS457565:JOS457630 JYO457565:JYO457630 KIK457565:KIK457630 KSG457565:KSG457630 LCC457565:LCC457630 LLY457565:LLY457630 LVU457565:LVU457630 MFQ457565:MFQ457630 MPM457565:MPM457630 MZI457565:MZI457630 NJE457565:NJE457630 NTA457565:NTA457630 OCW457565:OCW457630 OMS457565:OMS457630 OWO457565:OWO457630 PGK457565:PGK457630 PQG457565:PQG457630 QAC457565:QAC457630 QJY457565:QJY457630 QTU457565:QTU457630 RDQ457565:RDQ457630 RNM457565:RNM457630 RXI457565:RXI457630 SHE457565:SHE457630 SRA457565:SRA457630 TAW457565:TAW457630 TKS457565:TKS457630 TUO457565:TUO457630 UEK457565:UEK457630 UOG457565:UOG457630 UYC457565:UYC457630 VHY457565:VHY457630 VRU457565:VRU457630 WBQ457565:WBQ457630 WLM457565:WLM457630 WVI457565:WVI457630 A523101:A523166 IW523101:IW523166 SS523101:SS523166 ACO523101:ACO523166 AMK523101:AMK523166 AWG523101:AWG523166 BGC523101:BGC523166 BPY523101:BPY523166 BZU523101:BZU523166 CJQ523101:CJQ523166 CTM523101:CTM523166 DDI523101:DDI523166 DNE523101:DNE523166 DXA523101:DXA523166 EGW523101:EGW523166 EQS523101:EQS523166 FAO523101:FAO523166 FKK523101:FKK523166 FUG523101:FUG523166 GEC523101:GEC523166 GNY523101:GNY523166 GXU523101:GXU523166 HHQ523101:HHQ523166 HRM523101:HRM523166 IBI523101:IBI523166 ILE523101:ILE523166 IVA523101:IVA523166 JEW523101:JEW523166 JOS523101:JOS523166 JYO523101:JYO523166 KIK523101:KIK523166 KSG523101:KSG523166 LCC523101:LCC523166 LLY523101:LLY523166 LVU523101:LVU523166 MFQ523101:MFQ523166 MPM523101:MPM523166 MZI523101:MZI523166 NJE523101:NJE523166 NTA523101:NTA523166 OCW523101:OCW523166 OMS523101:OMS523166 OWO523101:OWO523166 PGK523101:PGK523166 PQG523101:PQG523166 QAC523101:QAC523166 QJY523101:QJY523166 QTU523101:QTU523166 RDQ523101:RDQ523166 RNM523101:RNM523166 RXI523101:RXI523166 SHE523101:SHE523166 SRA523101:SRA523166 TAW523101:TAW523166 TKS523101:TKS523166 TUO523101:TUO523166 UEK523101:UEK523166 UOG523101:UOG523166 UYC523101:UYC523166 VHY523101:VHY523166 VRU523101:VRU523166 WBQ523101:WBQ523166 WLM523101:WLM523166 WVI523101:WVI523166 A588637:A588702 IW588637:IW588702 SS588637:SS588702 ACO588637:ACO588702 AMK588637:AMK588702 AWG588637:AWG588702 BGC588637:BGC588702 BPY588637:BPY588702 BZU588637:BZU588702 CJQ588637:CJQ588702 CTM588637:CTM588702 DDI588637:DDI588702 DNE588637:DNE588702 DXA588637:DXA588702 EGW588637:EGW588702 EQS588637:EQS588702 FAO588637:FAO588702 FKK588637:FKK588702 FUG588637:FUG588702 GEC588637:GEC588702 GNY588637:GNY588702 GXU588637:GXU588702 HHQ588637:HHQ588702 HRM588637:HRM588702 IBI588637:IBI588702 ILE588637:ILE588702 IVA588637:IVA588702 JEW588637:JEW588702 JOS588637:JOS588702 JYO588637:JYO588702 KIK588637:KIK588702 KSG588637:KSG588702 LCC588637:LCC588702 LLY588637:LLY588702 LVU588637:LVU588702 MFQ588637:MFQ588702 MPM588637:MPM588702 MZI588637:MZI588702 NJE588637:NJE588702 NTA588637:NTA588702 OCW588637:OCW588702 OMS588637:OMS588702 OWO588637:OWO588702 PGK588637:PGK588702 PQG588637:PQG588702 QAC588637:QAC588702 QJY588637:QJY588702 QTU588637:QTU588702 RDQ588637:RDQ588702 RNM588637:RNM588702 RXI588637:RXI588702 SHE588637:SHE588702 SRA588637:SRA588702 TAW588637:TAW588702 TKS588637:TKS588702 TUO588637:TUO588702 UEK588637:UEK588702 UOG588637:UOG588702 UYC588637:UYC588702 VHY588637:VHY588702 VRU588637:VRU588702 WBQ588637:WBQ588702 WLM588637:WLM588702 WVI588637:WVI588702 A654173:A654238 IW654173:IW654238 SS654173:SS654238 ACO654173:ACO654238 AMK654173:AMK654238 AWG654173:AWG654238 BGC654173:BGC654238 BPY654173:BPY654238 BZU654173:BZU654238 CJQ654173:CJQ654238 CTM654173:CTM654238 DDI654173:DDI654238 DNE654173:DNE654238 DXA654173:DXA654238 EGW654173:EGW654238 EQS654173:EQS654238 FAO654173:FAO654238 FKK654173:FKK654238 FUG654173:FUG654238 GEC654173:GEC654238 GNY654173:GNY654238 GXU654173:GXU654238 HHQ654173:HHQ654238 HRM654173:HRM654238 IBI654173:IBI654238 ILE654173:ILE654238 IVA654173:IVA654238 JEW654173:JEW654238 JOS654173:JOS654238 JYO654173:JYO654238 KIK654173:KIK654238 KSG654173:KSG654238 LCC654173:LCC654238 LLY654173:LLY654238 LVU654173:LVU654238 MFQ654173:MFQ654238 MPM654173:MPM654238 MZI654173:MZI654238 NJE654173:NJE654238 NTA654173:NTA654238 OCW654173:OCW654238 OMS654173:OMS654238 OWO654173:OWO654238 PGK654173:PGK654238 PQG654173:PQG654238 QAC654173:QAC654238 QJY654173:QJY654238 QTU654173:QTU654238 RDQ654173:RDQ654238 RNM654173:RNM654238 RXI654173:RXI654238 SHE654173:SHE654238 SRA654173:SRA654238 TAW654173:TAW654238 TKS654173:TKS654238 TUO654173:TUO654238 UEK654173:UEK654238 UOG654173:UOG654238 UYC654173:UYC654238 VHY654173:VHY654238 VRU654173:VRU654238 WBQ654173:WBQ654238 WLM654173:WLM654238 WVI654173:WVI654238 A719709:A719774 IW719709:IW719774 SS719709:SS719774 ACO719709:ACO719774 AMK719709:AMK719774 AWG719709:AWG719774 BGC719709:BGC719774 BPY719709:BPY719774 BZU719709:BZU719774 CJQ719709:CJQ719774 CTM719709:CTM719774 DDI719709:DDI719774 DNE719709:DNE719774 DXA719709:DXA719774 EGW719709:EGW719774 EQS719709:EQS719774 FAO719709:FAO719774 FKK719709:FKK719774 FUG719709:FUG719774 GEC719709:GEC719774 GNY719709:GNY719774 GXU719709:GXU719774 HHQ719709:HHQ719774 HRM719709:HRM719774 IBI719709:IBI719774 ILE719709:ILE719774 IVA719709:IVA719774 JEW719709:JEW719774 JOS719709:JOS719774 JYO719709:JYO719774 KIK719709:KIK719774 KSG719709:KSG719774 LCC719709:LCC719774 LLY719709:LLY719774 LVU719709:LVU719774 MFQ719709:MFQ719774 MPM719709:MPM719774 MZI719709:MZI719774 NJE719709:NJE719774 NTA719709:NTA719774 OCW719709:OCW719774 OMS719709:OMS719774 OWO719709:OWO719774 PGK719709:PGK719774 PQG719709:PQG719774 QAC719709:QAC719774 QJY719709:QJY719774 QTU719709:QTU719774 RDQ719709:RDQ719774 RNM719709:RNM719774 RXI719709:RXI719774 SHE719709:SHE719774 SRA719709:SRA719774 TAW719709:TAW719774 TKS719709:TKS719774 TUO719709:TUO719774 UEK719709:UEK719774 UOG719709:UOG719774 UYC719709:UYC719774 VHY719709:VHY719774 VRU719709:VRU719774 WBQ719709:WBQ719774 WLM719709:WLM719774 WVI719709:WVI719774 A785245:A785310 IW785245:IW785310 SS785245:SS785310 ACO785245:ACO785310 AMK785245:AMK785310 AWG785245:AWG785310 BGC785245:BGC785310 BPY785245:BPY785310 BZU785245:BZU785310 CJQ785245:CJQ785310 CTM785245:CTM785310 DDI785245:DDI785310 DNE785245:DNE785310 DXA785245:DXA785310 EGW785245:EGW785310 EQS785245:EQS785310 FAO785245:FAO785310 FKK785245:FKK785310 FUG785245:FUG785310 GEC785245:GEC785310 GNY785245:GNY785310 GXU785245:GXU785310 HHQ785245:HHQ785310 HRM785245:HRM785310 IBI785245:IBI785310 ILE785245:ILE785310 IVA785245:IVA785310 JEW785245:JEW785310 JOS785245:JOS785310 JYO785245:JYO785310 KIK785245:KIK785310 KSG785245:KSG785310 LCC785245:LCC785310 LLY785245:LLY785310 LVU785245:LVU785310 MFQ785245:MFQ785310 MPM785245:MPM785310 MZI785245:MZI785310 NJE785245:NJE785310 NTA785245:NTA785310 OCW785245:OCW785310 OMS785245:OMS785310 OWO785245:OWO785310 PGK785245:PGK785310 PQG785245:PQG785310 QAC785245:QAC785310 QJY785245:QJY785310 QTU785245:QTU785310 RDQ785245:RDQ785310 RNM785245:RNM785310 RXI785245:RXI785310 SHE785245:SHE785310 SRA785245:SRA785310 TAW785245:TAW785310 TKS785245:TKS785310 TUO785245:TUO785310 UEK785245:UEK785310 UOG785245:UOG785310 UYC785245:UYC785310 VHY785245:VHY785310 VRU785245:VRU785310 WBQ785245:WBQ785310 WLM785245:WLM785310 WVI785245:WVI785310 A850781:A850846 IW850781:IW850846 SS850781:SS850846 ACO850781:ACO850846 AMK850781:AMK850846 AWG850781:AWG850846 BGC850781:BGC850846 BPY850781:BPY850846 BZU850781:BZU850846 CJQ850781:CJQ850846 CTM850781:CTM850846 DDI850781:DDI850846 DNE850781:DNE850846 DXA850781:DXA850846 EGW850781:EGW850846 EQS850781:EQS850846 FAO850781:FAO850846 FKK850781:FKK850846 FUG850781:FUG850846 GEC850781:GEC850846 GNY850781:GNY850846 GXU850781:GXU850846 HHQ850781:HHQ850846 HRM850781:HRM850846 IBI850781:IBI850846 ILE850781:ILE850846 IVA850781:IVA850846 JEW850781:JEW850846 JOS850781:JOS850846 JYO850781:JYO850846 KIK850781:KIK850846 KSG850781:KSG850846 LCC850781:LCC850846 LLY850781:LLY850846 LVU850781:LVU850846 MFQ850781:MFQ850846 MPM850781:MPM850846 MZI850781:MZI850846 NJE850781:NJE850846 NTA850781:NTA850846 OCW850781:OCW850846 OMS850781:OMS850846 OWO850781:OWO850846 PGK850781:PGK850846 PQG850781:PQG850846 QAC850781:QAC850846 QJY850781:QJY850846 QTU850781:QTU850846 RDQ850781:RDQ850846 RNM850781:RNM850846 RXI850781:RXI850846 SHE850781:SHE850846 SRA850781:SRA850846 TAW850781:TAW850846 TKS850781:TKS850846 TUO850781:TUO850846 UEK850781:UEK850846 UOG850781:UOG850846 UYC850781:UYC850846 VHY850781:VHY850846 VRU850781:VRU850846 WBQ850781:WBQ850846 WLM850781:WLM850846 WVI850781:WVI850846 A916317:A916382 IW916317:IW916382 SS916317:SS916382 ACO916317:ACO916382 AMK916317:AMK916382 AWG916317:AWG916382 BGC916317:BGC916382 BPY916317:BPY916382 BZU916317:BZU916382 CJQ916317:CJQ916382 CTM916317:CTM916382 DDI916317:DDI916382 DNE916317:DNE916382 DXA916317:DXA916382 EGW916317:EGW916382 EQS916317:EQS916382 FAO916317:FAO916382 FKK916317:FKK916382 FUG916317:FUG916382 GEC916317:GEC916382 GNY916317:GNY916382 GXU916317:GXU916382 HHQ916317:HHQ916382 HRM916317:HRM916382 IBI916317:IBI916382 ILE916317:ILE916382 IVA916317:IVA916382 JEW916317:JEW916382 JOS916317:JOS916382 JYO916317:JYO916382 KIK916317:KIK916382 KSG916317:KSG916382 LCC916317:LCC916382 LLY916317:LLY916382 LVU916317:LVU916382 MFQ916317:MFQ916382 MPM916317:MPM916382 MZI916317:MZI916382 NJE916317:NJE916382 NTA916317:NTA916382 OCW916317:OCW916382 OMS916317:OMS916382 OWO916317:OWO916382 PGK916317:PGK916382 PQG916317:PQG916382 QAC916317:QAC916382 QJY916317:QJY916382 QTU916317:QTU916382 RDQ916317:RDQ916382 RNM916317:RNM916382 RXI916317:RXI916382 SHE916317:SHE916382 SRA916317:SRA916382 TAW916317:TAW916382 TKS916317:TKS916382 TUO916317:TUO916382 UEK916317:UEK916382 UOG916317:UOG916382 UYC916317:UYC916382 VHY916317:VHY916382 VRU916317:VRU916382 WBQ916317:WBQ916382 WLM916317:WLM916382 WVI916317:WVI916382 A981853:A981918 IW981853:IW981918 SS981853:SS981918 ACO981853:ACO981918 AMK981853:AMK981918 AWG981853:AWG981918 BGC981853:BGC981918 BPY981853:BPY981918 BZU981853:BZU981918 CJQ981853:CJQ981918 CTM981853:CTM981918 DDI981853:DDI981918 DNE981853:DNE981918 DXA981853:DXA981918 EGW981853:EGW981918 EQS981853:EQS981918 FAO981853:FAO981918 FKK981853:FKK981918 FUG981853:FUG981918 GEC981853:GEC981918 GNY981853:GNY981918 GXU981853:GXU981918 HHQ981853:HHQ981918 HRM981853:HRM981918 IBI981853:IBI981918 ILE981853:ILE981918 IVA981853:IVA981918 JEW981853:JEW981918 JOS981853:JOS981918 JYO981853:JYO981918 KIK981853:KIK981918 KSG981853:KSG981918 LCC981853:LCC981918 LLY981853:LLY981918 LVU981853:LVU981918 MFQ981853:MFQ981918 MPM981853:MPM981918 MZI981853:MZI981918 NJE981853:NJE981918 NTA981853:NTA981918 OCW981853:OCW981918 OMS981853:OMS981918 OWO981853:OWO981918 PGK981853:PGK981918 PQG981853:PQG981918 QAC981853:QAC981918 QJY981853:QJY981918 QTU981853:QTU981918 RDQ981853:RDQ981918 RNM981853:RNM981918 RXI981853:RXI981918 SHE981853:SHE981918 SRA981853:SRA981918 TAW981853:TAW981918 TKS981853:TKS981918 TUO981853:TUO981918 UEK981853:UEK981918 UOG981853:UOG981918 UYC981853:UYC981918 VHY981853:VHY981918 VRU981853:VRU981918 WBQ981853:WBQ981918 WLM981853:WLM981918 WVI981853:WVI981918 A1047389:A1047454 IW1047389:IW1047454 SS1047389:SS1047454 ACO1047389:ACO1047454 AMK1047389:AMK1047454 AWG1047389:AWG1047454 BGC1047389:BGC1047454 BPY1047389:BPY1047454 BZU1047389:BZU1047454 CJQ1047389:CJQ1047454 CTM1047389:CTM1047454 DDI1047389:DDI1047454 DNE1047389:DNE1047454 DXA1047389:DXA1047454 EGW1047389:EGW1047454 EQS1047389:EQS1047454 FAO1047389:FAO1047454 FKK1047389:FKK1047454 FUG1047389:FUG1047454 GEC1047389:GEC1047454 GNY1047389:GNY1047454 GXU1047389:GXU1047454 HHQ1047389:HHQ1047454 HRM1047389:HRM1047454 IBI1047389:IBI1047454 ILE1047389:ILE1047454 IVA1047389:IVA1047454 JEW1047389:JEW1047454 JOS1047389:JOS1047454 JYO1047389:JYO1047454 KIK1047389:KIK1047454 KSG1047389:KSG1047454 LCC1047389:LCC1047454 LLY1047389:LLY1047454 LVU1047389:LVU1047454 MFQ1047389:MFQ1047454 MPM1047389:MPM1047454 MZI1047389:MZI1047454 NJE1047389:NJE1047454 NTA1047389:NTA1047454 OCW1047389:OCW1047454 OMS1047389:OMS1047454 OWO1047389:OWO1047454 PGK1047389:PGK1047454 PQG1047389:PQG1047454 QAC1047389:QAC1047454 QJY1047389:QJY1047454 QTU1047389:QTU1047454 RDQ1047389:RDQ1047454 RNM1047389:RNM1047454 RXI1047389:RXI1047454 SHE1047389:SHE1047454 SRA1047389:SRA1047454 TAW1047389:TAW1047454 TKS1047389:TKS1047454 TUO1047389:TUO1047454 UEK1047389:UEK1047454 UOG1047389:UOG1047454 UYC1047389:UYC1047454 VHY1047389:VHY1047454 VRU1047389:VRU1047454 WBQ1047389:WBQ1047454 WLM1047389:WLM1047454 WVI1047389:WVI1047454 WVI983028:WVI983099 A65524:A65595 IW65524:IW65595 SS65524:SS65595 ACO65524:ACO65595 AMK65524:AMK65595 AWG65524:AWG65595 BGC65524:BGC65595 BPY65524:BPY65595 BZU65524:BZU65595 CJQ65524:CJQ65595 CTM65524:CTM65595 DDI65524:DDI65595 DNE65524:DNE65595 DXA65524:DXA65595 EGW65524:EGW65595 EQS65524:EQS65595 FAO65524:FAO65595 FKK65524:FKK65595 FUG65524:FUG65595 GEC65524:GEC65595 GNY65524:GNY65595 GXU65524:GXU65595 HHQ65524:HHQ65595 HRM65524:HRM65595 IBI65524:IBI65595 ILE65524:ILE65595 IVA65524:IVA65595 JEW65524:JEW65595 JOS65524:JOS65595 JYO65524:JYO65595 KIK65524:KIK65595 KSG65524:KSG65595 LCC65524:LCC65595 LLY65524:LLY65595 LVU65524:LVU65595 MFQ65524:MFQ65595 MPM65524:MPM65595 MZI65524:MZI65595 NJE65524:NJE65595 NTA65524:NTA65595 OCW65524:OCW65595 OMS65524:OMS65595 OWO65524:OWO65595 PGK65524:PGK65595 PQG65524:PQG65595 QAC65524:QAC65595 QJY65524:QJY65595 QTU65524:QTU65595 RDQ65524:RDQ65595 RNM65524:RNM65595 RXI65524:RXI65595 SHE65524:SHE65595 SRA65524:SRA65595 TAW65524:TAW65595 TKS65524:TKS65595 TUO65524:TUO65595 UEK65524:UEK65595 UOG65524:UOG65595 UYC65524:UYC65595 VHY65524:VHY65595 VRU65524:VRU65595 WBQ65524:WBQ65595 WLM65524:WLM65595 WVI65524:WVI65595 A131060:A131131 IW131060:IW131131 SS131060:SS131131 ACO131060:ACO131131 AMK131060:AMK131131 AWG131060:AWG131131 BGC131060:BGC131131 BPY131060:BPY131131 BZU131060:BZU131131 CJQ131060:CJQ131131 CTM131060:CTM131131 DDI131060:DDI131131 DNE131060:DNE131131 DXA131060:DXA131131 EGW131060:EGW131131 EQS131060:EQS131131 FAO131060:FAO131131 FKK131060:FKK131131 FUG131060:FUG131131 GEC131060:GEC131131 GNY131060:GNY131131 GXU131060:GXU131131 HHQ131060:HHQ131131 HRM131060:HRM131131 IBI131060:IBI131131 ILE131060:ILE131131 IVA131060:IVA131131 JEW131060:JEW131131 JOS131060:JOS131131 JYO131060:JYO131131 KIK131060:KIK131131 KSG131060:KSG131131 LCC131060:LCC131131 LLY131060:LLY131131 LVU131060:LVU131131 MFQ131060:MFQ131131 MPM131060:MPM131131 MZI131060:MZI131131 NJE131060:NJE131131 NTA131060:NTA131131 OCW131060:OCW131131 OMS131060:OMS131131 OWO131060:OWO131131 PGK131060:PGK131131 PQG131060:PQG131131 QAC131060:QAC131131 QJY131060:QJY131131 QTU131060:QTU131131 RDQ131060:RDQ131131 RNM131060:RNM131131 RXI131060:RXI131131 SHE131060:SHE131131 SRA131060:SRA131131 TAW131060:TAW131131 TKS131060:TKS131131 TUO131060:TUO131131 UEK131060:UEK131131 UOG131060:UOG131131 UYC131060:UYC131131 VHY131060:VHY131131 VRU131060:VRU131131 WBQ131060:WBQ131131 WLM131060:WLM131131 WVI131060:WVI131131 A196596:A196667 IW196596:IW196667 SS196596:SS196667 ACO196596:ACO196667 AMK196596:AMK196667 AWG196596:AWG196667 BGC196596:BGC196667 BPY196596:BPY196667 BZU196596:BZU196667 CJQ196596:CJQ196667 CTM196596:CTM196667 DDI196596:DDI196667 DNE196596:DNE196667 DXA196596:DXA196667 EGW196596:EGW196667 EQS196596:EQS196667 FAO196596:FAO196667 FKK196596:FKK196667 FUG196596:FUG196667 GEC196596:GEC196667 GNY196596:GNY196667 GXU196596:GXU196667 HHQ196596:HHQ196667 HRM196596:HRM196667 IBI196596:IBI196667 ILE196596:ILE196667 IVA196596:IVA196667 JEW196596:JEW196667 JOS196596:JOS196667 JYO196596:JYO196667 KIK196596:KIK196667 KSG196596:KSG196667 LCC196596:LCC196667 LLY196596:LLY196667 LVU196596:LVU196667 MFQ196596:MFQ196667 MPM196596:MPM196667 MZI196596:MZI196667 NJE196596:NJE196667 NTA196596:NTA196667 OCW196596:OCW196667 OMS196596:OMS196667 OWO196596:OWO196667 PGK196596:PGK196667 PQG196596:PQG196667 QAC196596:QAC196667 QJY196596:QJY196667 QTU196596:QTU196667 RDQ196596:RDQ196667 RNM196596:RNM196667 RXI196596:RXI196667 SHE196596:SHE196667 SRA196596:SRA196667 TAW196596:TAW196667 TKS196596:TKS196667 TUO196596:TUO196667 UEK196596:UEK196667 UOG196596:UOG196667 UYC196596:UYC196667 VHY196596:VHY196667 VRU196596:VRU196667 WBQ196596:WBQ196667 WLM196596:WLM196667 WVI196596:WVI196667 A262132:A262203 IW262132:IW262203 SS262132:SS262203 ACO262132:ACO262203 AMK262132:AMK262203 AWG262132:AWG262203 BGC262132:BGC262203 BPY262132:BPY262203 BZU262132:BZU262203 CJQ262132:CJQ262203 CTM262132:CTM262203 DDI262132:DDI262203 DNE262132:DNE262203 DXA262132:DXA262203 EGW262132:EGW262203 EQS262132:EQS262203 FAO262132:FAO262203 FKK262132:FKK262203 FUG262132:FUG262203 GEC262132:GEC262203 GNY262132:GNY262203 GXU262132:GXU262203 HHQ262132:HHQ262203 HRM262132:HRM262203 IBI262132:IBI262203 ILE262132:ILE262203 IVA262132:IVA262203 JEW262132:JEW262203 JOS262132:JOS262203 JYO262132:JYO262203 KIK262132:KIK262203 KSG262132:KSG262203 LCC262132:LCC262203 LLY262132:LLY262203 LVU262132:LVU262203 MFQ262132:MFQ262203 MPM262132:MPM262203 MZI262132:MZI262203 NJE262132:NJE262203 NTA262132:NTA262203 OCW262132:OCW262203 OMS262132:OMS262203 OWO262132:OWO262203 PGK262132:PGK262203 PQG262132:PQG262203 QAC262132:QAC262203 QJY262132:QJY262203 QTU262132:QTU262203 RDQ262132:RDQ262203 RNM262132:RNM262203 RXI262132:RXI262203 SHE262132:SHE262203 SRA262132:SRA262203 TAW262132:TAW262203 TKS262132:TKS262203 TUO262132:TUO262203 UEK262132:UEK262203 UOG262132:UOG262203 UYC262132:UYC262203 VHY262132:VHY262203 VRU262132:VRU262203 WBQ262132:WBQ262203 WLM262132:WLM262203 WVI262132:WVI262203 A327668:A327739 IW327668:IW327739 SS327668:SS327739 ACO327668:ACO327739 AMK327668:AMK327739 AWG327668:AWG327739 BGC327668:BGC327739 BPY327668:BPY327739 BZU327668:BZU327739 CJQ327668:CJQ327739 CTM327668:CTM327739 DDI327668:DDI327739 DNE327668:DNE327739 DXA327668:DXA327739 EGW327668:EGW327739 EQS327668:EQS327739 FAO327668:FAO327739 FKK327668:FKK327739 FUG327668:FUG327739 GEC327668:GEC327739 GNY327668:GNY327739 GXU327668:GXU327739 HHQ327668:HHQ327739 HRM327668:HRM327739 IBI327668:IBI327739 ILE327668:ILE327739 IVA327668:IVA327739 JEW327668:JEW327739 JOS327668:JOS327739 JYO327668:JYO327739 KIK327668:KIK327739 KSG327668:KSG327739 LCC327668:LCC327739 LLY327668:LLY327739 LVU327668:LVU327739 MFQ327668:MFQ327739 MPM327668:MPM327739 MZI327668:MZI327739 NJE327668:NJE327739 NTA327668:NTA327739 OCW327668:OCW327739 OMS327668:OMS327739 OWO327668:OWO327739 PGK327668:PGK327739 PQG327668:PQG327739 QAC327668:QAC327739 QJY327668:QJY327739 QTU327668:QTU327739 RDQ327668:RDQ327739 RNM327668:RNM327739 RXI327668:RXI327739 SHE327668:SHE327739 SRA327668:SRA327739 TAW327668:TAW327739 TKS327668:TKS327739 TUO327668:TUO327739 UEK327668:UEK327739 UOG327668:UOG327739 UYC327668:UYC327739 VHY327668:VHY327739 VRU327668:VRU327739 WBQ327668:WBQ327739 WLM327668:WLM327739 WVI327668:WVI327739 A393204:A393275 IW393204:IW393275 SS393204:SS393275 ACO393204:ACO393275 AMK393204:AMK393275 AWG393204:AWG393275 BGC393204:BGC393275 BPY393204:BPY393275 BZU393204:BZU393275 CJQ393204:CJQ393275 CTM393204:CTM393275 DDI393204:DDI393275 DNE393204:DNE393275 DXA393204:DXA393275 EGW393204:EGW393275 EQS393204:EQS393275 FAO393204:FAO393275 FKK393204:FKK393275 FUG393204:FUG393275 GEC393204:GEC393275 GNY393204:GNY393275 GXU393204:GXU393275 HHQ393204:HHQ393275 HRM393204:HRM393275 IBI393204:IBI393275 ILE393204:ILE393275 IVA393204:IVA393275 JEW393204:JEW393275 JOS393204:JOS393275 JYO393204:JYO393275 KIK393204:KIK393275 KSG393204:KSG393275 LCC393204:LCC393275 LLY393204:LLY393275 LVU393204:LVU393275 MFQ393204:MFQ393275 MPM393204:MPM393275 MZI393204:MZI393275 NJE393204:NJE393275 NTA393204:NTA393275 OCW393204:OCW393275 OMS393204:OMS393275 OWO393204:OWO393275 PGK393204:PGK393275 PQG393204:PQG393275 QAC393204:QAC393275 QJY393204:QJY393275 QTU393204:QTU393275 RDQ393204:RDQ393275 RNM393204:RNM393275 RXI393204:RXI393275 SHE393204:SHE393275 SRA393204:SRA393275 TAW393204:TAW393275 TKS393204:TKS393275 TUO393204:TUO393275 UEK393204:UEK393275 UOG393204:UOG393275 UYC393204:UYC393275 VHY393204:VHY393275 VRU393204:VRU393275 WBQ393204:WBQ393275 WLM393204:WLM393275 WVI393204:WVI393275 A458740:A458811 IW458740:IW458811 SS458740:SS458811 ACO458740:ACO458811 AMK458740:AMK458811 AWG458740:AWG458811 BGC458740:BGC458811 BPY458740:BPY458811 BZU458740:BZU458811 CJQ458740:CJQ458811 CTM458740:CTM458811 DDI458740:DDI458811 DNE458740:DNE458811 DXA458740:DXA458811 EGW458740:EGW458811 EQS458740:EQS458811 FAO458740:FAO458811 FKK458740:FKK458811 FUG458740:FUG458811 GEC458740:GEC458811 GNY458740:GNY458811 GXU458740:GXU458811 HHQ458740:HHQ458811 HRM458740:HRM458811 IBI458740:IBI458811 ILE458740:ILE458811 IVA458740:IVA458811 JEW458740:JEW458811 JOS458740:JOS458811 JYO458740:JYO458811 KIK458740:KIK458811 KSG458740:KSG458811 LCC458740:LCC458811 LLY458740:LLY458811 LVU458740:LVU458811 MFQ458740:MFQ458811 MPM458740:MPM458811 MZI458740:MZI458811 NJE458740:NJE458811 NTA458740:NTA458811 OCW458740:OCW458811 OMS458740:OMS458811 OWO458740:OWO458811 PGK458740:PGK458811 PQG458740:PQG458811 QAC458740:QAC458811 QJY458740:QJY458811 QTU458740:QTU458811 RDQ458740:RDQ458811 RNM458740:RNM458811 RXI458740:RXI458811 SHE458740:SHE458811 SRA458740:SRA458811 TAW458740:TAW458811 TKS458740:TKS458811 TUO458740:TUO458811 UEK458740:UEK458811 UOG458740:UOG458811 UYC458740:UYC458811 VHY458740:VHY458811 VRU458740:VRU458811 WBQ458740:WBQ458811 WLM458740:WLM458811 WVI458740:WVI458811 A524276:A524347 IW524276:IW524347 SS524276:SS524347 ACO524276:ACO524347 AMK524276:AMK524347 AWG524276:AWG524347 BGC524276:BGC524347 BPY524276:BPY524347 BZU524276:BZU524347 CJQ524276:CJQ524347 CTM524276:CTM524347 DDI524276:DDI524347 DNE524276:DNE524347 DXA524276:DXA524347 EGW524276:EGW524347 EQS524276:EQS524347 FAO524276:FAO524347 FKK524276:FKK524347 FUG524276:FUG524347 GEC524276:GEC524347 GNY524276:GNY524347 GXU524276:GXU524347 HHQ524276:HHQ524347 HRM524276:HRM524347 IBI524276:IBI524347 ILE524276:ILE524347 IVA524276:IVA524347 JEW524276:JEW524347 JOS524276:JOS524347 JYO524276:JYO524347 KIK524276:KIK524347 KSG524276:KSG524347 LCC524276:LCC524347 LLY524276:LLY524347 LVU524276:LVU524347 MFQ524276:MFQ524347 MPM524276:MPM524347 MZI524276:MZI524347 NJE524276:NJE524347 NTA524276:NTA524347 OCW524276:OCW524347 OMS524276:OMS524347 OWO524276:OWO524347 PGK524276:PGK524347 PQG524276:PQG524347 QAC524276:QAC524347 QJY524276:QJY524347 QTU524276:QTU524347 RDQ524276:RDQ524347 RNM524276:RNM524347 RXI524276:RXI524347 SHE524276:SHE524347 SRA524276:SRA524347 TAW524276:TAW524347 TKS524276:TKS524347 TUO524276:TUO524347 UEK524276:UEK524347 UOG524276:UOG524347 UYC524276:UYC524347 VHY524276:VHY524347 VRU524276:VRU524347 WBQ524276:WBQ524347 WLM524276:WLM524347 WVI524276:WVI524347 A589812:A589883 IW589812:IW589883 SS589812:SS589883 ACO589812:ACO589883 AMK589812:AMK589883 AWG589812:AWG589883 BGC589812:BGC589883 BPY589812:BPY589883 BZU589812:BZU589883 CJQ589812:CJQ589883 CTM589812:CTM589883 DDI589812:DDI589883 DNE589812:DNE589883 DXA589812:DXA589883 EGW589812:EGW589883 EQS589812:EQS589883 FAO589812:FAO589883 FKK589812:FKK589883 FUG589812:FUG589883 GEC589812:GEC589883 GNY589812:GNY589883 GXU589812:GXU589883 HHQ589812:HHQ589883 HRM589812:HRM589883 IBI589812:IBI589883 ILE589812:ILE589883 IVA589812:IVA589883 JEW589812:JEW589883 JOS589812:JOS589883 JYO589812:JYO589883 KIK589812:KIK589883 KSG589812:KSG589883 LCC589812:LCC589883 LLY589812:LLY589883 LVU589812:LVU589883 MFQ589812:MFQ589883 MPM589812:MPM589883 MZI589812:MZI589883 NJE589812:NJE589883 NTA589812:NTA589883 OCW589812:OCW589883 OMS589812:OMS589883 OWO589812:OWO589883 PGK589812:PGK589883 PQG589812:PQG589883 QAC589812:QAC589883 QJY589812:QJY589883 QTU589812:QTU589883 RDQ589812:RDQ589883 RNM589812:RNM589883 RXI589812:RXI589883 SHE589812:SHE589883 SRA589812:SRA589883 TAW589812:TAW589883 TKS589812:TKS589883 TUO589812:TUO589883 UEK589812:UEK589883 UOG589812:UOG589883 UYC589812:UYC589883 VHY589812:VHY589883 VRU589812:VRU589883 WBQ589812:WBQ589883 WLM589812:WLM589883 WVI589812:WVI589883 A655348:A655419 IW655348:IW655419 SS655348:SS655419 ACO655348:ACO655419 AMK655348:AMK655419 AWG655348:AWG655419 BGC655348:BGC655419 BPY655348:BPY655419 BZU655348:BZU655419 CJQ655348:CJQ655419 CTM655348:CTM655419 DDI655348:DDI655419 DNE655348:DNE655419 DXA655348:DXA655419 EGW655348:EGW655419 EQS655348:EQS655419 FAO655348:FAO655419 FKK655348:FKK655419 FUG655348:FUG655419 GEC655348:GEC655419 GNY655348:GNY655419 GXU655348:GXU655419 HHQ655348:HHQ655419 HRM655348:HRM655419 IBI655348:IBI655419 ILE655348:ILE655419 IVA655348:IVA655419 JEW655348:JEW655419 JOS655348:JOS655419 JYO655348:JYO655419 KIK655348:KIK655419 KSG655348:KSG655419 LCC655348:LCC655419 LLY655348:LLY655419 LVU655348:LVU655419 MFQ655348:MFQ655419 MPM655348:MPM655419 MZI655348:MZI655419 NJE655348:NJE655419 NTA655348:NTA655419 OCW655348:OCW655419 OMS655348:OMS655419 OWO655348:OWO655419 PGK655348:PGK655419 PQG655348:PQG655419 QAC655348:QAC655419 QJY655348:QJY655419 QTU655348:QTU655419 RDQ655348:RDQ655419 RNM655348:RNM655419 RXI655348:RXI655419 SHE655348:SHE655419 SRA655348:SRA655419 TAW655348:TAW655419 TKS655348:TKS655419 TUO655348:TUO655419 UEK655348:UEK655419 UOG655348:UOG655419 UYC655348:UYC655419 VHY655348:VHY655419 VRU655348:VRU655419 WBQ655348:WBQ655419 WLM655348:WLM655419 WVI655348:WVI655419 A720884:A720955 IW720884:IW720955 SS720884:SS720955 ACO720884:ACO720955 AMK720884:AMK720955 AWG720884:AWG720955 BGC720884:BGC720955 BPY720884:BPY720955 BZU720884:BZU720955 CJQ720884:CJQ720955 CTM720884:CTM720955 DDI720884:DDI720955 DNE720884:DNE720955 DXA720884:DXA720955 EGW720884:EGW720955 EQS720884:EQS720955 FAO720884:FAO720955 FKK720884:FKK720955 FUG720884:FUG720955 GEC720884:GEC720955 GNY720884:GNY720955 GXU720884:GXU720955 HHQ720884:HHQ720955 HRM720884:HRM720955 IBI720884:IBI720955 ILE720884:ILE720955 IVA720884:IVA720955 JEW720884:JEW720955 JOS720884:JOS720955 JYO720884:JYO720955 KIK720884:KIK720955 KSG720884:KSG720955 LCC720884:LCC720955 LLY720884:LLY720955 LVU720884:LVU720955 MFQ720884:MFQ720955 MPM720884:MPM720955 MZI720884:MZI720955 NJE720884:NJE720955 NTA720884:NTA720955 OCW720884:OCW720955 OMS720884:OMS720955 OWO720884:OWO720955 PGK720884:PGK720955 PQG720884:PQG720955 QAC720884:QAC720955 QJY720884:QJY720955 QTU720884:QTU720955 RDQ720884:RDQ720955 RNM720884:RNM720955 RXI720884:RXI720955 SHE720884:SHE720955 SRA720884:SRA720955 TAW720884:TAW720955 TKS720884:TKS720955 TUO720884:TUO720955 UEK720884:UEK720955 UOG720884:UOG720955 UYC720884:UYC720955 VHY720884:VHY720955 VRU720884:VRU720955 WBQ720884:WBQ720955 WLM720884:WLM720955 WVI720884:WVI720955 A786420:A786491 IW786420:IW786491 SS786420:SS786491 ACO786420:ACO786491 AMK786420:AMK786491 AWG786420:AWG786491 BGC786420:BGC786491 BPY786420:BPY786491 BZU786420:BZU786491 CJQ786420:CJQ786491 CTM786420:CTM786491 DDI786420:DDI786491 DNE786420:DNE786491 DXA786420:DXA786491 EGW786420:EGW786491 EQS786420:EQS786491 FAO786420:FAO786491 FKK786420:FKK786491 FUG786420:FUG786491 GEC786420:GEC786491 GNY786420:GNY786491 GXU786420:GXU786491 HHQ786420:HHQ786491 HRM786420:HRM786491 IBI786420:IBI786491 ILE786420:ILE786491 IVA786420:IVA786491 JEW786420:JEW786491 JOS786420:JOS786491 JYO786420:JYO786491 KIK786420:KIK786491 KSG786420:KSG786491 LCC786420:LCC786491 LLY786420:LLY786491 LVU786420:LVU786491 MFQ786420:MFQ786491 MPM786420:MPM786491 MZI786420:MZI786491 NJE786420:NJE786491 NTA786420:NTA786491 OCW786420:OCW786491 OMS786420:OMS786491 OWO786420:OWO786491 PGK786420:PGK786491 PQG786420:PQG786491 QAC786420:QAC786491 QJY786420:QJY786491 QTU786420:QTU786491 RDQ786420:RDQ786491 RNM786420:RNM786491 RXI786420:RXI786491 SHE786420:SHE786491 SRA786420:SRA786491 TAW786420:TAW786491 TKS786420:TKS786491 TUO786420:TUO786491 UEK786420:UEK786491 UOG786420:UOG786491 UYC786420:UYC786491 VHY786420:VHY786491 VRU786420:VRU786491 WBQ786420:WBQ786491 WLM786420:WLM786491 WVI786420:WVI786491 A851956:A852027 IW851956:IW852027 SS851956:SS852027 ACO851956:ACO852027 AMK851956:AMK852027 AWG851956:AWG852027 BGC851956:BGC852027 BPY851956:BPY852027 BZU851956:BZU852027 CJQ851956:CJQ852027 CTM851956:CTM852027 DDI851956:DDI852027 DNE851956:DNE852027 DXA851956:DXA852027 EGW851956:EGW852027 EQS851956:EQS852027 FAO851956:FAO852027 FKK851956:FKK852027 FUG851956:FUG852027 GEC851956:GEC852027 GNY851956:GNY852027 GXU851956:GXU852027 HHQ851956:HHQ852027 HRM851956:HRM852027 IBI851956:IBI852027 ILE851956:ILE852027 IVA851956:IVA852027 JEW851956:JEW852027 JOS851956:JOS852027 JYO851956:JYO852027 KIK851956:KIK852027 KSG851956:KSG852027 LCC851956:LCC852027 LLY851956:LLY852027 LVU851956:LVU852027 MFQ851956:MFQ852027 MPM851956:MPM852027 MZI851956:MZI852027 NJE851956:NJE852027 NTA851956:NTA852027 OCW851956:OCW852027 OMS851956:OMS852027 OWO851956:OWO852027 PGK851956:PGK852027 PQG851956:PQG852027 QAC851956:QAC852027 QJY851956:QJY852027 QTU851956:QTU852027 RDQ851956:RDQ852027 RNM851956:RNM852027 RXI851956:RXI852027 SHE851956:SHE852027 SRA851956:SRA852027 TAW851956:TAW852027 TKS851956:TKS852027 TUO851956:TUO852027 UEK851956:UEK852027 UOG851956:UOG852027 UYC851956:UYC852027 VHY851956:VHY852027 VRU851956:VRU852027 WBQ851956:WBQ852027 WLM851956:WLM852027 WVI851956:WVI852027 A917492:A917563 IW917492:IW917563 SS917492:SS917563 ACO917492:ACO917563 AMK917492:AMK917563 AWG917492:AWG917563 BGC917492:BGC917563 BPY917492:BPY917563 BZU917492:BZU917563 CJQ917492:CJQ917563 CTM917492:CTM917563 DDI917492:DDI917563 DNE917492:DNE917563 DXA917492:DXA917563 EGW917492:EGW917563 EQS917492:EQS917563 FAO917492:FAO917563 FKK917492:FKK917563 FUG917492:FUG917563 GEC917492:GEC917563 GNY917492:GNY917563 GXU917492:GXU917563 HHQ917492:HHQ917563 HRM917492:HRM917563 IBI917492:IBI917563 ILE917492:ILE917563 IVA917492:IVA917563 JEW917492:JEW917563 JOS917492:JOS917563 JYO917492:JYO917563 KIK917492:KIK917563 KSG917492:KSG917563 LCC917492:LCC917563 LLY917492:LLY917563 LVU917492:LVU917563 MFQ917492:MFQ917563 MPM917492:MPM917563 MZI917492:MZI917563 NJE917492:NJE917563 NTA917492:NTA917563 OCW917492:OCW917563 OMS917492:OMS917563 OWO917492:OWO917563 PGK917492:PGK917563 PQG917492:PQG917563 QAC917492:QAC917563 QJY917492:QJY917563 QTU917492:QTU917563 RDQ917492:RDQ917563 RNM917492:RNM917563 RXI917492:RXI917563 SHE917492:SHE917563 SRA917492:SRA917563 TAW917492:TAW917563 TKS917492:TKS917563 TUO917492:TUO917563 UEK917492:UEK917563 UOG917492:UOG917563 UYC917492:UYC917563 VHY917492:VHY917563 VRU917492:VRU917563 WBQ917492:WBQ917563 WLM917492:WLM917563 WVI917492:WVI917563 A983028:A983099 IW983028:IW983099 SS983028:SS983099 ACO983028:ACO983099 AMK983028:AMK983099 AWG983028:AWG983099 BGC983028:BGC983099 BPY983028:BPY983099 BZU983028:BZU983099 CJQ983028:CJQ983099 CTM983028:CTM983099 DDI983028:DDI983099 DNE983028:DNE983099 DXA983028:DXA983099 EGW983028:EGW983099 EQS983028:EQS983099 FAO983028:FAO983099 FKK983028:FKK983099 FUG983028:FUG983099 GEC983028:GEC983099 GNY983028:GNY983099 GXU983028:GXU983099 HHQ983028:HHQ983099 HRM983028:HRM983099 IBI983028:IBI983099 ILE983028:ILE983099 IVA983028:IVA983099 JEW983028:JEW983099 JOS983028:JOS983099 JYO983028:JYO983099 KIK983028:KIK983099 KSG983028:KSG983099 LCC983028:LCC983099 LLY983028:LLY983099 LVU983028:LVU983099 MFQ983028:MFQ983099 MPM983028:MPM983099 MZI983028:MZI983099 NJE983028:NJE983099 NTA983028:NTA983099 OCW983028:OCW983099 OMS983028:OMS983099 OWO983028:OWO983099 PGK983028:PGK983099 PQG983028:PQG983099 QAC983028:QAC983099 QJY983028:QJY983099 QTU983028:QTU983099 RDQ983028:RDQ983099 RNM983028:RNM983099 RXI983028:RXI983099 SHE983028:SHE983099 SRA983028:SRA983099 TAW983028:TAW983099 TKS983028:TKS983099 TUO983028:TUO983099 UEK983028:UEK983099 UOG983028:UOG983099 UYC983028:UYC983099 VHY983028:VHY983099 VRU983028:VRU983099 WBQ983028:WBQ983099 WLM983028:WLM983099 WVI2:WVI70 IW2:IW70 ACO2:ACO70 AMK2:AMK70 AWG2:AWG70 BGC2:BGC70 BPY2:BPY70 BZU2:BZU70 CJQ2:CJQ70 CTM2:CTM70 DDI2:DDI70 DNE2:DNE70 DXA2:DXA70 EGW2:EGW70 EQS2:EQS70 FAO2:FAO70 FKK2:FKK70 FUG2:FUG70 GEC2:GEC70 GNY2:GNY70 GXU2:GXU70 HHQ2:HHQ70 HRM2:HRM70 IBI2:IBI70 ILE2:ILE70 IVA2:IVA70 JEW2:JEW70 JOS2:JOS70 JYO2:JYO70 KIK2:KIK70 KSG2:KSG70 LCC2:LCC70 LLY2:LLY70 LVU2:LVU70 MFQ2:MFQ70 MPM2:MPM70 MZI2:MZI70 NJE2:NJE70 NTA2:NTA70 OCW2:OCW70 OMS2:OMS70 OWO2:OWO70 PGK2:PGK70 PQG2:PQG70 QAC2:QAC70 QJY2:QJY70 QTU2:QTU70 RDQ2:RDQ70 RNM2:RNM70 RXI2:RXI70 SHE2:SHE70 SRA2:SRA70 TAW2:TAW70 TKS2:TKS70 TUO2:TUO70 UEK2:UEK70 UOG2:UOG70 UYC2:UYC70 VHY2:VHY70 VRU2:VRU70 WBQ2:WBQ70 WLM2:WLM70 SS2:SS70 A2:A486">
      <formula1>$AE$2:$AE$19</formula1>
    </dataValidation>
    <dataValidation type="list" allowBlank="1" showInputMessage="1" showErrorMessage="1" sqref="X64349:X64414 JT64349:JT64414 TP64349:TP64414 ADL64349:ADL64414 ANH64349:ANH64414 AXD64349:AXD64414 BGZ64349:BGZ64414 BQV64349:BQV64414 CAR64349:CAR64414 CKN64349:CKN64414 CUJ64349:CUJ64414 DEF64349:DEF64414 DOB64349:DOB64414 DXX64349:DXX64414 EHT64349:EHT64414 ERP64349:ERP64414 FBL64349:FBL64414 FLH64349:FLH64414 FVD64349:FVD64414 GEZ64349:GEZ64414 GOV64349:GOV64414 GYR64349:GYR64414 HIN64349:HIN64414 HSJ64349:HSJ64414 ICF64349:ICF64414 IMB64349:IMB64414 IVX64349:IVX64414 JFT64349:JFT64414 JPP64349:JPP64414 JZL64349:JZL64414 KJH64349:KJH64414 KTD64349:KTD64414 LCZ64349:LCZ64414 LMV64349:LMV64414 LWR64349:LWR64414 MGN64349:MGN64414 MQJ64349:MQJ64414 NAF64349:NAF64414 NKB64349:NKB64414 NTX64349:NTX64414 ODT64349:ODT64414 ONP64349:ONP64414 OXL64349:OXL64414 PHH64349:PHH64414 PRD64349:PRD64414 QAZ64349:QAZ64414 QKV64349:QKV64414 QUR64349:QUR64414 REN64349:REN64414 ROJ64349:ROJ64414 RYF64349:RYF64414 SIB64349:SIB64414 SRX64349:SRX64414 TBT64349:TBT64414 TLP64349:TLP64414 TVL64349:TVL64414 UFH64349:UFH64414 UPD64349:UPD64414 UYZ64349:UYZ64414 VIV64349:VIV64414 VSR64349:VSR64414 WCN64349:WCN64414 WMJ64349:WMJ64414 WWF64349:WWF64414 X129885:X129950 JT129885:JT129950 TP129885:TP129950 ADL129885:ADL129950 ANH129885:ANH129950 AXD129885:AXD129950 BGZ129885:BGZ129950 BQV129885:BQV129950 CAR129885:CAR129950 CKN129885:CKN129950 CUJ129885:CUJ129950 DEF129885:DEF129950 DOB129885:DOB129950 DXX129885:DXX129950 EHT129885:EHT129950 ERP129885:ERP129950 FBL129885:FBL129950 FLH129885:FLH129950 FVD129885:FVD129950 GEZ129885:GEZ129950 GOV129885:GOV129950 GYR129885:GYR129950 HIN129885:HIN129950 HSJ129885:HSJ129950 ICF129885:ICF129950 IMB129885:IMB129950 IVX129885:IVX129950 JFT129885:JFT129950 JPP129885:JPP129950 JZL129885:JZL129950 KJH129885:KJH129950 KTD129885:KTD129950 LCZ129885:LCZ129950 LMV129885:LMV129950 LWR129885:LWR129950 MGN129885:MGN129950 MQJ129885:MQJ129950 NAF129885:NAF129950 NKB129885:NKB129950 NTX129885:NTX129950 ODT129885:ODT129950 ONP129885:ONP129950 OXL129885:OXL129950 PHH129885:PHH129950 PRD129885:PRD129950 QAZ129885:QAZ129950 QKV129885:QKV129950 QUR129885:QUR129950 REN129885:REN129950 ROJ129885:ROJ129950 RYF129885:RYF129950 SIB129885:SIB129950 SRX129885:SRX129950 TBT129885:TBT129950 TLP129885:TLP129950 TVL129885:TVL129950 UFH129885:UFH129950 UPD129885:UPD129950 UYZ129885:UYZ129950 VIV129885:VIV129950 VSR129885:VSR129950 WCN129885:WCN129950 WMJ129885:WMJ129950 WWF129885:WWF129950 X195421:X195486 JT195421:JT195486 TP195421:TP195486 ADL195421:ADL195486 ANH195421:ANH195486 AXD195421:AXD195486 BGZ195421:BGZ195486 BQV195421:BQV195486 CAR195421:CAR195486 CKN195421:CKN195486 CUJ195421:CUJ195486 DEF195421:DEF195486 DOB195421:DOB195486 DXX195421:DXX195486 EHT195421:EHT195486 ERP195421:ERP195486 FBL195421:FBL195486 FLH195421:FLH195486 FVD195421:FVD195486 GEZ195421:GEZ195486 GOV195421:GOV195486 GYR195421:GYR195486 HIN195421:HIN195486 HSJ195421:HSJ195486 ICF195421:ICF195486 IMB195421:IMB195486 IVX195421:IVX195486 JFT195421:JFT195486 JPP195421:JPP195486 JZL195421:JZL195486 KJH195421:KJH195486 KTD195421:KTD195486 LCZ195421:LCZ195486 LMV195421:LMV195486 LWR195421:LWR195486 MGN195421:MGN195486 MQJ195421:MQJ195486 NAF195421:NAF195486 NKB195421:NKB195486 NTX195421:NTX195486 ODT195421:ODT195486 ONP195421:ONP195486 OXL195421:OXL195486 PHH195421:PHH195486 PRD195421:PRD195486 QAZ195421:QAZ195486 QKV195421:QKV195486 QUR195421:QUR195486 REN195421:REN195486 ROJ195421:ROJ195486 RYF195421:RYF195486 SIB195421:SIB195486 SRX195421:SRX195486 TBT195421:TBT195486 TLP195421:TLP195486 TVL195421:TVL195486 UFH195421:UFH195486 UPD195421:UPD195486 UYZ195421:UYZ195486 VIV195421:VIV195486 VSR195421:VSR195486 WCN195421:WCN195486 WMJ195421:WMJ195486 WWF195421:WWF195486 X260957:X261022 JT260957:JT261022 TP260957:TP261022 ADL260957:ADL261022 ANH260957:ANH261022 AXD260957:AXD261022 BGZ260957:BGZ261022 BQV260957:BQV261022 CAR260957:CAR261022 CKN260957:CKN261022 CUJ260957:CUJ261022 DEF260957:DEF261022 DOB260957:DOB261022 DXX260957:DXX261022 EHT260957:EHT261022 ERP260957:ERP261022 FBL260957:FBL261022 FLH260957:FLH261022 FVD260957:FVD261022 GEZ260957:GEZ261022 GOV260957:GOV261022 GYR260957:GYR261022 HIN260957:HIN261022 HSJ260957:HSJ261022 ICF260957:ICF261022 IMB260957:IMB261022 IVX260957:IVX261022 JFT260957:JFT261022 JPP260957:JPP261022 JZL260957:JZL261022 KJH260957:KJH261022 KTD260957:KTD261022 LCZ260957:LCZ261022 LMV260957:LMV261022 LWR260957:LWR261022 MGN260957:MGN261022 MQJ260957:MQJ261022 NAF260957:NAF261022 NKB260957:NKB261022 NTX260957:NTX261022 ODT260957:ODT261022 ONP260957:ONP261022 OXL260957:OXL261022 PHH260957:PHH261022 PRD260957:PRD261022 QAZ260957:QAZ261022 QKV260957:QKV261022 QUR260957:QUR261022 REN260957:REN261022 ROJ260957:ROJ261022 RYF260957:RYF261022 SIB260957:SIB261022 SRX260957:SRX261022 TBT260957:TBT261022 TLP260957:TLP261022 TVL260957:TVL261022 UFH260957:UFH261022 UPD260957:UPD261022 UYZ260957:UYZ261022 VIV260957:VIV261022 VSR260957:VSR261022 WCN260957:WCN261022 WMJ260957:WMJ261022 WWF260957:WWF261022 X326493:X326558 JT326493:JT326558 TP326493:TP326558 ADL326493:ADL326558 ANH326493:ANH326558 AXD326493:AXD326558 BGZ326493:BGZ326558 BQV326493:BQV326558 CAR326493:CAR326558 CKN326493:CKN326558 CUJ326493:CUJ326558 DEF326493:DEF326558 DOB326493:DOB326558 DXX326493:DXX326558 EHT326493:EHT326558 ERP326493:ERP326558 FBL326493:FBL326558 FLH326493:FLH326558 FVD326493:FVD326558 GEZ326493:GEZ326558 GOV326493:GOV326558 GYR326493:GYR326558 HIN326493:HIN326558 HSJ326493:HSJ326558 ICF326493:ICF326558 IMB326493:IMB326558 IVX326493:IVX326558 JFT326493:JFT326558 JPP326493:JPP326558 JZL326493:JZL326558 KJH326493:KJH326558 KTD326493:KTD326558 LCZ326493:LCZ326558 LMV326493:LMV326558 LWR326493:LWR326558 MGN326493:MGN326558 MQJ326493:MQJ326558 NAF326493:NAF326558 NKB326493:NKB326558 NTX326493:NTX326558 ODT326493:ODT326558 ONP326493:ONP326558 OXL326493:OXL326558 PHH326493:PHH326558 PRD326493:PRD326558 QAZ326493:QAZ326558 QKV326493:QKV326558 QUR326493:QUR326558 REN326493:REN326558 ROJ326493:ROJ326558 RYF326493:RYF326558 SIB326493:SIB326558 SRX326493:SRX326558 TBT326493:TBT326558 TLP326493:TLP326558 TVL326493:TVL326558 UFH326493:UFH326558 UPD326493:UPD326558 UYZ326493:UYZ326558 VIV326493:VIV326558 VSR326493:VSR326558 WCN326493:WCN326558 WMJ326493:WMJ326558 WWF326493:WWF326558 X392029:X392094 JT392029:JT392094 TP392029:TP392094 ADL392029:ADL392094 ANH392029:ANH392094 AXD392029:AXD392094 BGZ392029:BGZ392094 BQV392029:BQV392094 CAR392029:CAR392094 CKN392029:CKN392094 CUJ392029:CUJ392094 DEF392029:DEF392094 DOB392029:DOB392094 DXX392029:DXX392094 EHT392029:EHT392094 ERP392029:ERP392094 FBL392029:FBL392094 FLH392029:FLH392094 FVD392029:FVD392094 GEZ392029:GEZ392094 GOV392029:GOV392094 GYR392029:GYR392094 HIN392029:HIN392094 HSJ392029:HSJ392094 ICF392029:ICF392094 IMB392029:IMB392094 IVX392029:IVX392094 JFT392029:JFT392094 JPP392029:JPP392094 JZL392029:JZL392094 KJH392029:KJH392094 KTD392029:KTD392094 LCZ392029:LCZ392094 LMV392029:LMV392094 LWR392029:LWR392094 MGN392029:MGN392094 MQJ392029:MQJ392094 NAF392029:NAF392094 NKB392029:NKB392094 NTX392029:NTX392094 ODT392029:ODT392094 ONP392029:ONP392094 OXL392029:OXL392094 PHH392029:PHH392094 PRD392029:PRD392094 QAZ392029:QAZ392094 QKV392029:QKV392094 QUR392029:QUR392094 REN392029:REN392094 ROJ392029:ROJ392094 RYF392029:RYF392094 SIB392029:SIB392094 SRX392029:SRX392094 TBT392029:TBT392094 TLP392029:TLP392094 TVL392029:TVL392094 UFH392029:UFH392094 UPD392029:UPD392094 UYZ392029:UYZ392094 VIV392029:VIV392094 VSR392029:VSR392094 WCN392029:WCN392094 WMJ392029:WMJ392094 WWF392029:WWF392094 X457565:X457630 JT457565:JT457630 TP457565:TP457630 ADL457565:ADL457630 ANH457565:ANH457630 AXD457565:AXD457630 BGZ457565:BGZ457630 BQV457565:BQV457630 CAR457565:CAR457630 CKN457565:CKN457630 CUJ457565:CUJ457630 DEF457565:DEF457630 DOB457565:DOB457630 DXX457565:DXX457630 EHT457565:EHT457630 ERP457565:ERP457630 FBL457565:FBL457630 FLH457565:FLH457630 FVD457565:FVD457630 GEZ457565:GEZ457630 GOV457565:GOV457630 GYR457565:GYR457630 HIN457565:HIN457630 HSJ457565:HSJ457630 ICF457565:ICF457630 IMB457565:IMB457630 IVX457565:IVX457630 JFT457565:JFT457630 JPP457565:JPP457630 JZL457565:JZL457630 KJH457565:KJH457630 KTD457565:KTD457630 LCZ457565:LCZ457630 LMV457565:LMV457630 LWR457565:LWR457630 MGN457565:MGN457630 MQJ457565:MQJ457630 NAF457565:NAF457630 NKB457565:NKB457630 NTX457565:NTX457630 ODT457565:ODT457630 ONP457565:ONP457630 OXL457565:OXL457630 PHH457565:PHH457630 PRD457565:PRD457630 QAZ457565:QAZ457630 QKV457565:QKV457630 QUR457565:QUR457630 REN457565:REN457630 ROJ457565:ROJ457630 RYF457565:RYF457630 SIB457565:SIB457630 SRX457565:SRX457630 TBT457565:TBT457630 TLP457565:TLP457630 TVL457565:TVL457630 UFH457565:UFH457630 UPD457565:UPD457630 UYZ457565:UYZ457630 VIV457565:VIV457630 VSR457565:VSR457630 WCN457565:WCN457630 WMJ457565:WMJ457630 WWF457565:WWF457630 X523101:X523166 JT523101:JT523166 TP523101:TP523166 ADL523101:ADL523166 ANH523101:ANH523166 AXD523101:AXD523166 BGZ523101:BGZ523166 BQV523101:BQV523166 CAR523101:CAR523166 CKN523101:CKN523166 CUJ523101:CUJ523166 DEF523101:DEF523166 DOB523101:DOB523166 DXX523101:DXX523166 EHT523101:EHT523166 ERP523101:ERP523166 FBL523101:FBL523166 FLH523101:FLH523166 FVD523101:FVD523166 GEZ523101:GEZ523166 GOV523101:GOV523166 GYR523101:GYR523166 HIN523101:HIN523166 HSJ523101:HSJ523166 ICF523101:ICF523166 IMB523101:IMB523166 IVX523101:IVX523166 JFT523101:JFT523166 JPP523101:JPP523166 JZL523101:JZL523166 KJH523101:KJH523166 KTD523101:KTD523166 LCZ523101:LCZ523166 LMV523101:LMV523166 LWR523101:LWR523166 MGN523101:MGN523166 MQJ523101:MQJ523166 NAF523101:NAF523166 NKB523101:NKB523166 NTX523101:NTX523166 ODT523101:ODT523166 ONP523101:ONP523166 OXL523101:OXL523166 PHH523101:PHH523166 PRD523101:PRD523166 QAZ523101:QAZ523166 QKV523101:QKV523166 QUR523101:QUR523166 REN523101:REN523166 ROJ523101:ROJ523166 RYF523101:RYF523166 SIB523101:SIB523166 SRX523101:SRX523166 TBT523101:TBT523166 TLP523101:TLP523166 TVL523101:TVL523166 UFH523101:UFH523166 UPD523101:UPD523166 UYZ523101:UYZ523166 VIV523101:VIV523166 VSR523101:VSR523166 WCN523101:WCN523166 WMJ523101:WMJ523166 WWF523101:WWF523166 X588637:X588702 JT588637:JT588702 TP588637:TP588702 ADL588637:ADL588702 ANH588637:ANH588702 AXD588637:AXD588702 BGZ588637:BGZ588702 BQV588637:BQV588702 CAR588637:CAR588702 CKN588637:CKN588702 CUJ588637:CUJ588702 DEF588637:DEF588702 DOB588637:DOB588702 DXX588637:DXX588702 EHT588637:EHT588702 ERP588637:ERP588702 FBL588637:FBL588702 FLH588637:FLH588702 FVD588637:FVD588702 GEZ588637:GEZ588702 GOV588637:GOV588702 GYR588637:GYR588702 HIN588637:HIN588702 HSJ588637:HSJ588702 ICF588637:ICF588702 IMB588637:IMB588702 IVX588637:IVX588702 JFT588637:JFT588702 JPP588637:JPP588702 JZL588637:JZL588702 KJH588637:KJH588702 KTD588637:KTD588702 LCZ588637:LCZ588702 LMV588637:LMV588702 LWR588637:LWR588702 MGN588637:MGN588702 MQJ588637:MQJ588702 NAF588637:NAF588702 NKB588637:NKB588702 NTX588637:NTX588702 ODT588637:ODT588702 ONP588637:ONP588702 OXL588637:OXL588702 PHH588637:PHH588702 PRD588637:PRD588702 QAZ588637:QAZ588702 QKV588637:QKV588702 QUR588637:QUR588702 REN588637:REN588702 ROJ588637:ROJ588702 RYF588637:RYF588702 SIB588637:SIB588702 SRX588637:SRX588702 TBT588637:TBT588702 TLP588637:TLP588702 TVL588637:TVL588702 UFH588637:UFH588702 UPD588637:UPD588702 UYZ588637:UYZ588702 VIV588637:VIV588702 VSR588637:VSR588702 WCN588637:WCN588702 WMJ588637:WMJ588702 WWF588637:WWF588702 X654173:X654238 JT654173:JT654238 TP654173:TP654238 ADL654173:ADL654238 ANH654173:ANH654238 AXD654173:AXD654238 BGZ654173:BGZ654238 BQV654173:BQV654238 CAR654173:CAR654238 CKN654173:CKN654238 CUJ654173:CUJ654238 DEF654173:DEF654238 DOB654173:DOB654238 DXX654173:DXX654238 EHT654173:EHT654238 ERP654173:ERP654238 FBL654173:FBL654238 FLH654173:FLH654238 FVD654173:FVD654238 GEZ654173:GEZ654238 GOV654173:GOV654238 GYR654173:GYR654238 HIN654173:HIN654238 HSJ654173:HSJ654238 ICF654173:ICF654238 IMB654173:IMB654238 IVX654173:IVX654238 JFT654173:JFT654238 JPP654173:JPP654238 JZL654173:JZL654238 KJH654173:KJH654238 KTD654173:KTD654238 LCZ654173:LCZ654238 LMV654173:LMV654238 LWR654173:LWR654238 MGN654173:MGN654238 MQJ654173:MQJ654238 NAF654173:NAF654238 NKB654173:NKB654238 NTX654173:NTX654238 ODT654173:ODT654238 ONP654173:ONP654238 OXL654173:OXL654238 PHH654173:PHH654238 PRD654173:PRD654238 QAZ654173:QAZ654238 QKV654173:QKV654238 QUR654173:QUR654238 REN654173:REN654238 ROJ654173:ROJ654238 RYF654173:RYF654238 SIB654173:SIB654238 SRX654173:SRX654238 TBT654173:TBT654238 TLP654173:TLP654238 TVL654173:TVL654238 UFH654173:UFH654238 UPD654173:UPD654238 UYZ654173:UYZ654238 VIV654173:VIV654238 VSR654173:VSR654238 WCN654173:WCN654238 WMJ654173:WMJ654238 WWF654173:WWF654238 X719709:X719774 JT719709:JT719774 TP719709:TP719774 ADL719709:ADL719774 ANH719709:ANH719774 AXD719709:AXD719774 BGZ719709:BGZ719774 BQV719709:BQV719774 CAR719709:CAR719774 CKN719709:CKN719774 CUJ719709:CUJ719774 DEF719709:DEF719774 DOB719709:DOB719774 DXX719709:DXX719774 EHT719709:EHT719774 ERP719709:ERP719774 FBL719709:FBL719774 FLH719709:FLH719774 FVD719709:FVD719774 GEZ719709:GEZ719774 GOV719709:GOV719774 GYR719709:GYR719774 HIN719709:HIN719774 HSJ719709:HSJ719774 ICF719709:ICF719774 IMB719709:IMB719774 IVX719709:IVX719774 JFT719709:JFT719774 JPP719709:JPP719774 JZL719709:JZL719774 KJH719709:KJH719774 KTD719709:KTD719774 LCZ719709:LCZ719774 LMV719709:LMV719774 LWR719709:LWR719774 MGN719709:MGN719774 MQJ719709:MQJ719774 NAF719709:NAF719774 NKB719709:NKB719774 NTX719709:NTX719774 ODT719709:ODT719774 ONP719709:ONP719774 OXL719709:OXL719774 PHH719709:PHH719774 PRD719709:PRD719774 QAZ719709:QAZ719774 QKV719709:QKV719774 QUR719709:QUR719774 REN719709:REN719774 ROJ719709:ROJ719774 RYF719709:RYF719774 SIB719709:SIB719774 SRX719709:SRX719774 TBT719709:TBT719774 TLP719709:TLP719774 TVL719709:TVL719774 UFH719709:UFH719774 UPD719709:UPD719774 UYZ719709:UYZ719774 VIV719709:VIV719774 VSR719709:VSR719774 WCN719709:WCN719774 WMJ719709:WMJ719774 WWF719709:WWF719774 X785245:X785310 JT785245:JT785310 TP785245:TP785310 ADL785245:ADL785310 ANH785245:ANH785310 AXD785245:AXD785310 BGZ785245:BGZ785310 BQV785245:BQV785310 CAR785245:CAR785310 CKN785245:CKN785310 CUJ785245:CUJ785310 DEF785245:DEF785310 DOB785245:DOB785310 DXX785245:DXX785310 EHT785245:EHT785310 ERP785245:ERP785310 FBL785245:FBL785310 FLH785245:FLH785310 FVD785245:FVD785310 GEZ785245:GEZ785310 GOV785245:GOV785310 GYR785245:GYR785310 HIN785245:HIN785310 HSJ785245:HSJ785310 ICF785245:ICF785310 IMB785245:IMB785310 IVX785245:IVX785310 JFT785245:JFT785310 JPP785245:JPP785310 JZL785245:JZL785310 KJH785245:KJH785310 KTD785245:KTD785310 LCZ785245:LCZ785310 LMV785245:LMV785310 LWR785245:LWR785310 MGN785245:MGN785310 MQJ785245:MQJ785310 NAF785245:NAF785310 NKB785245:NKB785310 NTX785245:NTX785310 ODT785245:ODT785310 ONP785245:ONP785310 OXL785245:OXL785310 PHH785245:PHH785310 PRD785245:PRD785310 QAZ785245:QAZ785310 QKV785245:QKV785310 QUR785245:QUR785310 REN785245:REN785310 ROJ785245:ROJ785310 RYF785245:RYF785310 SIB785245:SIB785310 SRX785245:SRX785310 TBT785245:TBT785310 TLP785245:TLP785310 TVL785245:TVL785310 UFH785245:UFH785310 UPD785245:UPD785310 UYZ785245:UYZ785310 VIV785245:VIV785310 VSR785245:VSR785310 WCN785245:WCN785310 WMJ785245:WMJ785310 WWF785245:WWF785310 X850781:X850846 JT850781:JT850846 TP850781:TP850846 ADL850781:ADL850846 ANH850781:ANH850846 AXD850781:AXD850846 BGZ850781:BGZ850846 BQV850781:BQV850846 CAR850781:CAR850846 CKN850781:CKN850846 CUJ850781:CUJ850846 DEF850781:DEF850846 DOB850781:DOB850846 DXX850781:DXX850846 EHT850781:EHT850846 ERP850781:ERP850846 FBL850781:FBL850846 FLH850781:FLH850846 FVD850781:FVD850846 GEZ850781:GEZ850846 GOV850781:GOV850846 GYR850781:GYR850846 HIN850781:HIN850846 HSJ850781:HSJ850846 ICF850781:ICF850846 IMB850781:IMB850846 IVX850781:IVX850846 JFT850781:JFT850846 JPP850781:JPP850846 JZL850781:JZL850846 KJH850781:KJH850846 KTD850781:KTD850846 LCZ850781:LCZ850846 LMV850781:LMV850846 LWR850781:LWR850846 MGN850781:MGN850846 MQJ850781:MQJ850846 NAF850781:NAF850846 NKB850781:NKB850846 NTX850781:NTX850846 ODT850781:ODT850846 ONP850781:ONP850846 OXL850781:OXL850846 PHH850781:PHH850846 PRD850781:PRD850846 QAZ850781:QAZ850846 QKV850781:QKV850846 QUR850781:QUR850846 REN850781:REN850846 ROJ850781:ROJ850846 RYF850781:RYF850846 SIB850781:SIB850846 SRX850781:SRX850846 TBT850781:TBT850846 TLP850781:TLP850846 TVL850781:TVL850846 UFH850781:UFH850846 UPD850781:UPD850846 UYZ850781:UYZ850846 VIV850781:VIV850846 VSR850781:VSR850846 WCN850781:WCN850846 WMJ850781:WMJ850846 WWF850781:WWF850846 X916317:X916382 JT916317:JT916382 TP916317:TP916382 ADL916317:ADL916382 ANH916317:ANH916382 AXD916317:AXD916382 BGZ916317:BGZ916382 BQV916317:BQV916382 CAR916317:CAR916382 CKN916317:CKN916382 CUJ916317:CUJ916382 DEF916317:DEF916382 DOB916317:DOB916382 DXX916317:DXX916382 EHT916317:EHT916382 ERP916317:ERP916382 FBL916317:FBL916382 FLH916317:FLH916382 FVD916317:FVD916382 GEZ916317:GEZ916382 GOV916317:GOV916382 GYR916317:GYR916382 HIN916317:HIN916382 HSJ916317:HSJ916382 ICF916317:ICF916382 IMB916317:IMB916382 IVX916317:IVX916382 JFT916317:JFT916382 JPP916317:JPP916382 JZL916317:JZL916382 KJH916317:KJH916382 KTD916317:KTD916382 LCZ916317:LCZ916382 LMV916317:LMV916382 LWR916317:LWR916382 MGN916317:MGN916382 MQJ916317:MQJ916382 NAF916317:NAF916382 NKB916317:NKB916382 NTX916317:NTX916382 ODT916317:ODT916382 ONP916317:ONP916382 OXL916317:OXL916382 PHH916317:PHH916382 PRD916317:PRD916382 QAZ916317:QAZ916382 QKV916317:QKV916382 QUR916317:QUR916382 REN916317:REN916382 ROJ916317:ROJ916382 RYF916317:RYF916382 SIB916317:SIB916382 SRX916317:SRX916382 TBT916317:TBT916382 TLP916317:TLP916382 TVL916317:TVL916382 UFH916317:UFH916382 UPD916317:UPD916382 UYZ916317:UYZ916382 VIV916317:VIV916382 VSR916317:VSR916382 WCN916317:WCN916382 WMJ916317:WMJ916382 WWF916317:WWF916382 X981853:X981918 JT981853:JT981918 TP981853:TP981918 ADL981853:ADL981918 ANH981853:ANH981918 AXD981853:AXD981918 BGZ981853:BGZ981918 BQV981853:BQV981918 CAR981853:CAR981918 CKN981853:CKN981918 CUJ981853:CUJ981918 DEF981853:DEF981918 DOB981853:DOB981918 DXX981853:DXX981918 EHT981853:EHT981918 ERP981853:ERP981918 FBL981853:FBL981918 FLH981853:FLH981918 FVD981853:FVD981918 GEZ981853:GEZ981918 GOV981853:GOV981918 GYR981853:GYR981918 HIN981853:HIN981918 HSJ981853:HSJ981918 ICF981853:ICF981918 IMB981853:IMB981918 IVX981853:IVX981918 JFT981853:JFT981918 JPP981853:JPP981918 JZL981853:JZL981918 KJH981853:KJH981918 KTD981853:KTD981918 LCZ981853:LCZ981918 LMV981853:LMV981918 LWR981853:LWR981918 MGN981853:MGN981918 MQJ981853:MQJ981918 NAF981853:NAF981918 NKB981853:NKB981918 NTX981853:NTX981918 ODT981853:ODT981918 ONP981853:ONP981918 OXL981853:OXL981918 PHH981853:PHH981918 PRD981853:PRD981918 QAZ981853:QAZ981918 QKV981853:QKV981918 QUR981853:QUR981918 REN981853:REN981918 ROJ981853:ROJ981918 RYF981853:RYF981918 SIB981853:SIB981918 SRX981853:SRX981918 TBT981853:TBT981918 TLP981853:TLP981918 TVL981853:TVL981918 UFH981853:UFH981918 UPD981853:UPD981918 UYZ981853:UYZ981918 VIV981853:VIV981918 VSR981853:VSR981918 WCN981853:WCN981918 WMJ981853:WMJ981918 WWF981853:WWF981918 X1047389:X1047454 JT1047389:JT1047454 TP1047389:TP1047454 ADL1047389:ADL1047454 ANH1047389:ANH1047454 AXD1047389:AXD1047454 BGZ1047389:BGZ1047454 BQV1047389:BQV1047454 CAR1047389:CAR1047454 CKN1047389:CKN1047454 CUJ1047389:CUJ1047454 DEF1047389:DEF1047454 DOB1047389:DOB1047454 DXX1047389:DXX1047454 EHT1047389:EHT1047454 ERP1047389:ERP1047454 FBL1047389:FBL1047454 FLH1047389:FLH1047454 FVD1047389:FVD1047454 GEZ1047389:GEZ1047454 GOV1047389:GOV1047454 GYR1047389:GYR1047454 HIN1047389:HIN1047454 HSJ1047389:HSJ1047454 ICF1047389:ICF1047454 IMB1047389:IMB1047454 IVX1047389:IVX1047454 JFT1047389:JFT1047454 JPP1047389:JPP1047454 JZL1047389:JZL1047454 KJH1047389:KJH1047454 KTD1047389:KTD1047454 LCZ1047389:LCZ1047454 LMV1047389:LMV1047454 LWR1047389:LWR1047454 MGN1047389:MGN1047454 MQJ1047389:MQJ1047454 NAF1047389:NAF1047454 NKB1047389:NKB1047454 NTX1047389:NTX1047454 ODT1047389:ODT1047454 ONP1047389:ONP1047454 OXL1047389:OXL1047454 PHH1047389:PHH1047454 PRD1047389:PRD1047454 QAZ1047389:QAZ1047454 QKV1047389:QKV1047454 QUR1047389:QUR1047454 REN1047389:REN1047454 ROJ1047389:ROJ1047454 RYF1047389:RYF1047454 SIB1047389:SIB1047454 SRX1047389:SRX1047454 TBT1047389:TBT1047454 TLP1047389:TLP1047454 TVL1047389:TVL1047454 UFH1047389:UFH1047454 UPD1047389:UPD1047454 UYZ1047389:UYZ1047454 VIV1047389:VIV1047454 VSR1047389:VSR1047454 WCN1047389:WCN1047454 WMJ1047389:WMJ1047454 WWF1047389:WWF1047454 WWF983028:WWF983093 X65524:X65589 JT65524:JT65589 TP65524:TP65589 ADL65524:ADL65589 ANH65524:ANH65589 AXD65524:AXD65589 BGZ65524:BGZ65589 BQV65524:BQV65589 CAR65524:CAR65589 CKN65524:CKN65589 CUJ65524:CUJ65589 DEF65524:DEF65589 DOB65524:DOB65589 DXX65524:DXX65589 EHT65524:EHT65589 ERP65524:ERP65589 FBL65524:FBL65589 FLH65524:FLH65589 FVD65524:FVD65589 GEZ65524:GEZ65589 GOV65524:GOV65589 GYR65524:GYR65589 HIN65524:HIN65589 HSJ65524:HSJ65589 ICF65524:ICF65589 IMB65524:IMB65589 IVX65524:IVX65589 JFT65524:JFT65589 JPP65524:JPP65589 JZL65524:JZL65589 KJH65524:KJH65589 KTD65524:KTD65589 LCZ65524:LCZ65589 LMV65524:LMV65589 LWR65524:LWR65589 MGN65524:MGN65589 MQJ65524:MQJ65589 NAF65524:NAF65589 NKB65524:NKB65589 NTX65524:NTX65589 ODT65524:ODT65589 ONP65524:ONP65589 OXL65524:OXL65589 PHH65524:PHH65589 PRD65524:PRD65589 QAZ65524:QAZ65589 QKV65524:QKV65589 QUR65524:QUR65589 REN65524:REN65589 ROJ65524:ROJ65589 RYF65524:RYF65589 SIB65524:SIB65589 SRX65524:SRX65589 TBT65524:TBT65589 TLP65524:TLP65589 TVL65524:TVL65589 UFH65524:UFH65589 UPD65524:UPD65589 UYZ65524:UYZ65589 VIV65524:VIV65589 VSR65524:VSR65589 WCN65524:WCN65589 WMJ65524:WMJ65589 WWF65524:WWF65589 X131060:X131125 JT131060:JT131125 TP131060:TP131125 ADL131060:ADL131125 ANH131060:ANH131125 AXD131060:AXD131125 BGZ131060:BGZ131125 BQV131060:BQV131125 CAR131060:CAR131125 CKN131060:CKN131125 CUJ131060:CUJ131125 DEF131060:DEF131125 DOB131060:DOB131125 DXX131060:DXX131125 EHT131060:EHT131125 ERP131060:ERP131125 FBL131060:FBL131125 FLH131060:FLH131125 FVD131060:FVD131125 GEZ131060:GEZ131125 GOV131060:GOV131125 GYR131060:GYR131125 HIN131060:HIN131125 HSJ131060:HSJ131125 ICF131060:ICF131125 IMB131060:IMB131125 IVX131060:IVX131125 JFT131060:JFT131125 JPP131060:JPP131125 JZL131060:JZL131125 KJH131060:KJH131125 KTD131060:KTD131125 LCZ131060:LCZ131125 LMV131060:LMV131125 LWR131060:LWR131125 MGN131060:MGN131125 MQJ131060:MQJ131125 NAF131060:NAF131125 NKB131060:NKB131125 NTX131060:NTX131125 ODT131060:ODT131125 ONP131060:ONP131125 OXL131060:OXL131125 PHH131060:PHH131125 PRD131060:PRD131125 QAZ131060:QAZ131125 QKV131060:QKV131125 QUR131060:QUR131125 REN131060:REN131125 ROJ131060:ROJ131125 RYF131060:RYF131125 SIB131060:SIB131125 SRX131060:SRX131125 TBT131060:TBT131125 TLP131060:TLP131125 TVL131060:TVL131125 UFH131060:UFH131125 UPD131060:UPD131125 UYZ131060:UYZ131125 VIV131060:VIV131125 VSR131060:VSR131125 WCN131060:WCN131125 WMJ131060:WMJ131125 WWF131060:WWF131125 X196596:X196661 JT196596:JT196661 TP196596:TP196661 ADL196596:ADL196661 ANH196596:ANH196661 AXD196596:AXD196661 BGZ196596:BGZ196661 BQV196596:BQV196661 CAR196596:CAR196661 CKN196596:CKN196661 CUJ196596:CUJ196661 DEF196596:DEF196661 DOB196596:DOB196661 DXX196596:DXX196661 EHT196596:EHT196661 ERP196596:ERP196661 FBL196596:FBL196661 FLH196596:FLH196661 FVD196596:FVD196661 GEZ196596:GEZ196661 GOV196596:GOV196661 GYR196596:GYR196661 HIN196596:HIN196661 HSJ196596:HSJ196661 ICF196596:ICF196661 IMB196596:IMB196661 IVX196596:IVX196661 JFT196596:JFT196661 JPP196596:JPP196661 JZL196596:JZL196661 KJH196596:KJH196661 KTD196596:KTD196661 LCZ196596:LCZ196661 LMV196596:LMV196661 LWR196596:LWR196661 MGN196596:MGN196661 MQJ196596:MQJ196661 NAF196596:NAF196661 NKB196596:NKB196661 NTX196596:NTX196661 ODT196596:ODT196661 ONP196596:ONP196661 OXL196596:OXL196661 PHH196596:PHH196661 PRD196596:PRD196661 QAZ196596:QAZ196661 QKV196596:QKV196661 QUR196596:QUR196661 REN196596:REN196661 ROJ196596:ROJ196661 RYF196596:RYF196661 SIB196596:SIB196661 SRX196596:SRX196661 TBT196596:TBT196661 TLP196596:TLP196661 TVL196596:TVL196661 UFH196596:UFH196661 UPD196596:UPD196661 UYZ196596:UYZ196661 VIV196596:VIV196661 VSR196596:VSR196661 WCN196596:WCN196661 WMJ196596:WMJ196661 WWF196596:WWF196661 X262132:X262197 JT262132:JT262197 TP262132:TP262197 ADL262132:ADL262197 ANH262132:ANH262197 AXD262132:AXD262197 BGZ262132:BGZ262197 BQV262132:BQV262197 CAR262132:CAR262197 CKN262132:CKN262197 CUJ262132:CUJ262197 DEF262132:DEF262197 DOB262132:DOB262197 DXX262132:DXX262197 EHT262132:EHT262197 ERP262132:ERP262197 FBL262132:FBL262197 FLH262132:FLH262197 FVD262132:FVD262197 GEZ262132:GEZ262197 GOV262132:GOV262197 GYR262132:GYR262197 HIN262132:HIN262197 HSJ262132:HSJ262197 ICF262132:ICF262197 IMB262132:IMB262197 IVX262132:IVX262197 JFT262132:JFT262197 JPP262132:JPP262197 JZL262132:JZL262197 KJH262132:KJH262197 KTD262132:KTD262197 LCZ262132:LCZ262197 LMV262132:LMV262197 LWR262132:LWR262197 MGN262132:MGN262197 MQJ262132:MQJ262197 NAF262132:NAF262197 NKB262132:NKB262197 NTX262132:NTX262197 ODT262132:ODT262197 ONP262132:ONP262197 OXL262132:OXL262197 PHH262132:PHH262197 PRD262132:PRD262197 QAZ262132:QAZ262197 QKV262132:QKV262197 QUR262132:QUR262197 REN262132:REN262197 ROJ262132:ROJ262197 RYF262132:RYF262197 SIB262132:SIB262197 SRX262132:SRX262197 TBT262132:TBT262197 TLP262132:TLP262197 TVL262132:TVL262197 UFH262132:UFH262197 UPD262132:UPD262197 UYZ262132:UYZ262197 VIV262132:VIV262197 VSR262132:VSR262197 WCN262132:WCN262197 WMJ262132:WMJ262197 WWF262132:WWF262197 X327668:X327733 JT327668:JT327733 TP327668:TP327733 ADL327668:ADL327733 ANH327668:ANH327733 AXD327668:AXD327733 BGZ327668:BGZ327733 BQV327668:BQV327733 CAR327668:CAR327733 CKN327668:CKN327733 CUJ327668:CUJ327733 DEF327668:DEF327733 DOB327668:DOB327733 DXX327668:DXX327733 EHT327668:EHT327733 ERP327668:ERP327733 FBL327668:FBL327733 FLH327668:FLH327733 FVD327668:FVD327733 GEZ327668:GEZ327733 GOV327668:GOV327733 GYR327668:GYR327733 HIN327668:HIN327733 HSJ327668:HSJ327733 ICF327668:ICF327733 IMB327668:IMB327733 IVX327668:IVX327733 JFT327668:JFT327733 JPP327668:JPP327733 JZL327668:JZL327733 KJH327668:KJH327733 KTD327668:KTD327733 LCZ327668:LCZ327733 LMV327668:LMV327733 LWR327668:LWR327733 MGN327668:MGN327733 MQJ327668:MQJ327733 NAF327668:NAF327733 NKB327668:NKB327733 NTX327668:NTX327733 ODT327668:ODT327733 ONP327668:ONP327733 OXL327668:OXL327733 PHH327668:PHH327733 PRD327668:PRD327733 QAZ327668:QAZ327733 QKV327668:QKV327733 QUR327668:QUR327733 REN327668:REN327733 ROJ327668:ROJ327733 RYF327668:RYF327733 SIB327668:SIB327733 SRX327668:SRX327733 TBT327668:TBT327733 TLP327668:TLP327733 TVL327668:TVL327733 UFH327668:UFH327733 UPD327668:UPD327733 UYZ327668:UYZ327733 VIV327668:VIV327733 VSR327668:VSR327733 WCN327668:WCN327733 WMJ327668:WMJ327733 WWF327668:WWF327733 X393204:X393269 JT393204:JT393269 TP393204:TP393269 ADL393204:ADL393269 ANH393204:ANH393269 AXD393204:AXD393269 BGZ393204:BGZ393269 BQV393204:BQV393269 CAR393204:CAR393269 CKN393204:CKN393269 CUJ393204:CUJ393269 DEF393204:DEF393269 DOB393204:DOB393269 DXX393204:DXX393269 EHT393204:EHT393269 ERP393204:ERP393269 FBL393204:FBL393269 FLH393204:FLH393269 FVD393204:FVD393269 GEZ393204:GEZ393269 GOV393204:GOV393269 GYR393204:GYR393269 HIN393204:HIN393269 HSJ393204:HSJ393269 ICF393204:ICF393269 IMB393204:IMB393269 IVX393204:IVX393269 JFT393204:JFT393269 JPP393204:JPP393269 JZL393204:JZL393269 KJH393204:KJH393269 KTD393204:KTD393269 LCZ393204:LCZ393269 LMV393204:LMV393269 LWR393204:LWR393269 MGN393204:MGN393269 MQJ393204:MQJ393269 NAF393204:NAF393269 NKB393204:NKB393269 NTX393204:NTX393269 ODT393204:ODT393269 ONP393204:ONP393269 OXL393204:OXL393269 PHH393204:PHH393269 PRD393204:PRD393269 QAZ393204:QAZ393269 QKV393204:QKV393269 QUR393204:QUR393269 REN393204:REN393269 ROJ393204:ROJ393269 RYF393204:RYF393269 SIB393204:SIB393269 SRX393204:SRX393269 TBT393204:TBT393269 TLP393204:TLP393269 TVL393204:TVL393269 UFH393204:UFH393269 UPD393204:UPD393269 UYZ393204:UYZ393269 VIV393204:VIV393269 VSR393204:VSR393269 WCN393204:WCN393269 WMJ393204:WMJ393269 WWF393204:WWF393269 X458740:X458805 JT458740:JT458805 TP458740:TP458805 ADL458740:ADL458805 ANH458740:ANH458805 AXD458740:AXD458805 BGZ458740:BGZ458805 BQV458740:BQV458805 CAR458740:CAR458805 CKN458740:CKN458805 CUJ458740:CUJ458805 DEF458740:DEF458805 DOB458740:DOB458805 DXX458740:DXX458805 EHT458740:EHT458805 ERP458740:ERP458805 FBL458740:FBL458805 FLH458740:FLH458805 FVD458740:FVD458805 GEZ458740:GEZ458805 GOV458740:GOV458805 GYR458740:GYR458805 HIN458740:HIN458805 HSJ458740:HSJ458805 ICF458740:ICF458805 IMB458740:IMB458805 IVX458740:IVX458805 JFT458740:JFT458805 JPP458740:JPP458805 JZL458740:JZL458805 KJH458740:KJH458805 KTD458740:KTD458805 LCZ458740:LCZ458805 LMV458740:LMV458805 LWR458740:LWR458805 MGN458740:MGN458805 MQJ458740:MQJ458805 NAF458740:NAF458805 NKB458740:NKB458805 NTX458740:NTX458805 ODT458740:ODT458805 ONP458740:ONP458805 OXL458740:OXL458805 PHH458740:PHH458805 PRD458740:PRD458805 QAZ458740:QAZ458805 QKV458740:QKV458805 QUR458740:QUR458805 REN458740:REN458805 ROJ458740:ROJ458805 RYF458740:RYF458805 SIB458740:SIB458805 SRX458740:SRX458805 TBT458740:TBT458805 TLP458740:TLP458805 TVL458740:TVL458805 UFH458740:UFH458805 UPD458740:UPD458805 UYZ458740:UYZ458805 VIV458740:VIV458805 VSR458740:VSR458805 WCN458740:WCN458805 WMJ458740:WMJ458805 WWF458740:WWF458805 X524276:X524341 JT524276:JT524341 TP524276:TP524341 ADL524276:ADL524341 ANH524276:ANH524341 AXD524276:AXD524341 BGZ524276:BGZ524341 BQV524276:BQV524341 CAR524276:CAR524341 CKN524276:CKN524341 CUJ524276:CUJ524341 DEF524276:DEF524341 DOB524276:DOB524341 DXX524276:DXX524341 EHT524276:EHT524341 ERP524276:ERP524341 FBL524276:FBL524341 FLH524276:FLH524341 FVD524276:FVD524341 GEZ524276:GEZ524341 GOV524276:GOV524341 GYR524276:GYR524341 HIN524276:HIN524341 HSJ524276:HSJ524341 ICF524276:ICF524341 IMB524276:IMB524341 IVX524276:IVX524341 JFT524276:JFT524341 JPP524276:JPP524341 JZL524276:JZL524341 KJH524276:KJH524341 KTD524276:KTD524341 LCZ524276:LCZ524341 LMV524276:LMV524341 LWR524276:LWR524341 MGN524276:MGN524341 MQJ524276:MQJ524341 NAF524276:NAF524341 NKB524276:NKB524341 NTX524276:NTX524341 ODT524276:ODT524341 ONP524276:ONP524341 OXL524276:OXL524341 PHH524276:PHH524341 PRD524276:PRD524341 QAZ524276:QAZ524341 QKV524276:QKV524341 QUR524276:QUR524341 REN524276:REN524341 ROJ524276:ROJ524341 RYF524276:RYF524341 SIB524276:SIB524341 SRX524276:SRX524341 TBT524276:TBT524341 TLP524276:TLP524341 TVL524276:TVL524341 UFH524276:UFH524341 UPD524276:UPD524341 UYZ524276:UYZ524341 VIV524276:VIV524341 VSR524276:VSR524341 WCN524276:WCN524341 WMJ524276:WMJ524341 WWF524276:WWF524341 X589812:X589877 JT589812:JT589877 TP589812:TP589877 ADL589812:ADL589877 ANH589812:ANH589877 AXD589812:AXD589877 BGZ589812:BGZ589877 BQV589812:BQV589877 CAR589812:CAR589877 CKN589812:CKN589877 CUJ589812:CUJ589877 DEF589812:DEF589877 DOB589812:DOB589877 DXX589812:DXX589877 EHT589812:EHT589877 ERP589812:ERP589877 FBL589812:FBL589877 FLH589812:FLH589877 FVD589812:FVD589877 GEZ589812:GEZ589877 GOV589812:GOV589877 GYR589812:GYR589877 HIN589812:HIN589877 HSJ589812:HSJ589877 ICF589812:ICF589877 IMB589812:IMB589877 IVX589812:IVX589877 JFT589812:JFT589877 JPP589812:JPP589877 JZL589812:JZL589877 KJH589812:KJH589877 KTD589812:KTD589877 LCZ589812:LCZ589877 LMV589812:LMV589877 LWR589812:LWR589877 MGN589812:MGN589877 MQJ589812:MQJ589877 NAF589812:NAF589877 NKB589812:NKB589877 NTX589812:NTX589877 ODT589812:ODT589877 ONP589812:ONP589877 OXL589812:OXL589877 PHH589812:PHH589877 PRD589812:PRD589877 QAZ589812:QAZ589877 QKV589812:QKV589877 QUR589812:QUR589877 REN589812:REN589877 ROJ589812:ROJ589877 RYF589812:RYF589877 SIB589812:SIB589877 SRX589812:SRX589877 TBT589812:TBT589877 TLP589812:TLP589877 TVL589812:TVL589877 UFH589812:UFH589877 UPD589812:UPD589877 UYZ589812:UYZ589877 VIV589812:VIV589877 VSR589812:VSR589877 WCN589812:WCN589877 WMJ589812:WMJ589877 WWF589812:WWF589877 X655348:X655413 JT655348:JT655413 TP655348:TP655413 ADL655348:ADL655413 ANH655348:ANH655413 AXD655348:AXD655413 BGZ655348:BGZ655413 BQV655348:BQV655413 CAR655348:CAR655413 CKN655348:CKN655413 CUJ655348:CUJ655413 DEF655348:DEF655413 DOB655348:DOB655413 DXX655348:DXX655413 EHT655348:EHT655413 ERP655348:ERP655413 FBL655348:FBL655413 FLH655348:FLH655413 FVD655348:FVD655413 GEZ655348:GEZ655413 GOV655348:GOV655413 GYR655348:GYR655413 HIN655348:HIN655413 HSJ655348:HSJ655413 ICF655348:ICF655413 IMB655348:IMB655413 IVX655348:IVX655413 JFT655348:JFT655413 JPP655348:JPP655413 JZL655348:JZL655413 KJH655348:KJH655413 KTD655348:KTD655413 LCZ655348:LCZ655413 LMV655348:LMV655413 LWR655348:LWR655413 MGN655348:MGN655413 MQJ655348:MQJ655413 NAF655348:NAF655413 NKB655348:NKB655413 NTX655348:NTX655413 ODT655348:ODT655413 ONP655348:ONP655413 OXL655348:OXL655413 PHH655348:PHH655413 PRD655348:PRD655413 QAZ655348:QAZ655413 QKV655348:QKV655413 QUR655348:QUR655413 REN655348:REN655413 ROJ655348:ROJ655413 RYF655348:RYF655413 SIB655348:SIB655413 SRX655348:SRX655413 TBT655348:TBT655413 TLP655348:TLP655413 TVL655348:TVL655413 UFH655348:UFH655413 UPD655348:UPD655413 UYZ655348:UYZ655413 VIV655348:VIV655413 VSR655348:VSR655413 WCN655348:WCN655413 WMJ655348:WMJ655413 WWF655348:WWF655413 X720884:X720949 JT720884:JT720949 TP720884:TP720949 ADL720884:ADL720949 ANH720884:ANH720949 AXD720884:AXD720949 BGZ720884:BGZ720949 BQV720884:BQV720949 CAR720884:CAR720949 CKN720884:CKN720949 CUJ720884:CUJ720949 DEF720884:DEF720949 DOB720884:DOB720949 DXX720884:DXX720949 EHT720884:EHT720949 ERP720884:ERP720949 FBL720884:FBL720949 FLH720884:FLH720949 FVD720884:FVD720949 GEZ720884:GEZ720949 GOV720884:GOV720949 GYR720884:GYR720949 HIN720884:HIN720949 HSJ720884:HSJ720949 ICF720884:ICF720949 IMB720884:IMB720949 IVX720884:IVX720949 JFT720884:JFT720949 JPP720884:JPP720949 JZL720884:JZL720949 KJH720884:KJH720949 KTD720884:KTD720949 LCZ720884:LCZ720949 LMV720884:LMV720949 LWR720884:LWR720949 MGN720884:MGN720949 MQJ720884:MQJ720949 NAF720884:NAF720949 NKB720884:NKB720949 NTX720884:NTX720949 ODT720884:ODT720949 ONP720884:ONP720949 OXL720884:OXL720949 PHH720884:PHH720949 PRD720884:PRD720949 QAZ720884:QAZ720949 QKV720884:QKV720949 QUR720884:QUR720949 REN720884:REN720949 ROJ720884:ROJ720949 RYF720884:RYF720949 SIB720884:SIB720949 SRX720884:SRX720949 TBT720884:TBT720949 TLP720884:TLP720949 TVL720884:TVL720949 UFH720884:UFH720949 UPD720884:UPD720949 UYZ720884:UYZ720949 VIV720884:VIV720949 VSR720884:VSR720949 WCN720884:WCN720949 WMJ720884:WMJ720949 WWF720884:WWF720949 X786420:X786485 JT786420:JT786485 TP786420:TP786485 ADL786420:ADL786485 ANH786420:ANH786485 AXD786420:AXD786485 BGZ786420:BGZ786485 BQV786420:BQV786485 CAR786420:CAR786485 CKN786420:CKN786485 CUJ786420:CUJ786485 DEF786420:DEF786485 DOB786420:DOB786485 DXX786420:DXX786485 EHT786420:EHT786485 ERP786420:ERP786485 FBL786420:FBL786485 FLH786420:FLH786485 FVD786420:FVD786485 GEZ786420:GEZ786485 GOV786420:GOV786485 GYR786420:GYR786485 HIN786420:HIN786485 HSJ786420:HSJ786485 ICF786420:ICF786485 IMB786420:IMB786485 IVX786420:IVX786485 JFT786420:JFT786485 JPP786420:JPP786485 JZL786420:JZL786485 KJH786420:KJH786485 KTD786420:KTD786485 LCZ786420:LCZ786485 LMV786420:LMV786485 LWR786420:LWR786485 MGN786420:MGN786485 MQJ786420:MQJ786485 NAF786420:NAF786485 NKB786420:NKB786485 NTX786420:NTX786485 ODT786420:ODT786485 ONP786420:ONP786485 OXL786420:OXL786485 PHH786420:PHH786485 PRD786420:PRD786485 QAZ786420:QAZ786485 QKV786420:QKV786485 QUR786420:QUR786485 REN786420:REN786485 ROJ786420:ROJ786485 RYF786420:RYF786485 SIB786420:SIB786485 SRX786420:SRX786485 TBT786420:TBT786485 TLP786420:TLP786485 TVL786420:TVL786485 UFH786420:UFH786485 UPD786420:UPD786485 UYZ786420:UYZ786485 VIV786420:VIV786485 VSR786420:VSR786485 WCN786420:WCN786485 WMJ786420:WMJ786485 WWF786420:WWF786485 X851956:X852021 JT851956:JT852021 TP851956:TP852021 ADL851956:ADL852021 ANH851956:ANH852021 AXD851956:AXD852021 BGZ851956:BGZ852021 BQV851956:BQV852021 CAR851956:CAR852021 CKN851956:CKN852021 CUJ851956:CUJ852021 DEF851956:DEF852021 DOB851956:DOB852021 DXX851956:DXX852021 EHT851956:EHT852021 ERP851956:ERP852021 FBL851956:FBL852021 FLH851956:FLH852021 FVD851956:FVD852021 GEZ851956:GEZ852021 GOV851956:GOV852021 GYR851956:GYR852021 HIN851956:HIN852021 HSJ851956:HSJ852021 ICF851956:ICF852021 IMB851956:IMB852021 IVX851956:IVX852021 JFT851956:JFT852021 JPP851956:JPP852021 JZL851956:JZL852021 KJH851956:KJH852021 KTD851956:KTD852021 LCZ851956:LCZ852021 LMV851956:LMV852021 LWR851956:LWR852021 MGN851956:MGN852021 MQJ851956:MQJ852021 NAF851956:NAF852021 NKB851956:NKB852021 NTX851956:NTX852021 ODT851956:ODT852021 ONP851956:ONP852021 OXL851956:OXL852021 PHH851956:PHH852021 PRD851956:PRD852021 QAZ851956:QAZ852021 QKV851956:QKV852021 QUR851956:QUR852021 REN851956:REN852021 ROJ851956:ROJ852021 RYF851956:RYF852021 SIB851956:SIB852021 SRX851956:SRX852021 TBT851956:TBT852021 TLP851956:TLP852021 TVL851956:TVL852021 UFH851956:UFH852021 UPD851956:UPD852021 UYZ851956:UYZ852021 VIV851956:VIV852021 VSR851956:VSR852021 WCN851956:WCN852021 WMJ851956:WMJ852021 WWF851956:WWF852021 X917492:X917557 JT917492:JT917557 TP917492:TP917557 ADL917492:ADL917557 ANH917492:ANH917557 AXD917492:AXD917557 BGZ917492:BGZ917557 BQV917492:BQV917557 CAR917492:CAR917557 CKN917492:CKN917557 CUJ917492:CUJ917557 DEF917492:DEF917557 DOB917492:DOB917557 DXX917492:DXX917557 EHT917492:EHT917557 ERP917492:ERP917557 FBL917492:FBL917557 FLH917492:FLH917557 FVD917492:FVD917557 GEZ917492:GEZ917557 GOV917492:GOV917557 GYR917492:GYR917557 HIN917492:HIN917557 HSJ917492:HSJ917557 ICF917492:ICF917557 IMB917492:IMB917557 IVX917492:IVX917557 JFT917492:JFT917557 JPP917492:JPP917557 JZL917492:JZL917557 KJH917492:KJH917557 KTD917492:KTD917557 LCZ917492:LCZ917557 LMV917492:LMV917557 LWR917492:LWR917557 MGN917492:MGN917557 MQJ917492:MQJ917557 NAF917492:NAF917557 NKB917492:NKB917557 NTX917492:NTX917557 ODT917492:ODT917557 ONP917492:ONP917557 OXL917492:OXL917557 PHH917492:PHH917557 PRD917492:PRD917557 QAZ917492:QAZ917557 QKV917492:QKV917557 QUR917492:QUR917557 REN917492:REN917557 ROJ917492:ROJ917557 RYF917492:RYF917557 SIB917492:SIB917557 SRX917492:SRX917557 TBT917492:TBT917557 TLP917492:TLP917557 TVL917492:TVL917557 UFH917492:UFH917557 UPD917492:UPD917557 UYZ917492:UYZ917557 VIV917492:VIV917557 VSR917492:VSR917557 WCN917492:WCN917557 WMJ917492:WMJ917557 WWF917492:WWF917557 X983028:X983093 JT983028:JT983093 TP983028:TP983093 ADL983028:ADL983093 ANH983028:ANH983093 AXD983028:AXD983093 BGZ983028:BGZ983093 BQV983028:BQV983093 CAR983028:CAR983093 CKN983028:CKN983093 CUJ983028:CUJ983093 DEF983028:DEF983093 DOB983028:DOB983093 DXX983028:DXX983093 EHT983028:EHT983093 ERP983028:ERP983093 FBL983028:FBL983093 FLH983028:FLH983093 FVD983028:FVD983093 GEZ983028:GEZ983093 GOV983028:GOV983093 GYR983028:GYR983093 HIN983028:HIN983093 HSJ983028:HSJ983093 ICF983028:ICF983093 IMB983028:IMB983093 IVX983028:IVX983093 JFT983028:JFT983093 JPP983028:JPP983093 JZL983028:JZL983093 KJH983028:KJH983093 KTD983028:KTD983093 LCZ983028:LCZ983093 LMV983028:LMV983093 LWR983028:LWR983093 MGN983028:MGN983093 MQJ983028:MQJ983093 NAF983028:NAF983093 NKB983028:NKB983093 NTX983028:NTX983093 ODT983028:ODT983093 ONP983028:ONP983093 OXL983028:OXL983093 PHH983028:PHH983093 PRD983028:PRD983093 QAZ983028:QAZ983093 QKV983028:QKV983093 QUR983028:QUR983093 REN983028:REN983093 ROJ983028:ROJ983093 RYF983028:RYF983093 SIB983028:SIB983093 SRX983028:SRX983093 TBT983028:TBT983093 TLP983028:TLP983093 TVL983028:TVL983093 UFH983028:UFH983093 UPD983028:UPD983093 UYZ983028:UYZ983093 VIV983028:VIV983093 VSR983028:VSR983093 WCN983028:WCN983093 WMJ983028:WMJ983093 ADL2:ADL70 ANH2:ANH70 TP2:TP70 JT2:JT70 WWF2:WWF70 WMJ2:WMJ70 WCN2:WCN70 VSR2:VSR70 VIV2:VIV70 UYZ2:UYZ70 UPD2:UPD70 UFH2:UFH70 TVL2:TVL70 TLP2:TLP70 TBT2:TBT70 SRX2:SRX70 SIB2:SIB70 RYF2:RYF70 ROJ2:ROJ70 REN2:REN70 QUR2:QUR70 QKV2:QKV70 QAZ2:QAZ70 PRD2:PRD70 PHH2:PHH70 OXL2:OXL70 ONP2:ONP70 ODT2:ODT70 NTX2:NTX70 NKB2:NKB70 NAF2:NAF70 MQJ2:MQJ70 MGN2:MGN70 LWR2:LWR70 LMV2:LMV70 LCZ2:LCZ70 KTD2:KTD70 KJH2:KJH70 JZL2:JZL70 JPP2:JPP70 JFT2:JFT70 IVX2:IVX70 IMB2:IMB70 ICF2:ICF70 HSJ2:HSJ70 HIN2:HIN70 GYR2:GYR70 GOV2:GOV70 GEZ2:GEZ70 FVD2:FVD70 FLH2:FLH70 FBL2:FBL70 ERP2:ERP70 EHT2:EHT70 DXX2:DXX70 DOB2:DOB70 DEF2:DEF70 CUJ2:CUJ70 CKN2:CKN70 CAR2:CAR70 BQV2:BQV70 BGZ2:BGZ70 AXD2:AXD70 X2:X486">
      <formula1>$AT$2:$AT$3</formula1>
    </dataValidation>
    <dataValidation type="list" allowBlank="1" showInputMessage="1" showErrorMessage="1" sqref="G64349:G64416 JC64349:JC64416 SY64349:SY64416 ACU64349:ACU64416 AMQ64349:AMQ64416 AWM64349:AWM64416 BGI64349:BGI64416 BQE64349:BQE64416 CAA64349:CAA64416 CJW64349:CJW64416 CTS64349:CTS64416 DDO64349:DDO64416 DNK64349:DNK64416 DXG64349:DXG64416 EHC64349:EHC64416 EQY64349:EQY64416 FAU64349:FAU64416 FKQ64349:FKQ64416 FUM64349:FUM64416 GEI64349:GEI64416 GOE64349:GOE64416 GYA64349:GYA64416 HHW64349:HHW64416 HRS64349:HRS64416 IBO64349:IBO64416 ILK64349:ILK64416 IVG64349:IVG64416 JFC64349:JFC64416 JOY64349:JOY64416 JYU64349:JYU64416 KIQ64349:KIQ64416 KSM64349:KSM64416 LCI64349:LCI64416 LME64349:LME64416 LWA64349:LWA64416 MFW64349:MFW64416 MPS64349:MPS64416 MZO64349:MZO64416 NJK64349:NJK64416 NTG64349:NTG64416 ODC64349:ODC64416 OMY64349:OMY64416 OWU64349:OWU64416 PGQ64349:PGQ64416 PQM64349:PQM64416 QAI64349:QAI64416 QKE64349:QKE64416 QUA64349:QUA64416 RDW64349:RDW64416 RNS64349:RNS64416 RXO64349:RXO64416 SHK64349:SHK64416 SRG64349:SRG64416 TBC64349:TBC64416 TKY64349:TKY64416 TUU64349:TUU64416 UEQ64349:UEQ64416 UOM64349:UOM64416 UYI64349:UYI64416 VIE64349:VIE64416 VSA64349:VSA64416 WBW64349:WBW64416 WLS64349:WLS64416 WVO64349:WVO64416 G129885:G129952 JC129885:JC129952 SY129885:SY129952 ACU129885:ACU129952 AMQ129885:AMQ129952 AWM129885:AWM129952 BGI129885:BGI129952 BQE129885:BQE129952 CAA129885:CAA129952 CJW129885:CJW129952 CTS129885:CTS129952 DDO129885:DDO129952 DNK129885:DNK129952 DXG129885:DXG129952 EHC129885:EHC129952 EQY129885:EQY129952 FAU129885:FAU129952 FKQ129885:FKQ129952 FUM129885:FUM129952 GEI129885:GEI129952 GOE129885:GOE129952 GYA129885:GYA129952 HHW129885:HHW129952 HRS129885:HRS129952 IBO129885:IBO129952 ILK129885:ILK129952 IVG129885:IVG129952 JFC129885:JFC129952 JOY129885:JOY129952 JYU129885:JYU129952 KIQ129885:KIQ129952 KSM129885:KSM129952 LCI129885:LCI129952 LME129885:LME129952 LWA129885:LWA129952 MFW129885:MFW129952 MPS129885:MPS129952 MZO129885:MZO129952 NJK129885:NJK129952 NTG129885:NTG129952 ODC129885:ODC129952 OMY129885:OMY129952 OWU129885:OWU129952 PGQ129885:PGQ129952 PQM129885:PQM129952 QAI129885:QAI129952 QKE129885:QKE129952 QUA129885:QUA129952 RDW129885:RDW129952 RNS129885:RNS129952 RXO129885:RXO129952 SHK129885:SHK129952 SRG129885:SRG129952 TBC129885:TBC129952 TKY129885:TKY129952 TUU129885:TUU129952 UEQ129885:UEQ129952 UOM129885:UOM129952 UYI129885:UYI129952 VIE129885:VIE129952 VSA129885:VSA129952 WBW129885:WBW129952 WLS129885:WLS129952 WVO129885:WVO129952 G195421:G195488 JC195421:JC195488 SY195421:SY195488 ACU195421:ACU195488 AMQ195421:AMQ195488 AWM195421:AWM195488 BGI195421:BGI195488 BQE195421:BQE195488 CAA195421:CAA195488 CJW195421:CJW195488 CTS195421:CTS195488 DDO195421:DDO195488 DNK195421:DNK195488 DXG195421:DXG195488 EHC195421:EHC195488 EQY195421:EQY195488 FAU195421:FAU195488 FKQ195421:FKQ195488 FUM195421:FUM195488 GEI195421:GEI195488 GOE195421:GOE195488 GYA195421:GYA195488 HHW195421:HHW195488 HRS195421:HRS195488 IBO195421:IBO195488 ILK195421:ILK195488 IVG195421:IVG195488 JFC195421:JFC195488 JOY195421:JOY195488 JYU195421:JYU195488 KIQ195421:KIQ195488 KSM195421:KSM195488 LCI195421:LCI195488 LME195421:LME195488 LWA195421:LWA195488 MFW195421:MFW195488 MPS195421:MPS195488 MZO195421:MZO195488 NJK195421:NJK195488 NTG195421:NTG195488 ODC195421:ODC195488 OMY195421:OMY195488 OWU195421:OWU195488 PGQ195421:PGQ195488 PQM195421:PQM195488 QAI195421:QAI195488 QKE195421:QKE195488 QUA195421:QUA195488 RDW195421:RDW195488 RNS195421:RNS195488 RXO195421:RXO195488 SHK195421:SHK195488 SRG195421:SRG195488 TBC195421:TBC195488 TKY195421:TKY195488 TUU195421:TUU195488 UEQ195421:UEQ195488 UOM195421:UOM195488 UYI195421:UYI195488 VIE195421:VIE195488 VSA195421:VSA195488 WBW195421:WBW195488 WLS195421:WLS195488 WVO195421:WVO195488 G260957:G261024 JC260957:JC261024 SY260957:SY261024 ACU260957:ACU261024 AMQ260957:AMQ261024 AWM260957:AWM261024 BGI260957:BGI261024 BQE260957:BQE261024 CAA260957:CAA261024 CJW260957:CJW261024 CTS260957:CTS261024 DDO260957:DDO261024 DNK260957:DNK261024 DXG260957:DXG261024 EHC260957:EHC261024 EQY260957:EQY261024 FAU260957:FAU261024 FKQ260957:FKQ261024 FUM260957:FUM261024 GEI260957:GEI261024 GOE260957:GOE261024 GYA260957:GYA261024 HHW260957:HHW261024 HRS260957:HRS261024 IBO260957:IBO261024 ILK260957:ILK261024 IVG260957:IVG261024 JFC260957:JFC261024 JOY260957:JOY261024 JYU260957:JYU261024 KIQ260957:KIQ261024 KSM260957:KSM261024 LCI260957:LCI261024 LME260957:LME261024 LWA260957:LWA261024 MFW260957:MFW261024 MPS260957:MPS261024 MZO260957:MZO261024 NJK260957:NJK261024 NTG260957:NTG261024 ODC260957:ODC261024 OMY260957:OMY261024 OWU260957:OWU261024 PGQ260957:PGQ261024 PQM260957:PQM261024 QAI260957:QAI261024 QKE260957:QKE261024 QUA260957:QUA261024 RDW260957:RDW261024 RNS260957:RNS261024 RXO260957:RXO261024 SHK260957:SHK261024 SRG260957:SRG261024 TBC260957:TBC261024 TKY260957:TKY261024 TUU260957:TUU261024 UEQ260957:UEQ261024 UOM260957:UOM261024 UYI260957:UYI261024 VIE260957:VIE261024 VSA260957:VSA261024 WBW260957:WBW261024 WLS260957:WLS261024 WVO260957:WVO261024 G326493:G326560 JC326493:JC326560 SY326493:SY326560 ACU326493:ACU326560 AMQ326493:AMQ326560 AWM326493:AWM326560 BGI326493:BGI326560 BQE326493:BQE326560 CAA326493:CAA326560 CJW326493:CJW326560 CTS326493:CTS326560 DDO326493:DDO326560 DNK326493:DNK326560 DXG326493:DXG326560 EHC326493:EHC326560 EQY326493:EQY326560 FAU326493:FAU326560 FKQ326493:FKQ326560 FUM326493:FUM326560 GEI326493:GEI326560 GOE326493:GOE326560 GYA326493:GYA326560 HHW326493:HHW326560 HRS326493:HRS326560 IBO326493:IBO326560 ILK326493:ILK326560 IVG326493:IVG326560 JFC326493:JFC326560 JOY326493:JOY326560 JYU326493:JYU326560 KIQ326493:KIQ326560 KSM326493:KSM326560 LCI326493:LCI326560 LME326493:LME326560 LWA326493:LWA326560 MFW326493:MFW326560 MPS326493:MPS326560 MZO326493:MZO326560 NJK326493:NJK326560 NTG326493:NTG326560 ODC326493:ODC326560 OMY326493:OMY326560 OWU326493:OWU326560 PGQ326493:PGQ326560 PQM326493:PQM326560 QAI326493:QAI326560 QKE326493:QKE326560 QUA326493:QUA326560 RDW326493:RDW326560 RNS326493:RNS326560 RXO326493:RXO326560 SHK326493:SHK326560 SRG326493:SRG326560 TBC326493:TBC326560 TKY326493:TKY326560 TUU326493:TUU326560 UEQ326493:UEQ326560 UOM326493:UOM326560 UYI326493:UYI326560 VIE326493:VIE326560 VSA326493:VSA326560 WBW326493:WBW326560 WLS326493:WLS326560 WVO326493:WVO326560 G392029:G392096 JC392029:JC392096 SY392029:SY392096 ACU392029:ACU392096 AMQ392029:AMQ392096 AWM392029:AWM392096 BGI392029:BGI392096 BQE392029:BQE392096 CAA392029:CAA392096 CJW392029:CJW392096 CTS392029:CTS392096 DDO392029:DDO392096 DNK392029:DNK392096 DXG392029:DXG392096 EHC392029:EHC392096 EQY392029:EQY392096 FAU392029:FAU392096 FKQ392029:FKQ392096 FUM392029:FUM392096 GEI392029:GEI392096 GOE392029:GOE392096 GYA392029:GYA392096 HHW392029:HHW392096 HRS392029:HRS392096 IBO392029:IBO392096 ILK392029:ILK392096 IVG392029:IVG392096 JFC392029:JFC392096 JOY392029:JOY392096 JYU392029:JYU392096 KIQ392029:KIQ392096 KSM392029:KSM392096 LCI392029:LCI392096 LME392029:LME392096 LWA392029:LWA392096 MFW392029:MFW392096 MPS392029:MPS392096 MZO392029:MZO392096 NJK392029:NJK392096 NTG392029:NTG392096 ODC392029:ODC392096 OMY392029:OMY392096 OWU392029:OWU392096 PGQ392029:PGQ392096 PQM392029:PQM392096 QAI392029:QAI392096 QKE392029:QKE392096 QUA392029:QUA392096 RDW392029:RDW392096 RNS392029:RNS392096 RXO392029:RXO392096 SHK392029:SHK392096 SRG392029:SRG392096 TBC392029:TBC392096 TKY392029:TKY392096 TUU392029:TUU392096 UEQ392029:UEQ392096 UOM392029:UOM392096 UYI392029:UYI392096 VIE392029:VIE392096 VSA392029:VSA392096 WBW392029:WBW392096 WLS392029:WLS392096 WVO392029:WVO392096 G457565:G457632 JC457565:JC457632 SY457565:SY457632 ACU457565:ACU457632 AMQ457565:AMQ457632 AWM457565:AWM457632 BGI457565:BGI457632 BQE457565:BQE457632 CAA457565:CAA457632 CJW457565:CJW457632 CTS457565:CTS457632 DDO457565:DDO457632 DNK457565:DNK457632 DXG457565:DXG457632 EHC457565:EHC457632 EQY457565:EQY457632 FAU457565:FAU457632 FKQ457565:FKQ457632 FUM457565:FUM457632 GEI457565:GEI457632 GOE457565:GOE457632 GYA457565:GYA457632 HHW457565:HHW457632 HRS457565:HRS457632 IBO457565:IBO457632 ILK457565:ILK457632 IVG457565:IVG457632 JFC457565:JFC457632 JOY457565:JOY457632 JYU457565:JYU457632 KIQ457565:KIQ457632 KSM457565:KSM457632 LCI457565:LCI457632 LME457565:LME457632 LWA457565:LWA457632 MFW457565:MFW457632 MPS457565:MPS457632 MZO457565:MZO457632 NJK457565:NJK457632 NTG457565:NTG457632 ODC457565:ODC457632 OMY457565:OMY457632 OWU457565:OWU457632 PGQ457565:PGQ457632 PQM457565:PQM457632 QAI457565:QAI457632 QKE457565:QKE457632 QUA457565:QUA457632 RDW457565:RDW457632 RNS457565:RNS457632 RXO457565:RXO457632 SHK457565:SHK457632 SRG457565:SRG457632 TBC457565:TBC457632 TKY457565:TKY457632 TUU457565:TUU457632 UEQ457565:UEQ457632 UOM457565:UOM457632 UYI457565:UYI457632 VIE457565:VIE457632 VSA457565:VSA457632 WBW457565:WBW457632 WLS457565:WLS457632 WVO457565:WVO457632 G523101:G523168 JC523101:JC523168 SY523101:SY523168 ACU523101:ACU523168 AMQ523101:AMQ523168 AWM523101:AWM523168 BGI523101:BGI523168 BQE523101:BQE523168 CAA523101:CAA523168 CJW523101:CJW523168 CTS523101:CTS523168 DDO523101:DDO523168 DNK523101:DNK523168 DXG523101:DXG523168 EHC523101:EHC523168 EQY523101:EQY523168 FAU523101:FAU523168 FKQ523101:FKQ523168 FUM523101:FUM523168 GEI523101:GEI523168 GOE523101:GOE523168 GYA523101:GYA523168 HHW523101:HHW523168 HRS523101:HRS523168 IBO523101:IBO523168 ILK523101:ILK523168 IVG523101:IVG523168 JFC523101:JFC523168 JOY523101:JOY523168 JYU523101:JYU523168 KIQ523101:KIQ523168 KSM523101:KSM523168 LCI523101:LCI523168 LME523101:LME523168 LWA523101:LWA523168 MFW523101:MFW523168 MPS523101:MPS523168 MZO523101:MZO523168 NJK523101:NJK523168 NTG523101:NTG523168 ODC523101:ODC523168 OMY523101:OMY523168 OWU523101:OWU523168 PGQ523101:PGQ523168 PQM523101:PQM523168 QAI523101:QAI523168 QKE523101:QKE523168 QUA523101:QUA523168 RDW523101:RDW523168 RNS523101:RNS523168 RXO523101:RXO523168 SHK523101:SHK523168 SRG523101:SRG523168 TBC523101:TBC523168 TKY523101:TKY523168 TUU523101:TUU523168 UEQ523101:UEQ523168 UOM523101:UOM523168 UYI523101:UYI523168 VIE523101:VIE523168 VSA523101:VSA523168 WBW523101:WBW523168 WLS523101:WLS523168 WVO523101:WVO523168 G588637:G588704 JC588637:JC588704 SY588637:SY588704 ACU588637:ACU588704 AMQ588637:AMQ588704 AWM588637:AWM588704 BGI588637:BGI588704 BQE588637:BQE588704 CAA588637:CAA588704 CJW588637:CJW588704 CTS588637:CTS588704 DDO588637:DDO588704 DNK588637:DNK588704 DXG588637:DXG588704 EHC588637:EHC588704 EQY588637:EQY588704 FAU588637:FAU588704 FKQ588637:FKQ588704 FUM588637:FUM588704 GEI588637:GEI588704 GOE588637:GOE588704 GYA588637:GYA588704 HHW588637:HHW588704 HRS588637:HRS588704 IBO588637:IBO588704 ILK588637:ILK588704 IVG588637:IVG588704 JFC588637:JFC588704 JOY588637:JOY588704 JYU588637:JYU588704 KIQ588637:KIQ588704 KSM588637:KSM588704 LCI588637:LCI588704 LME588637:LME588704 LWA588637:LWA588704 MFW588637:MFW588704 MPS588637:MPS588704 MZO588637:MZO588704 NJK588637:NJK588704 NTG588637:NTG588704 ODC588637:ODC588704 OMY588637:OMY588704 OWU588637:OWU588704 PGQ588637:PGQ588704 PQM588637:PQM588704 QAI588637:QAI588704 QKE588637:QKE588704 QUA588637:QUA588704 RDW588637:RDW588704 RNS588637:RNS588704 RXO588637:RXO588704 SHK588637:SHK588704 SRG588637:SRG588704 TBC588637:TBC588704 TKY588637:TKY588704 TUU588637:TUU588704 UEQ588637:UEQ588704 UOM588637:UOM588704 UYI588637:UYI588704 VIE588637:VIE588704 VSA588637:VSA588704 WBW588637:WBW588704 WLS588637:WLS588704 WVO588637:WVO588704 G654173:G654240 JC654173:JC654240 SY654173:SY654240 ACU654173:ACU654240 AMQ654173:AMQ654240 AWM654173:AWM654240 BGI654173:BGI654240 BQE654173:BQE654240 CAA654173:CAA654240 CJW654173:CJW654240 CTS654173:CTS654240 DDO654173:DDO654240 DNK654173:DNK654240 DXG654173:DXG654240 EHC654173:EHC654240 EQY654173:EQY654240 FAU654173:FAU654240 FKQ654173:FKQ654240 FUM654173:FUM654240 GEI654173:GEI654240 GOE654173:GOE654240 GYA654173:GYA654240 HHW654173:HHW654240 HRS654173:HRS654240 IBO654173:IBO654240 ILK654173:ILK654240 IVG654173:IVG654240 JFC654173:JFC654240 JOY654173:JOY654240 JYU654173:JYU654240 KIQ654173:KIQ654240 KSM654173:KSM654240 LCI654173:LCI654240 LME654173:LME654240 LWA654173:LWA654240 MFW654173:MFW654240 MPS654173:MPS654240 MZO654173:MZO654240 NJK654173:NJK654240 NTG654173:NTG654240 ODC654173:ODC654240 OMY654173:OMY654240 OWU654173:OWU654240 PGQ654173:PGQ654240 PQM654173:PQM654240 QAI654173:QAI654240 QKE654173:QKE654240 QUA654173:QUA654240 RDW654173:RDW654240 RNS654173:RNS654240 RXO654173:RXO654240 SHK654173:SHK654240 SRG654173:SRG654240 TBC654173:TBC654240 TKY654173:TKY654240 TUU654173:TUU654240 UEQ654173:UEQ654240 UOM654173:UOM654240 UYI654173:UYI654240 VIE654173:VIE654240 VSA654173:VSA654240 WBW654173:WBW654240 WLS654173:WLS654240 WVO654173:WVO654240 G719709:G719776 JC719709:JC719776 SY719709:SY719776 ACU719709:ACU719776 AMQ719709:AMQ719776 AWM719709:AWM719776 BGI719709:BGI719776 BQE719709:BQE719776 CAA719709:CAA719776 CJW719709:CJW719776 CTS719709:CTS719776 DDO719709:DDO719776 DNK719709:DNK719776 DXG719709:DXG719776 EHC719709:EHC719776 EQY719709:EQY719776 FAU719709:FAU719776 FKQ719709:FKQ719776 FUM719709:FUM719776 GEI719709:GEI719776 GOE719709:GOE719776 GYA719709:GYA719776 HHW719709:HHW719776 HRS719709:HRS719776 IBO719709:IBO719776 ILK719709:ILK719776 IVG719709:IVG719776 JFC719709:JFC719776 JOY719709:JOY719776 JYU719709:JYU719776 KIQ719709:KIQ719776 KSM719709:KSM719776 LCI719709:LCI719776 LME719709:LME719776 LWA719709:LWA719776 MFW719709:MFW719776 MPS719709:MPS719776 MZO719709:MZO719776 NJK719709:NJK719776 NTG719709:NTG719776 ODC719709:ODC719776 OMY719709:OMY719776 OWU719709:OWU719776 PGQ719709:PGQ719776 PQM719709:PQM719776 QAI719709:QAI719776 QKE719709:QKE719776 QUA719709:QUA719776 RDW719709:RDW719776 RNS719709:RNS719776 RXO719709:RXO719776 SHK719709:SHK719776 SRG719709:SRG719776 TBC719709:TBC719776 TKY719709:TKY719776 TUU719709:TUU719776 UEQ719709:UEQ719776 UOM719709:UOM719776 UYI719709:UYI719776 VIE719709:VIE719776 VSA719709:VSA719776 WBW719709:WBW719776 WLS719709:WLS719776 WVO719709:WVO719776 G785245:G785312 JC785245:JC785312 SY785245:SY785312 ACU785245:ACU785312 AMQ785245:AMQ785312 AWM785245:AWM785312 BGI785245:BGI785312 BQE785245:BQE785312 CAA785245:CAA785312 CJW785245:CJW785312 CTS785245:CTS785312 DDO785245:DDO785312 DNK785245:DNK785312 DXG785245:DXG785312 EHC785245:EHC785312 EQY785245:EQY785312 FAU785245:FAU785312 FKQ785245:FKQ785312 FUM785245:FUM785312 GEI785245:GEI785312 GOE785245:GOE785312 GYA785245:GYA785312 HHW785245:HHW785312 HRS785245:HRS785312 IBO785245:IBO785312 ILK785245:ILK785312 IVG785245:IVG785312 JFC785245:JFC785312 JOY785245:JOY785312 JYU785245:JYU785312 KIQ785245:KIQ785312 KSM785245:KSM785312 LCI785245:LCI785312 LME785245:LME785312 LWA785245:LWA785312 MFW785245:MFW785312 MPS785245:MPS785312 MZO785245:MZO785312 NJK785245:NJK785312 NTG785245:NTG785312 ODC785245:ODC785312 OMY785245:OMY785312 OWU785245:OWU785312 PGQ785245:PGQ785312 PQM785245:PQM785312 QAI785245:QAI785312 QKE785245:QKE785312 QUA785245:QUA785312 RDW785245:RDW785312 RNS785245:RNS785312 RXO785245:RXO785312 SHK785245:SHK785312 SRG785245:SRG785312 TBC785245:TBC785312 TKY785245:TKY785312 TUU785245:TUU785312 UEQ785245:UEQ785312 UOM785245:UOM785312 UYI785245:UYI785312 VIE785245:VIE785312 VSA785245:VSA785312 WBW785245:WBW785312 WLS785245:WLS785312 WVO785245:WVO785312 G850781:G850848 JC850781:JC850848 SY850781:SY850848 ACU850781:ACU850848 AMQ850781:AMQ850848 AWM850781:AWM850848 BGI850781:BGI850848 BQE850781:BQE850848 CAA850781:CAA850848 CJW850781:CJW850848 CTS850781:CTS850848 DDO850781:DDO850848 DNK850781:DNK850848 DXG850781:DXG850848 EHC850781:EHC850848 EQY850781:EQY850848 FAU850781:FAU850848 FKQ850781:FKQ850848 FUM850781:FUM850848 GEI850781:GEI850848 GOE850781:GOE850848 GYA850781:GYA850848 HHW850781:HHW850848 HRS850781:HRS850848 IBO850781:IBO850848 ILK850781:ILK850848 IVG850781:IVG850848 JFC850781:JFC850848 JOY850781:JOY850848 JYU850781:JYU850848 KIQ850781:KIQ850848 KSM850781:KSM850848 LCI850781:LCI850848 LME850781:LME850848 LWA850781:LWA850848 MFW850781:MFW850848 MPS850781:MPS850848 MZO850781:MZO850848 NJK850781:NJK850848 NTG850781:NTG850848 ODC850781:ODC850848 OMY850781:OMY850848 OWU850781:OWU850848 PGQ850781:PGQ850848 PQM850781:PQM850848 QAI850781:QAI850848 QKE850781:QKE850848 QUA850781:QUA850848 RDW850781:RDW850848 RNS850781:RNS850848 RXO850781:RXO850848 SHK850781:SHK850848 SRG850781:SRG850848 TBC850781:TBC850848 TKY850781:TKY850848 TUU850781:TUU850848 UEQ850781:UEQ850848 UOM850781:UOM850848 UYI850781:UYI850848 VIE850781:VIE850848 VSA850781:VSA850848 WBW850781:WBW850848 WLS850781:WLS850848 WVO850781:WVO850848 G916317:G916384 JC916317:JC916384 SY916317:SY916384 ACU916317:ACU916384 AMQ916317:AMQ916384 AWM916317:AWM916384 BGI916317:BGI916384 BQE916317:BQE916384 CAA916317:CAA916384 CJW916317:CJW916384 CTS916317:CTS916384 DDO916317:DDO916384 DNK916317:DNK916384 DXG916317:DXG916384 EHC916317:EHC916384 EQY916317:EQY916384 FAU916317:FAU916384 FKQ916317:FKQ916384 FUM916317:FUM916384 GEI916317:GEI916384 GOE916317:GOE916384 GYA916317:GYA916384 HHW916317:HHW916384 HRS916317:HRS916384 IBO916317:IBO916384 ILK916317:ILK916384 IVG916317:IVG916384 JFC916317:JFC916384 JOY916317:JOY916384 JYU916317:JYU916384 KIQ916317:KIQ916384 KSM916317:KSM916384 LCI916317:LCI916384 LME916317:LME916384 LWA916317:LWA916384 MFW916317:MFW916384 MPS916317:MPS916384 MZO916317:MZO916384 NJK916317:NJK916384 NTG916317:NTG916384 ODC916317:ODC916384 OMY916317:OMY916384 OWU916317:OWU916384 PGQ916317:PGQ916384 PQM916317:PQM916384 QAI916317:QAI916384 QKE916317:QKE916384 QUA916317:QUA916384 RDW916317:RDW916384 RNS916317:RNS916384 RXO916317:RXO916384 SHK916317:SHK916384 SRG916317:SRG916384 TBC916317:TBC916384 TKY916317:TKY916384 TUU916317:TUU916384 UEQ916317:UEQ916384 UOM916317:UOM916384 UYI916317:UYI916384 VIE916317:VIE916384 VSA916317:VSA916384 WBW916317:WBW916384 WLS916317:WLS916384 WVO916317:WVO916384 G981853:G981920 JC981853:JC981920 SY981853:SY981920 ACU981853:ACU981920 AMQ981853:AMQ981920 AWM981853:AWM981920 BGI981853:BGI981920 BQE981853:BQE981920 CAA981853:CAA981920 CJW981853:CJW981920 CTS981853:CTS981920 DDO981853:DDO981920 DNK981853:DNK981920 DXG981853:DXG981920 EHC981853:EHC981920 EQY981853:EQY981920 FAU981853:FAU981920 FKQ981853:FKQ981920 FUM981853:FUM981920 GEI981853:GEI981920 GOE981853:GOE981920 GYA981853:GYA981920 HHW981853:HHW981920 HRS981853:HRS981920 IBO981853:IBO981920 ILK981853:ILK981920 IVG981853:IVG981920 JFC981853:JFC981920 JOY981853:JOY981920 JYU981853:JYU981920 KIQ981853:KIQ981920 KSM981853:KSM981920 LCI981853:LCI981920 LME981853:LME981920 LWA981853:LWA981920 MFW981853:MFW981920 MPS981853:MPS981920 MZO981853:MZO981920 NJK981853:NJK981920 NTG981853:NTG981920 ODC981853:ODC981920 OMY981853:OMY981920 OWU981853:OWU981920 PGQ981853:PGQ981920 PQM981853:PQM981920 QAI981853:QAI981920 QKE981853:QKE981920 QUA981853:QUA981920 RDW981853:RDW981920 RNS981853:RNS981920 RXO981853:RXO981920 SHK981853:SHK981920 SRG981853:SRG981920 TBC981853:TBC981920 TKY981853:TKY981920 TUU981853:TUU981920 UEQ981853:UEQ981920 UOM981853:UOM981920 UYI981853:UYI981920 VIE981853:VIE981920 VSA981853:VSA981920 WBW981853:WBW981920 WLS981853:WLS981920 WVO981853:WVO981920 G1047389:G1047456 JC1047389:JC1047456 SY1047389:SY1047456 ACU1047389:ACU1047456 AMQ1047389:AMQ1047456 AWM1047389:AWM1047456 BGI1047389:BGI1047456 BQE1047389:BQE1047456 CAA1047389:CAA1047456 CJW1047389:CJW1047456 CTS1047389:CTS1047456 DDO1047389:DDO1047456 DNK1047389:DNK1047456 DXG1047389:DXG1047456 EHC1047389:EHC1047456 EQY1047389:EQY1047456 FAU1047389:FAU1047456 FKQ1047389:FKQ1047456 FUM1047389:FUM1047456 GEI1047389:GEI1047456 GOE1047389:GOE1047456 GYA1047389:GYA1047456 HHW1047389:HHW1047456 HRS1047389:HRS1047456 IBO1047389:IBO1047456 ILK1047389:ILK1047456 IVG1047389:IVG1047456 JFC1047389:JFC1047456 JOY1047389:JOY1047456 JYU1047389:JYU1047456 KIQ1047389:KIQ1047456 KSM1047389:KSM1047456 LCI1047389:LCI1047456 LME1047389:LME1047456 LWA1047389:LWA1047456 MFW1047389:MFW1047456 MPS1047389:MPS1047456 MZO1047389:MZO1047456 NJK1047389:NJK1047456 NTG1047389:NTG1047456 ODC1047389:ODC1047456 OMY1047389:OMY1047456 OWU1047389:OWU1047456 PGQ1047389:PGQ1047456 PQM1047389:PQM1047456 QAI1047389:QAI1047456 QKE1047389:QKE1047456 QUA1047389:QUA1047456 RDW1047389:RDW1047456 RNS1047389:RNS1047456 RXO1047389:RXO1047456 SHK1047389:SHK1047456 SRG1047389:SRG1047456 TBC1047389:TBC1047456 TKY1047389:TKY1047456 TUU1047389:TUU1047456 UEQ1047389:UEQ1047456 UOM1047389:UOM1047456 UYI1047389:UYI1047456 VIE1047389:VIE1047456 VSA1047389:VSA1047456 WBW1047389:WBW1047456 WLS1047389:WLS1047456 WVO1047389:WVO1047456 WVO983028:WVO983099 G65524:G65595 JC65524:JC65595 SY65524:SY65595 ACU65524:ACU65595 AMQ65524:AMQ65595 AWM65524:AWM65595 BGI65524:BGI65595 BQE65524:BQE65595 CAA65524:CAA65595 CJW65524:CJW65595 CTS65524:CTS65595 DDO65524:DDO65595 DNK65524:DNK65595 DXG65524:DXG65595 EHC65524:EHC65595 EQY65524:EQY65595 FAU65524:FAU65595 FKQ65524:FKQ65595 FUM65524:FUM65595 GEI65524:GEI65595 GOE65524:GOE65595 GYA65524:GYA65595 HHW65524:HHW65595 HRS65524:HRS65595 IBO65524:IBO65595 ILK65524:ILK65595 IVG65524:IVG65595 JFC65524:JFC65595 JOY65524:JOY65595 JYU65524:JYU65595 KIQ65524:KIQ65595 KSM65524:KSM65595 LCI65524:LCI65595 LME65524:LME65595 LWA65524:LWA65595 MFW65524:MFW65595 MPS65524:MPS65595 MZO65524:MZO65595 NJK65524:NJK65595 NTG65524:NTG65595 ODC65524:ODC65595 OMY65524:OMY65595 OWU65524:OWU65595 PGQ65524:PGQ65595 PQM65524:PQM65595 QAI65524:QAI65595 QKE65524:QKE65595 QUA65524:QUA65595 RDW65524:RDW65595 RNS65524:RNS65595 RXO65524:RXO65595 SHK65524:SHK65595 SRG65524:SRG65595 TBC65524:TBC65595 TKY65524:TKY65595 TUU65524:TUU65595 UEQ65524:UEQ65595 UOM65524:UOM65595 UYI65524:UYI65595 VIE65524:VIE65595 VSA65524:VSA65595 WBW65524:WBW65595 WLS65524:WLS65595 WVO65524:WVO65595 G131060:G131131 JC131060:JC131131 SY131060:SY131131 ACU131060:ACU131131 AMQ131060:AMQ131131 AWM131060:AWM131131 BGI131060:BGI131131 BQE131060:BQE131131 CAA131060:CAA131131 CJW131060:CJW131131 CTS131060:CTS131131 DDO131060:DDO131131 DNK131060:DNK131131 DXG131060:DXG131131 EHC131060:EHC131131 EQY131060:EQY131131 FAU131060:FAU131131 FKQ131060:FKQ131131 FUM131060:FUM131131 GEI131060:GEI131131 GOE131060:GOE131131 GYA131060:GYA131131 HHW131060:HHW131131 HRS131060:HRS131131 IBO131060:IBO131131 ILK131060:ILK131131 IVG131060:IVG131131 JFC131060:JFC131131 JOY131060:JOY131131 JYU131060:JYU131131 KIQ131060:KIQ131131 KSM131060:KSM131131 LCI131060:LCI131131 LME131060:LME131131 LWA131060:LWA131131 MFW131060:MFW131131 MPS131060:MPS131131 MZO131060:MZO131131 NJK131060:NJK131131 NTG131060:NTG131131 ODC131060:ODC131131 OMY131060:OMY131131 OWU131060:OWU131131 PGQ131060:PGQ131131 PQM131060:PQM131131 QAI131060:QAI131131 QKE131060:QKE131131 QUA131060:QUA131131 RDW131060:RDW131131 RNS131060:RNS131131 RXO131060:RXO131131 SHK131060:SHK131131 SRG131060:SRG131131 TBC131060:TBC131131 TKY131060:TKY131131 TUU131060:TUU131131 UEQ131060:UEQ131131 UOM131060:UOM131131 UYI131060:UYI131131 VIE131060:VIE131131 VSA131060:VSA131131 WBW131060:WBW131131 WLS131060:WLS131131 WVO131060:WVO131131 G196596:G196667 JC196596:JC196667 SY196596:SY196667 ACU196596:ACU196667 AMQ196596:AMQ196667 AWM196596:AWM196667 BGI196596:BGI196667 BQE196596:BQE196667 CAA196596:CAA196667 CJW196596:CJW196667 CTS196596:CTS196667 DDO196596:DDO196667 DNK196596:DNK196667 DXG196596:DXG196667 EHC196596:EHC196667 EQY196596:EQY196667 FAU196596:FAU196667 FKQ196596:FKQ196667 FUM196596:FUM196667 GEI196596:GEI196667 GOE196596:GOE196667 GYA196596:GYA196667 HHW196596:HHW196667 HRS196596:HRS196667 IBO196596:IBO196667 ILK196596:ILK196667 IVG196596:IVG196667 JFC196596:JFC196667 JOY196596:JOY196667 JYU196596:JYU196667 KIQ196596:KIQ196667 KSM196596:KSM196667 LCI196596:LCI196667 LME196596:LME196667 LWA196596:LWA196667 MFW196596:MFW196667 MPS196596:MPS196667 MZO196596:MZO196667 NJK196596:NJK196667 NTG196596:NTG196667 ODC196596:ODC196667 OMY196596:OMY196667 OWU196596:OWU196667 PGQ196596:PGQ196667 PQM196596:PQM196667 QAI196596:QAI196667 QKE196596:QKE196667 QUA196596:QUA196667 RDW196596:RDW196667 RNS196596:RNS196667 RXO196596:RXO196667 SHK196596:SHK196667 SRG196596:SRG196667 TBC196596:TBC196667 TKY196596:TKY196667 TUU196596:TUU196667 UEQ196596:UEQ196667 UOM196596:UOM196667 UYI196596:UYI196667 VIE196596:VIE196667 VSA196596:VSA196667 WBW196596:WBW196667 WLS196596:WLS196667 WVO196596:WVO196667 G262132:G262203 JC262132:JC262203 SY262132:SY262203 ACU262132:ACU262203 AMQ262132:AMQ262203 AWM262132:AWM262203 BGI262132:BGI262203 BQE262132:BQE262203 CAA262132:CAA262203 CJW262132:CJW262203 CTS262132:CTS262203 DDO262132:DDO262203 DNK262132:DNK262203 DXG262132:DXG262203 EHC262132:EHC262203 EQY262132:EQY262203 FAU262132:FAU262203 FKQ262132:FKQ262203 FUM262132:FUM262203 GEI262132:GEI262203 GOE262132:GOE262203 GYA262132:GYA262203 HHW262132:HHW262203 HRS262132:HRS262203 IBO262132:IBO262203 ILK262132:ILK262203 IVG262132:IVG262203 JFC262132:JFC262203 JOY262132:JOY262203 JYU262132:JYU262203 KIQ262132:KIQ262203 KSM262132:KSM262203 LCI262132:LCI262203 LME262132:LME262203 LWA262132:LWA262203 MFW262132:MFW262203 MPS262132:MPS262203 MZO262132:MZO262203 NJK262132:NJK262203 NTG262132:NTG262203 ODC262132:ODC262203 OMY262132:OMY262203 OWU262132:OWU262203 PGQ262132:PGQ262203 PQM262132:PQM262203 QAI262132:QAI262203 QKE262132:QKE262203 QUA262132:QUA262203 RDW262132:RDW262203 RNS262132:RNS262203 RXO262132:RXO262203 SHK262132:SHK262203 SRG262132:SRG262203 TBC262132:TBC262203 TKY262132:TKY262203 TUU262132:TUU262203 UEQ262132:UEQ262203 UOM262132:UOM262203 UYI262132:UYI262203 VIE262132:VIE262203 VSA262132:VSA262203 WBW262132:WBW262203 WLS262132:WLS262203 WVO262132:WVO262203 G327668:G327739 JC327668:JC327739 SY327668:SY327739 ACU327668:ACU327739 AMQ327668:AMQ327739 AWM327668:AWM327739 BGI327668:BGI327739 BQE327668:BQE327739 CAA327668:CAA327739 CJW327668:CJW327739 CTS327668:CTS327739 DDO327668:DDO327739 DNK327668:DNK327739 DXG327668:DXG327739 EHC327668:EHC327739 EQY327668:EQY327739 FAU327668:FAU327739 FKQ327668:FKQ327739 FUM327668:FUM327739 GEI327668:GEI327739 GOE327668:GOE327739 GYA327668:GYA327739 HHW327668:HHW327739 HRS327668:HRS327739 IBO327668:IBO327739 ILK327668:ILK327739 IVG327668:IVG327739 JFC327668:JFC327739 JOY327668:JOY327739 JYU327668:JYU327739 KIQ327668:KIQ327739 KSM327668:KSM327739 LCI327668:LCI327739 LME327668:LME327739 LWA327668:LWA327739 MFW327668:MFW327739 MPS327668:MPS327739 MZO327668:MZO327739 NJK327668:NJK327739 NTG327668:NTG327739 ODC327668:ODC327739 OMY327668:OMY327739 OWU327668:OWU327739 PGQ327668:PGQ327739 PQM327668:PQM327739 QAI327668:QAI327739 QKE327668:QKE327739 QUA327668:QUA327739 RDW327668:RDW327739 RNS327668:RNS327739 RXO327668:RXO327739 SHK327668:SHK327739 SRG327668:SRG327739 TBC327668:TBC327739 TKY327668:TKY327739 TUU327668:TUU327739 UEQ327668:UEQ327739 UOM327668:UOM327739 UYI327668:UYI327739 VIE327668:VIE327739 VSA327668:VSA327739 WBW327668:WBW327739 WLS327668:WLS327739 WVO327668:WVO327739 G393204:G393275 JC393204:JC393275 SY393204:SY393275 ACU393204:ACU393275 AMQ393204:AMQ393275 AWM393204:AWM393275 BGI393204:BGI393275 BQE393204:BQE393275 CAA393204:CAA393275 CJW393204:CJW393275 CTS393204:CTS393275 DDO393204:DDO393275 DNK393204:DNK393275 DXG393204:DXG393275 EHC393204:EHC393275 EQY393204:EQY393275 FAU393204:FAU393275 FKQ393204:FKQ393275 FUM393204:FUM393275 GEI393204:GEI393275 GOE393204:GOE393275 GYA393204:GYA393275 HHW393204:HHW393275 HRS393204:HRS393275 IBO393204:IBO393275 ILK393204:ILK393275 IVG393204:IVG393275 JFC393204:JFC393275 JOY393204:JOY393275 JYU393204:JYU393275 KIQ393204:KIQ393275 KSM393204:KSM393275 LCI393204:LCI393275 LME393204:LME393275 LWA393204:LWA393275 MFW393204:MFW393275 MPS393204:MPS393275 MZO393204:MZO393275 NJK393204:NJK393275 NTG393204:NTG393275 ODC393204:ODC393275 OMY393204:OMY393275 OWU393204:OWU393275 PGQ393204:PGQ393275 PQM393204:PQM393275 QAI393204:QAI393275 QKE393204:QKE393275 QUA393204:QUA393275 RDW393204:RDW393275 RNS393204:RNS393275 RXO393204:RXO393275 SHK393204:SHK393275 SRG393204:SRG393275 TBC393204:TBC393275 TKY393204:TKY393275 TUU393204:TUU393275 UEQ393204:UEQ393275 UOM393204:UOM393275 UYI393204:UYI393275 VIE393204:VIE393275 VSA393204:VSA393275 WBW393204:WBW393275 WLS393204:WLS393275 WVO393204:WVO393275 G458740:G458811 JC458740:JC458811 SY458740:SY458811 ACU458740:ACU458811 AMQ458740:AMQ458811 AWM458740:AWM458811 BGI458740:BGI458811 BQE458740:BQE458811 CAA458740:CAA458811 CJW458740:CJW458811 CTS458740:CTS458811 DDO458740:DDO458811 DNK458740:DNK458811 DXG458740:DXG458811 EHC458740:EHC458811 EQY458740:EQY458811 FAU458740:FAU458811 FKQ458740:FKQ458811 FUM458740:FUM458811 GEI458740:GEI458811 GOE458740:GOE458811 GYA458740:GYA458811 HHW458740:HHW458811 HRS458740:HRS458811 IBO458740:IBO458811 ILK458740:ILK458811 IVG458740:IVG458811 JFC458740:JFC458811 JOY458740:JOY458811 JYU458740:JYU458811 KIQ458740:KIQ458811 KSM458740:KSM458811 LCI458740:LCI458811 LME458740:LME458811 LWA458740:LWA458811 MFW458740:MFW458811 MPS458740:MPS458811 MZO458740:MZO458811 NJK458740:NJK458811 NTG458740:NTG458811 ODC458740:ODC458811 OMY458740:OMY458811 OWU458740:OWU458811 PGQ458740:PGQ458811 PQM458740:PQM458811 QAI458740:QAI458811 QKE458740:QKE458811 QUA458740:QUA458811 RDW458740:RDW458811 RNS458740:RNS458811 RXO458740:RXO458811 SHK458740:SHK458811 SRG458740:SRG458811 TBC458740:TBC458811 TKY458740:TKY458811 TUU458740:TUU458811 UEQ458740:UEQ458811 UOM458740:UOM458811 UYI458740:UYI458811 VIE458740:VIE458811 VSA458740:VSA458811 WBW458740:WBW458811 WLS458740:WLS458811 WVO458740:WVO458811 G524276:G524347 JC524276:JC524347 SY524276:SY524347 ACU524276:ACU524347 AMQ524276:AMQ524347 AWM524276:AWM524347 BGI524276:BGI524347 BQE524276:BQE524347 CAA524276:CAA524347 CJW524276:CJW524347 CTS524276:CTS524347 DDO524276:DDO524347 DNK524276:DNK524347 DXG524276:DXG524347 EHC524276:EHC524347 EQY524276:EQY524347 FAU524276:FAU524347 FKQ524276:FKQ524347 FUM524276:FUM524347 GEI524276:GEI524347 GOE524276:GOE524347 GYA524276:GYA524347 HHW524276:HHW524347 HRS524276:HRS524347 IBO524276:IBO524347 ILK524276:ILK524347 IVG524276:IVG524347 JFC524276:JFC524347 JOY524276:JOY524347 JYU524276:JYU524347 KIQ524276:KIQ524347 KSM524276:KSM524347 LCI524276:LCI524347 LME524276:LME524347 LWA524276:LWA524347 MFW524276:MFW524347 MPS524276:MPS524347 MZO524276:MZO524347 NJK524276:NJK524347 NTG524276:NTG524347 ODC524276:ODC524347 OMY524276:OMY524347 OWU524276:OWU524347 PGQ524276:PGQ524347 PQM524276:PQM524347 QAI524276:QAI524347 QKE524276:QKE524347 QUA524276:QUA524347 RDW524276:RDW524347 RNS524276:RNS524347 RXO524276:RXO524347 SHK524276:SHK524347 SRG524276:SRG524347 TBC524276:TBC524347 TKY524276:TKY524347 TUU524276:TUU524347 UEQ524276:UEQ524347 UOM524276:UOM524347 UYI524276:UYI524347 VIE524276:VIE524347 VSA524276:VSA524347 WBW524276:WBW524347 WLS524276:WLS524347 WVO524276:WVO524347 G589812:G589883 JC589812:JC589883 SY589812:SY589883 ACU589812:ACU589883 AMQ589812:AMQ589883 AWM589812:AWM589883 BGI589812:BGI589883 BQE589812:BQE589883 CAA589812:CAA589883 CJW589812:CJW589883 CTS589812:CTS589883 DDO589812:DDO589883 DNK589812:DNK589883 DXG589812:DXG589883 EHC589812:EHC589883 EQY589812:EQY589883 FAU589812:FAU589883 FKQ589812:FKQ589883 FUM589812:FUM589883 GEI589812:GEI589883 GOE589812:GOE589883 GYA589812:GYA589883 HHW589812:HHW589883 HRS589812:HRS589883 IBO589812:IBO589883 ILK589812:ILK589883 IVG589812:IVG589883 JFC589812:JFC589883 JOY589812:JOY589883 JYU589812:JYU589883 KIQ589812:KIQ589883 KSM589812:KSM589883 LCI589812:LCI589883 LME589812:LME589883 LWA589812:LWA589883 MFW589812:MFW589883 MPS589812:MPS589883 MZO589812:MZO589883 NJK589812:NJK589883 NTG589812:NTG589883 ODC589812:ODC589883 OMY589812:OMY589883 OWU589812:OWU589883 PGQ589812:PGQ589883 PQM589812:PQM589883 QAI589812:QAI589883 QKE589812:QKE589883 QUA589812:QUA589883 RDW589812:RDW589883 RNS589812:RNS589883 RXO589812:RXO589883 SHK589812:SHK589883 SRG589812:SRG589883 TBC589812:TBC589883 TKY589812:TKY589883 TUU589812:TUU589883 UEQ589812:UEQ589883 UOM589812:UOM589883 UYI589812:UYI589883 VIE589812:VIE589883 VSA589812:VSA589883 WBW589812:WBW589883 WLS589812:WLS589883 WVO589812:WVO589883 G655348:G655419 JC655348:JC655419 SY655348:SY655419 ACU655348:ACU655419 AMQ655348:AMQ655419 AWM655348:AWM655419 BGI655348:BGI655419 BQE655348:BQE655419 CAA655348:CAA655419 CJW655348:CJW655419 CTS655348:CTS655419 DDO655348:DDO655419 DNK655348:DNK655419 DXG655348:DXG655419 EHC655348:EHC655419 EQY655348:EQY655419 FAU655348:FAU655419 FKQ655348:FKQ655419 FUM655348:FUM655419 GEI655348:GEI655419 GOE655348:GOE655419 GYA655348:GYA655419 HHW655348:HHW655419 HRS655348:HRS655419 IBO655348:IBO655419 ILK655348:ILK655419 IVG655348:IVG655419 JFC655348:JFC655419 JOY655348:JOY655419 JYU655348:JYU655419 KIQ655348:KIQ655419 KSM655348:KSM655419 LCI655348:LCI655419 LME655348:LME655419 LWA655348:LWA655419 MFW655348:MFW655419 MPS655348:MPS655419 MZO655348:MZO655419 NJK655348:NJK655419 NTG655348:NTG655419 ODC655348:ODC655419 OMY655348:OMY655419 OWU655348:OWU655419 PGQ655348:PGQ655419 PQM655348:PQM655419 QAI655348:QAI655419 QKE655348:QKE655419 QUA655348:QUA655419 RDW655348:RDW655419 RNS655348:RNS655419 RXO655348:RXO655419 SHK655348:SHK655419 SRG655348:SRG655419 TBC655348:TBC655419 TKY655348:TKY655419 TUU655348:TUU655419 UEQ655348:UEQ655419 UOM655348:UOM655419 UYI655348:UYI655419 VIE655348:VIE655419 VSA655348:VSA655419 WBW655348:WBW655419 WLS655348:WLS655419 WVO655348:WVO655419 G720884:G720955 JC720884:JC720955 SY720884:SY720955 ACU720884:ACU720955 AMQ720884:AMQ720955 AWM720884:AWM720955 BGI720884:BGI720955 BQE720884:BQE720955 CAA720884:CAA720955 CJW720884:CJW720955 CTS720884:CTS720955 DDO720884:DDO720955 DNK720884:DNK720955 DXG720884:DXG720955 EHC720884:EHC720955 EQY720884:EQY720955 FAU720884:FAU720955 FKQ720884:FKQ720955 FUM720884:FUM720955 GEI720884:GEI720955 GOE720884:GOE720955 GYA720884:GYA720955 HHW720884:HHW720955 HRS720884:HRS720955 IBO720884:IBO720955 ILK720884:ILK720955 IVG720884:IVG720955 JFC720884:JFC720955 JOY720884:JOY720955 JYU720884:JYU720955 KIQ720884:KIQ720955 KSM720884:KSM720955 LCI720884:LCI720955 LME720884:LME720955 LWA720884:LWA720955 MFW720884:MFW720955 MPS720884:MPS720955 MZO720884:MZO720955 NJK720884:NJK720955 NTG720884:NTG720955 ODC720884:ODC720955 OMY720884:OMY720955 OWU720884:OWU720955 PGQ720884:PGQ720955 PQM720884:PQM720955 QAI720884:QAI720955 QKE720884:QKE720955 QUA720884:QUA720955 RDW720884:RDW720955 RNS720884:RNS720955 RXO720884:RXO720955 SHK720884:SHK720955 SRG720884:SRG720955 TBC720884:TBC720955 TKY720884:TKY720955 TUU720884:TUU720955 UEQ720884:UEQ720955 UOM720884:UOM720955 UYI720884:UYI720955 VIE720884:VIE720955 VSA720884:VSA720955 WBW720884:WBW720955 WLS720884:WLS720955 WVO720884:WVO720955 G786420:G786491 JC786420:JC786491 SY786420:SY786491 ACU786420:ACU786491 AMQ786420:AMQ786491 AWM786420:AWM786491 BGI786420:BGI786491 BQE786420:BQE786491 CAA786420:CAA786491 CJW786420:CJW786491 CTS786420:CTS786491 DDO786420:DDO786491 DNK786420:DNK786491 DXG786420:DXG786491 EHC786420:EHC786491 EQY786420:EQY786491 FAU786420:FAU786491 FKQ786420:FKQ786491 FUM786420:FUM786491 GEI786420:GEI786491 GOE786420:GOE786491 GYA786420:GYA786491 HHW786420:HHW786491 HRS786420:HRS786491 IBO786420:IBO786491 ILK786420:ILK786491 IVG786420:IVG786491 JFC786420:JFC786491 JOY786420:JOY786491 JYU786420:JYU786491 KIQ786420:KIQ786491 KSM786420:KSM786491 LCI786420:LCI786491 LME786420:LME786491 LWA786420:LWA786491 MFW786420:MFW786491 MPS786420:MPS786491 MZO786420:MZO786491 NJK786420:NJK786491 NTG786420:NTG786491 ODC786420:ODC786491 OMY786420:OMY786491 OWU786420:OWU786491 PGQ786420:PGQ786491 PQM786420:PQM786491 QAI786420:QAI786491 QKE786420:QKE786491 QUA786420:QUA786491 RDW786420:RDW786491 RNS786420:RNS786491 RXO786420:RXO786491 SHK786420:SHK786491 SRG786420:SRG786491 TBC786420:TBC786491 TKY786420:TKY786491 TUU786420:TUU786491 UEQ786420:UEQ786491 UOM786420:UOM786491 UYI786420:UYI786491 VIE786420:VIE786491 VSA786420:VSA786491 WBW786420:WBW786491 WLS786420:WLS786491 WVO786420:WVO786491 G851956:G852027 JC851956:JC852027 SY851956:SY852027 ACU851956:ACU852027 AMQ851956:AMQ852027 AWM851956:AWM852027 BGI851956:BGI852027 BQE851956:BQE852027 CAA851956:CAA852027 CJW851956:CJW852027 CTS851956:CTS852027 DDO851956:DDO852027 DNK851956:DNK852027 DXG851956:DXG852027 EHC851956:EHC852027 EQY851956:EQY852027 FAU851956:FAU852027 FKQ851956:FKQ852027 FUM851956:FUM852027 GEI851956:GEI852027 GOE851956:GOE852027 GYA851956:GYA852027 HHW851956:HHW852027 HRS851956:HRS852027 IBO851956:IBO852027 ILK851956:ILK852027 IVG851956:IVG852027 JFC851956:JFC852027 JOY851956:JOY852027 JYU851956:JYU852027 KIQ851956:KIQ852027 KSM851956:KSM852027 LCI851956:LCI852027 LME851956:LME852027 LWA851956:LWA852027 MFW851956:MFW852027 MPS851956:MPS852027 MZO851956:MZO852027 NJK851956:NJK852027 NTG851956:NTG852027 ODC851956:ODC852027 OMY851956:OMY852027 OWU851956:OWU852027 PGQ851956:PGQ852027 PQM851956:PQM852027 QAI851956:QAI852027 QKE851956:QKE852027 QUA851956:QUA852027 RDW851956:RDW852027 RNS851956:RNS852027 RXO851956:RXO852027 SHK851956:SHK852027 SRG851956:SRG852027 TBC851956:TBC852027 TKY851956:TKY852027 TUU851956:TUU852027 UEQ851956:UEQ852027 UOM851956:UOM852027 UYI851956:UYI852027 VIE851956:VIE852027 VSA851956:VSA852027 WBW851956:WBW852027 WLS851956:WLS852027 WVO851956:WVO852027 G917492:G917563 JC917492:JC917563 SY917492:SY917563 ACU917492:ACU917563 AMQ917492:AMQ917563 AWM917492:AWM917563 BGI917492:BGI917563 BQE917492:BQE917563 CAA917492:CAA917563 CJW917492:CJW917563 CTS917492:CTS917563 DDO917492:DDO917563 DNK917492:DNK917563 DXG917492:DXG917563 EHC917492:EHC917563 EQY917492:EQY917563 FAU917492:FAU917563 FKQ917492:FKQ917563 FUM917492:FUM917563 GEI917492:GEI917563 GOE917492:GOE917563 GYA917492:GYA917563 HHW917492:HHW917563 HRS917492:HRS917563 IBO917492:IBO917563 ILK917492:ILK917563 IVG917492:IVG917563 JFC917492:JFC917563 JOY917492:JOY917563 JYU917492:JYU917563 KIQ917492:KIQ917563 KSM917492:KSM917563 LCI917492:LCI917563 LME917492:LME917563 LWA917492:LWA917563 MFW917492:MFW917563 MPS917492:MPS917563 MZO917492:MZO917563 NJK917492:NJK917563 NTG917492:NTG917563 ODC917492:ODC917563 OMY917492:OMY917563 OWU917492:OWU917563 PGQ917492:PGQ917563 PQM917492:PQM917563 QAI917492:QAI917563 QKE917492:QKE917563 QUA917492:QUA917563 RDW917492:RDW917563 RNS917492:RNS917563 RXO917492:RXO917563 SHK917492:SHK917563 SRG917492:SRG917563 TBC917492:TBC917563 TKY917492:TKY917563 TUU917492:TUU917563 UEQ917492:UEQ917563 UOM917492:UOM917563 UYI917492:UYI917563 VIE917492:VIE917563 VSA917492:VSA917563 WBW917492:WBW917563 WLS917492:WLS917563 WVO917492:WVO917563 G983028:G983099 JC983028:JC983099 SY983028:SY983099 ACU983028:ACU983099 AMQ983028:AMQ983099 AWM983028:AWM983099 BGI983028:BGI983099 BQE983028:BQE983099 CAA983028:CAA983099 CJW983028:CJW983099 CTS983028:CTS983099 DDO983028:DDO983099 DNK983028:DNK983099 DXG983028:DXG983099 EHC983028:EHC983099 EQY983028:EQY983099 FAU983028:FAU983099 FKQ983028:FKQ983099 FUM983028:FUM983099 GEI983028:GEI983099 GOE983028:GOE983099 GYA983028:GYA983099 HHW983028:HHW983099 HRS983028:HRS983099 IBO983028:IBO983099 ILK983028:ILK983099 IVG983028:IVG983099 JFC983028:JFC983099 JOY983028:JOY983099 JYU983028:JYU983099 KIQ983028:KIQ983099 KSM983028:KSM983099 LCI983028:LCI983099 LME983028:LME983099 LWA983028:LWA983099 MFW983028:MFW983099 MPS983028:MPS983099 MZO983028:MZO983099 NJK983028:NJK983099 NTG983028:NTG983099 ODC983028:ODC983099 OMY983028:OMY983099 OWU983028:OWU983099 PGQ983028:PGQ983099 PQM983028:PQM983099 QAI983028:QAI983099 QKE983028:QKE983099 QUA983028:QUA983099 RDW983028:RDW983099 RNS983028:RNS983099 RXO983028:RXO983099 SHK983028:SHK983099 SRG983028:SRG983099 TBC983028:TBC983099 TKY983028:TKY983099 TUU983028:TUU983099 UEQ983028:UEQ983099 UOM983028:UOM983099 UYI983028:UYI983099 VIE983028:VIE983099 VSA983028:VSA983099 WBW983028:WBW983099 WLS983028:WLS983099 WVO2:WVO70 JC2:JC70 ACU2:ACU70 AMQ2:AMQ70 AWM2:AWM70 BGI2:BGI70 BQE2:BQE70 CAA2:CAA70 CJW2:CJW70 CTS2:CTS70 DDO2:DDO70 DNK2:DNK70 DXG2:DXG70 EHC2:EHC70 EQY2:EQY70 FAU2:FAU70 FKQ2:FKQ70 FUM2:FUM70 GEI2:GEI70 GOE2:GOE70 GYA2:GYA70 HHW2:HHW70 HRS2:HRS70 IBO2:IBO70 ILK2:ILK70 IVG2:IVG70 JFC2:JFC70 JOY2:JOY70 JYU2:JYU70 KIQ2:KIQ70 KSM2:KSM70 LCI2:LCI70 LME2:LME70 LWA2:LWA70 MFW2:MFW70 MPS2:MPS70 MZO2:MZO70 NJK2:NJK70 NTG2:NTG70 ODC2:ODC70 OMY2:OMY70 OWU2:OWU70 PGQ2:PGQ70 PQM2:PQM70 QAI2:QAI70 QKE2:QKE70 QUA2:QUA70 RDW2:RDW70 RNS2:RNS70 RXO2:RXO70 SHK2:SHK70 SRG2:SRG70 TBC2:TBC70 TKY2:TKY70 TUU2:TUU70 UEQ2:UEQ70 UOM2:UOM70 UYI2:UYI70 VIE2:VIE70 VSA2:VSA70 WBW2:WBW70 WLS2:WLS70 SY2:SY70 G2:G486">
      <formula1>$AJ$2:$AJ$4</formula1>
    </dataValidation>
    <dataValidation type="list" allowBlank="1" showInputMessage="1" showErrorMessage="1" sqref="I64349:I64414 JE64349:JE64414 TA64349:TA64414 ACW64349:ACW64414 AMS64349:AMS64414 AWO64349:AWO64414 BGK64349:BGK64414 BQG64349:BQG64414 CAC64349:CAC64414 CJY64349:CJY64414 CTU64349:CTU64414 DDQ64349:DDQ64414 DNM64349:DNM64414 DXI64349:DXI64414 EHE64349:EHE64414 ERA64349:ERA64414 FAW64349:FAW64414 FKS64349:FKS64414 FUO64349:FUO64414 GEK64349:GEK64414 GOG64349:GOG64414 GYC64349:GYC64414 HHY64349:HHY64414 HRU64349:HRU64414 IBQ64349:IBQ64414 ILM64349:ILM64414 IVI64349:IVI64414 JFE64349:JFE64414 JPA64349:JPA64414 JYW64349:JYW64414 KIS64349:KIS64414 KSO64349:KSO64414 LCK64349:LCK64414 LMG64349:LMG64414 LWC64349:LWC64414 MFY64349:MFY64414 MPU64349:MPU64414 MZQ64349:MZQ64414 NJM64349:NJM64414 NTI64349:NTI64414 ODE64349:ODE64414 ONA64349:ONA64414 OWW64349:OWW64414 PGS64349:PGS64414 PQO64349:PQO64414 QAK64349:QAK64414 QKG64349:QKG64414 QUC64349:QUC64414 RDY64349:RDY64414 RNU64349:RNU64414 RXQ64349:RXQ64414 SHM64349:SHM64414 SRI64349:SRI64414 TBE64349:TBE64414 TLA64349:TLA64414 TUW64349:TUW64414 UES64349:UES64414 UOO64349:UOO64414 UYK64349:UYK64414 VIG64349:VIG64414 VSC64349:VSC64414 WBY64349:WBY64414 WLU64349:WLU64414 WVQ64349:WVQ64414 I129885:I129950 JE129885:JE129950 TA129885:TA129950 ACW129885:ACW129950 AMS129885:AMS129950 AWO129885:AWO129950 BGK129885:BGK129950 BQG129885:BQG129950 CAC129885:CAC129950 CJY129885:CJY129950 CTU129885:CTU129950 DDQ129885:DDQ129950 DNM129885:DNM129950 DXI129885:DXI129950 EHE129885:EHE129950 ERA129885:ERA129950 FAW129885:FAW129950 FKS129885:FKS129950 FUO129885:FUO129950 GEK129885:GEK129950 GOG129885:GOG129950 GYC129885:GYC129950 HHY129885:HHY129950 HRU129885:HRU129950 IBQ129885:IBQ129950 ILM129885:ILM129950 IVI129885:IVI129950 JFE129885:JFE129950 JPA129885:JPA129950 JYW129885:JYW129950 KIS129885:KIS129950 KSO129885:KSO129950 LCK129885:LCK129950 LMG129885:LMG129950 LWC129885:LWC129950 MFY129885:MFY129950 MPU129885:MPU129950 MZQ129885:MZQ129950 NJM129885:NJM129950 NTI129885:NTI129950 ODE129885:ODE129950 ONA129885:ONA129950 OWW129885:OWW129950 PGS129885:PGS129950 PQO129885:PQO129950 QAK129885:QAK129950 QKG129885:QKG129950 QUC129885:QUC129950 RDY129885:RDY129950 RNU129885:RNU129950 RXQ129885:RXQ129950 SHM129885:SHM129950 SRI129885:SRI129950 TBE129885:TBE129950 TLA129885:TLA129950 TUW129885:TUW129950 UES129885:UES129950 UOO129885:UOO129950 UYK129885:UYK129950 VIG129885:VIG129950 VSC129885:VSC129950 WBY129885:WBY129950 WLU129885:WLU129950 WVQ129885:WVQ129950 I195421:I195486 JE195421:JE195486 TA195421:TA195486 ACW195421:ACW195486 AMS195421:AMS195486 AWO195421:AWO195486 BGK195421:BGK195486 BQG195421:BQG195486 CAC195421:CAC195486 CJY195421:CJY195486 CTU195421:CTU195486 DDQ195421:DDQ195486 DNM195421:DNM195486 DXI195421:DXI195486 EHE195421:EHE195486 ERA195421:ERA195486 FAW195421:FAW195486 FKS195421:FKS195486 FUO195421:FUO195486 GEK195421:GEK195486 GOG195421:GOG195486 GYC195421:GYC195486 HHY195421:HHY195486 HRU195421:HRU195486 IBQ195421:IBQ195486 ILM195421:ILM195486 IVI195421:IVI195486 JFE195421:JFE195486 JPA195421:JPA195486 JYW195421:JYW195486 KIS195421:KIS195486 KSO195421:KSO195486 LCK195421:LCK195486 LMG195421:LMG195486 LWC195421:LWC195486 MFY195421:MFY195486 MPU195421:MPU195486 MZQ195421:MZQ195486 NJM195421:NJM195486 NTI195421:NTI195486 ODE195421:ODE195486 ONA195421:ONA195486 OWW195421:OWW195486 PGS195421:PGS195486 PQO195421:PQO195486 QAK195421:QAK195486 QKG195421:QKG195486 QUC195421:QUC195486 RDY195421:RDY195486 RNU195421:RNU195486 RXQ195421:RXQ195486 SHM195421:SHM195486 SRI195421:SRI195486 TBE195421:TBE195486 TLA195421:TLA195486 TUW195421:TUW195486 UES195421:UES195486 UOO195421:UOO195486 UYK195421:UYK195486 VIG195421:VIG195486 VSC195421:VSC195486 WBY195421:WBY195486 WLU195421:WLU195486 WVQ195421:WVQ195486 I260957:I261022 JE260957:JE261022 TA260957:TA261022 ACW260957:ACW261022 AMS260957:AMS261022 AWO260957:AWO261022 BGK260957:BGK261022 BQG260957:BQG261022 CAC260957:CAC261022 CJY260957:CJY261022 CTU260957:CTU261022 DDQ260957:DDQ261022 DNM260957:DNM261022 DXI260957:DXI261022 EHE260957:EHE261022 ERA260957:ERA261022 FAW260957:FAW261022 FKS260957:FKS261022 FUO260957:FUO261022 GEK260957:GEK261022 GOG260957:GOG261022 GYC260957:GYC261022 HHY260957:HHY261022 HRU260957:HRU261022 IBQ260957:IBQ261022 ILM260957:ILM261022 IVI260957:IVI261022 JFE260957:JFE261022 JPA260957:JPA261022 JYW260957:JYW261022 KIS260957:KIS261022 KSO260957:KSO261022 LCK260957:LCK261022 LMG260957:LMG261022 LWC260957:LWC261022 MFY260957:MFY261022 MPU260957:MPU261022 MZQ260957:MZQ261022 NJM260957:NJM261022 NTI260957:NTI261022 ODE260957:ODE261022 ONA260957:ONA261022 OWW260957:OWW261022 PGS260957:PGS261022 PQO260957:PQO261022 QAK260957:QAK261022 QKG260957:QKG261022 QUC260957:QUC261022 RDY260957:RDY261022 RNU260957:RNU261022 RXQ260957:RXQ261022 SHM260957:SHM261022 SRI260957:SRI261022 TBE260957:TBE261022 TLA260957:TLA261022 TUW260957:TUW261022 UES260957:UES261022 UOO260957:UOO261022 UYK260957:UYK261022 VIG260957:VIG261022 VSC260957:VSC261022 WBY260957:WBY261022 WLU260957:WLU261022 WVQ260957:WVQ261022 I326493:I326558 JE326493:JE326558 TA326493:TA326558 ACW326493:ACW326558 AMS326493:AMS326558 AWO326493:AWO326558 BGK326493:BGK326558 BQG326493:BQG326558 CAC326493:CAC326558 CJY326493:CJY326558 CTU326493:CTU326558 DDQ326493:DDQ326558 DNM326493:DNM326558 DXI326493:DXI326558 EHE326493:EHE326558 ERA326493:ERA326558 FAW326493:FAW326558 FKS326493:FKS326558 FUO326493:FUO326558 GEK326493:GEK326558 GOG326493:GOG326558 GYC326493:GYC326558 HHY326493:HHY326558 HRU326493:HRU326558 IBQ326493:IBQ326558 ILM326493:ILM326558 IVI326493:IVI326558 JFE326493:JFE326558 JPA326493:JPA326558 JYW326493:JYW326558 KIS326493:KIS326558 KSO326493:KSO326558 LCK326493:LCK326558 LMG326493:LMG326558 LWC326493:LWC326558 MFY326493:MFY326558 MPU326493:MPU326558 MZQ326493:MZQ326558 NJM326493:NJM326558 NTI326493:NTI326558 ODE326493:ODE326558 ONA326493:ONA326558 OWW326493:OWW326558 PGS326493:PGS326558 PQO326493:PQO326558 QAK326493:QAK326558 QKG326493:QKG326558 QUC326493:QUC326558 RDY326493:RDY326558 RNU326493:RNU326558 RXQ326493:RXQ326558 SHM326493:SHM326558 SRI326493:SRI326558 TBE326493:TBE326558 TLA326493:TLA326558 TUW326493:TUW326558 UES326493:UES326558 UOO326493:UOO326558 UYK326493:UYK326558 VIG326493:VIG326558 VSC326493:VSC326558 WBY326493:WBY326558 WLU326493:WLU326558 WVQ326493:WVQ326558 I392029:I392094 JE392029:JE392094 TA392029:TA392094 ACW392029:ACW392094 AMS392029:AMS392094 AWO392029:AWO392094 BGK392029:BGK392094 BQG392029:BQG392094 CAC392029:CAC392094 CJY392029:CJY392094 CTU392029:CTU392094 DDQ392029:DDQ392094 DNM392029:DNM392094 DXI392029:DXI392094 EHE392029:EHE392094 ERA392029:ERA392094 FAW392029:FAW392094 FKS392029:FKS392094 FUO392029:FUO392094 GEK392029:GEK392094 GOG392029:GOG392094 GYC392029:GYC392094 HHY392029:HHY392094 HRU392029:HRU392094 IBQ392029:IBQ392094 ILM392029:ILM392094 IVI392029:IVI392094 JFE392029:JFE392094 JPA392029:JPA392094 JYW392029:JYW392094 KIS392029:KIS392094 KSO392029:KSO392094 LCK392029:LCK392094 LMG392029:LMG392094 LWC392029:LWC392094 MFY392029:MFY392094 MPU392029:MPU392094 MZQ392029:MZQ392094 NJM392029:NJM392094 NTI392029:NTI392094 ODE392029:ODE392094 ONA392029:ONA392094 OWW392029:OWW392094 PGS392029:PGS392094 PQO392029:PQO392094 QAK392029:QAK392094 QKG392029:QKG392094 QUC392029:QUC392094 RDY392029:RDY392094 RNU392029:RNU392094 RXQ392029:RXQ392094 SHM392029:SHM392094 SRI392029:SRI392094 TBE392029:TBE392094 TLA392029:TLA392094 TUW392029:TUW392094 UES392029:UES392094 UOO392029:UOO392094 UYK392029:UYK392094 VIG392029:VIG392094 VSC392029:VSC392094 WBY392029:WBY392094 WLU392029:WLU392094 WVQ392029:WVQ392094 I457565:I457630 JE457565:JE457630 TA457565:TA457630 ACW457565:ACW457630 AMS457565:AMS457630 AWO457565:AWO457630 BGK457565:BGK457630 BQG457565:BQG457630 CAC457565:CAC457630 CJY457565:CJY457630 CTU457565:CTU457630 DDQ457565:DDQ457630 DNM457565:DNM457630 DXI457565:DXI457630 EHE457565:EHE457630 ERA457565:ERA457630 FAW457565:FAW457630 FKS457565:FKS457630 FUO457565:FUO457630 GEK457565:GEK457630 GOG457565:GOG457630 GYC457565:GYC457630 HHY457565:HHY457630 HRU457565:HRU457630 IBQ457565:IBQ457630 ILM457565:ILM457630 IVI457565:IVI457630 JFE457565:JFE457630 JPA457565:JPA457630 JYW457565:JYW457630 KIS457565:KIS457630 KSO457565:KSO457630 LCK457565:LCK457630 LMG457565:LMG457630 LWC457565:LWC457630 MFY457565:MFY457630 MPU457565:MPU457630 MZQ457565:MZQ457630 NJM457565:NJM457630 NTI457565:NTI457630 ODE457565:ODE457630 ONA457565:ONA457630 OWW457565:OWW457630 PGS457565:PGS457630 PQO457565:PQO457630 QAK457565:QAK457630 QKG457565:QKG457630 QUC457565:QUC457630 RDY457565:RDY457630 RNU457565:RNU457630 RXQ457565:RXQ457630 SHM457565:SHM457630 SRI457565:SRI457630 TBE457565:TBE457630 TLA457565:TLA457630 TUW457565:TUW457630 UES457565:UES457630 UOO457565:UOO457630 UYK457565:UYK457630 VIG457565:VIG457630 VSC457565:VSC457630 WBY457565:WBY457630 WLU457565:WLU457630 WVQ457565:WVQ457630 I523101:I523166 JE523101:JE523166 TA523101:TA523166 ACW523101:ACW523166 AMS523101:AMS523166 AWO523101:AWO523166 BGK523101:BGK523166 BQG523101:BQG523166 CAC523101:CAC523166 CJY523101:CJY523166 CTU523101:CTU523166 DDQ523101:DDQ523166 DNM523101:DNM523166 DXI523101:DXI523166 EHE523101:EHE523166 ERA523101:ERA523166 FAW523101:FAW523166 FKS523101:FKS523166 FUO523101:FUO523166 GEK523101:GEK523166 GOG523101:GOG523166 GYC523101:GYC523166 HHY523101:HHY523166 HRU523101:HRU523166 IBQ523101:IBQ523166 ILM523101:ILM523166 IVI523101:IVI523166 JFE523101:JFE523166 JPA523101:JPA523166 JYW523101:JYW523166 KIS523101:KIS523166 KSO523101:KSO523166 LCK523101:LCK523166 LMG523101:LMG523166 LWC523101:LWC523166 MFY523101:MFY523166 MPU523101:MPU523166 MZQ523101:MZQ523166 NJM523101:NJM523166 NTI523101:NTI523166 ODE523101:ODE523166 ONA523101:ONA523166 OWW523101:OWW523166 PGS523101:PGS523166 PQO523101:PQO523166 QAK523101:QAK523166 QKG523101:QKG523166 QUC523101:QUC523166 RDY523101:RDY523166 RNU523101:RNU523166 RXQ523101:RXQ523166 SHM523101:SHM523166 SRI523101:SRI523166 TBE523101:TBE523166 TLA523101:TLA523166 TUW523101:TUW523166 UES523101:UES523166 UOO523101:UOO523166 UYK523101:UYK523166 VIG523101:VIG523166 VSC523101:VSC523166 WBY523101:WBY523166 WLU523101:WLU523166 WVQ523101:WVQ523166 I588637:I588702 JE588637:JE588702 TA588637:TA588702 ACW588637:ACW588702 AMS588637:AMS588702 AWO588637:AWO588702 BGK588637:BGK588702 BQG588637:BQG588702 CAC588637:CAC588702 CJY588637:CJY588702 CTU588637:CTU588702 DDQ588637:DDQ588702 DNM588637:DNM588702 DXI588637:DXI588702 EHE588637:EHE588702 ERA588637:ERA588702 FAW588637:FAW588702 FKS588637:FKS588702 FUO588637:FUO588702 GEK588637:GEK588702 GOG588637:GOG588702 GYC588637:GYC588702 HHY588637:HHY588702 HRU588637:HRU588702 IBQ588637:IBQ588702 ILM588637:ILM588702 IVI588637:IVI588702 JFE588637:JFE588702 JPA588637:JPA588702 JYW588637:JYW588702 KIS588637:KIS588702 KSO588637:KSO588702 LCK588637:LCK588702 LMG588637:LMG588702 LWC588637:LWC588702 MFY588637:MFY588702 MPU588637:MPU588702 MZQ588637:MZQ588702 NJM588637:NJM588702 NTI588637:NTI588702 ODE588637:ODE588702 ONA588637:ONA588702 OWW588637:OWW588702 PGS588637:PGS588702 PQO588637:PQO588702 QAK588637:QAK588702 QKG588637:QKG588702 QUC588637:QUC588702 RDY588637:RDY588702 RNU588637:RNU588702 RXQ588637:RXQ588702 SHM588637:SHM588702 SRI588637:SRI588702 TBE588637:TBE588702 TLA588637:TLA588702 TUW588637:TUW588702 UES588637:UES588702 UOO588637:UOO588702 UYK588637:UYK588702 VIG588637:VIG588702 VSC588637:VSC588702 WBY588637:WBY588702 WLU588637:WLU588702 WVQ588637:WVQ588702 I654173:I654238 JE654173:JE654238 TA654173:TA654238 ACW654173:ACW654238 AMS654173:AMS654238 AWO654173:AWO654238 BGK654173:BGK654238 BQG654173:BQG654238 CAC654173:CAC654238 CJY654173:CJY654238 CTU654173:CTU654238 DDQ654173:DDQ654238 DNM654173:DNM654238 DXI654173:DXI654238 EHE654173:EHE654238 ERA654173:ERA654238 FAW654173:FAW654238 FKS654173:FKS654238 FUO654173:FUO654238 GEK654173:GEK654238 GOG654173:GOG654238 GYC654173:GYC654238 HHY654173:HHY654238 HRU654173:HRU654238 IBQ654173:IBQ654238 ILM654173:ILM654238 IVI654173:IVI654238 JFE654173:JFE654238 JPA654173:JPA654238 JYW654173:JYW654238 KIS654173:KIS654238 KSO654173:KSO654238 LCK654173:LCK654238 LMG654173:LMG654238 LWC654173:LWC654238 MFY654173:MFY654238 MPU654173:MPU654238 MZQ654173:MZQ654238 NJM654173:NJM654238 NTI654173:NTI654238 ODE654173:ODE654238 ONA654173:ONA654238 OWW654173:OWW654238 PGS654173:PGS654238 PQO654173:PQO654238 QAK654173:QAK654238 QKG654173:QKG654238 QUC654173:QUC654238 RDY654173:RDY654238 RNU654173:RNU654238 RXQ654173:RXQ654238 SHM654173:SHM654238 SRI654173:SRI654238 TBE654173:TBE654238 TLA654173:TLA654238 TUW654173:TUW654238 UES654173:UES654238 UOO654173:UOO654238 UYK654173:UYK654238 VIG654173:VIG654238 VSC654173:VSC654238 WBY654173:WBY654238 WLU654173:WLU654238 WVQ654173:WVQ654238 I719709:I719774 JE719709:JE719774 TA719709:TA719774 ACW719709:ACW719774 AMS719709:AMS719774 AWO719709:AWO719774 BGK719709:BGK719774 BQG719709:BQG719774 CAC719709:CAC719774 CJY719709:CJY719774 CTU719709:CTU719774 DDQ719709:DDQ719774 DNM719709:DNM719774 DXI719709:DXI719774 EHE719709:EHE719774 ERA719709:ERA719774 FAW719709:FAW719774 FKS719709:FKS719774 FUO719709:FUO719774 GEK719709:GEK719774 GOG719709:GOG719774 GYC719709:GYC719774 HHY719709:HHY719774 HRU719709:HRU719774 IBQ719709:IBQ719774 ILM719709:ILM719774 IVI719709:IVI719774 JFE719709:JFE719774 JPA719709:JPA719774 JYW719709:JYW719774 KIS719709:KIS719774 KSO719709:KSO719774 LCK719709:LCK719774 LMG719709:LMG719774 LWC719709:LWC719774 MFY719709:MFY719774 MPU719709:MPU719774 MZQ719709:MZQ719774 NJM719709:NJM719774 NTI719709:NTI719774 ODE719709:ODE719774 ONA719709:ONA719774 OWW719709:OWW719774 PGS719709:PGS719774 PQO719709:PQO719774 QAK719709:QAK719774 QKG719709:QKG719774 QUC719709:QUC719774 RDY719709:RDY719774 RNU719709:RNU719774 RXQ719709:RXQ719774 SHM719709:SHM719774 SRI719709:SRI719774 TBE719709:TBE719774 TLA719709:TLA719774 TUW719709:TUW719774 UES719709:UES719774 UOO719709:UOO719774 UYK719709:UYK719774 VIG719709:VIG719774 VSC719709:VSC719774 WBY719709:WBY719774 WLU719709:WLU719774 WVQ719709:WVQ719774 I785245:I785310 JE785245:JE785310 TA785245:TA785310 ACW785245:ACW785310 AMS785245:AMS785310 AWO785245:AWO785310 BGK785245:BGK785310 BQG785245:BQG785310 CAC785245:CAC785310 CJY785245:CJY785310 CTU785245:CTU785310 DDQ785245:DDQ785310 DNM785245:DNM785310 DXI785245:DXI785310 EHE785245:EHE785310 ERA785245:ERA785310 FAW785245:FAW785310 FKS785245:FKS785310 FUO785245:FUO785310 GEK785245:GEK785310 GOG785245:GOG785310 GYC785245:GYC785310 HHY785245:HHY785310 HRU785245:HRU785310 IBQ785245:IBQ785310 ILM785245:ILM785310 IVI785245:IVI785310 JFE785245:JFE785310 JPA785245:JPA785310 JYW785245:JYW785310 KIS785245:KIS785310 KSO785245:KSO785310 LCK785245:LCK785310 LMG785245:LMG785310 LWC785245:LWC785310 MFY785245:MFY785310 MPU785245:MPU785310 MZQ785245:MZQ785310 NJM785245:NJM785310 NTI785245:NTI785310 ODE785245:ODE785310 ONA785245:ONA785310 OWW785245:OWW785310 PGS785245:PGS785310 PQO785245:PQO785310 QAK785245:QAK785310 QKG785245:QKG785310 QUC785245:QUC785310 RDY785245:RDY785310 RNU785245:RNU785310 RXQ785245:RXQ785310 SHM785245:SHM785310 SRI785245:SRI785310 TBE785245:TBE785310 TLA785245:TLA785310 TUW785245:TUW785310 UES785245:UES785310 UOO785245:UOO785310 UYK785245:UYK785310 VIG785245:VIG785310 VSC785245:VSC785310 WBY785245:WBY785310 WLU785245:WLU785310 WVQ785245:WVQ785310 I850781:I850846 JE850781:JE850846 TA850781:TA850846 ACW850781:ACW850846 AMS850781:AMS850846 AWO850781:AWO850846 BGK850781:BGK850846 BQG850781:BQG850846 CAC850781:CAC850846 CJY850781:CJY850846 CTU850781:CTU850846 DDQ850781:DDQ850846 DNM850781:DNM850846 DXI850781:DXI850846 EHE850781:EHE850846 ERA850781:ERA850846 FAW850781:FAW850846 FKS850781:FKS850846 FUO850781:FUO850846 GEK850781:GEK850846 GOG850781:GOG850846 GYC850781:GYC850846 HHY850781:HHY850846 HRU850781:HRU850846 IBQ850781:IBQ850846 ILM850781:ILM850846 IVI850781:IVI850846 JFE850781:JFE850846 JPA850781:JPA850846 JYW850781:JYW850846 KIS850781:KIS850846 KSO850781:KSO850846 LCK850781:LCK850846 LMG850781:LMG850846 LWC850781:LWC850846 MFY850781:MFY850846 MPU850781:MPU850846 MZQ850781:MZQ850846 NJM850781:NJM850846 NTI850781:NTI850846 ODE850781:ODE850846 ONA850781:ONA850846 OWW850781:OWW850846 PGS850781:PGS850846 PQO850781:PQO850846 QAK850781:QAK850846 QKG850781:QKG850846 QUC850781:QUC850846 RDY850781:RDY850846 RNU850781:RNU850846 RXQ850781:RXQ850846 SHM850781:SHM850846 SRI850781:SRI850846 TBE850781:TBE850846 TLA850781:TLA850846 TUW850781:TUW850846 UES850781:UES850846 UOO850781:UOO850846 UYK850781:UYK850846 VIG850781:VIG850846 VSC850781:VSC850846 WBY850781:WBY850846 WLU850781:WLU850846 WVQ850781:WVQ850846 I916317:I916382 JE916317:JE916382 TA916317:TA916382 ACW916317:ACW916382 AMS916317:AMS916382 AWO916317:AWO916382 BGK916317:BGK916382 BQG916317:BQG916382 CAC916317:CAC916382 CJY916317:CJY916382 CTU916317:CTU916382 DDQ916317:DDQ916382 DNM916317:DNM916382 DXI916317:DXI916382 EHE916317:EHE916382 ERA916317:ERA916382 FAW916317:FAW916382 FKS916317:FKS916382 FUO916317:FUO916382 GEK916317:GEK916382 GOG916317:GOG916382 GYC916317:GYC916382 HHY916317:HHY916382 HRU916317:HRU916382 IBQ916317:IBQ916382 ILM916317:ILM916382 IVI916317:IVI916382 JFE916317:JFE916382 JPA916317:JPA916382 JYW916317:JYW916382 KIS916317:KIS916382 KSO916317:KSO916382 LCK916317:LCK916382 LMG916317:LMG916382 LWC916317:LWC916382 MFY916317:MFY916382 MPU916317:MPU916382 MZQ916317:MZQ916382 NJM916317:NJM916382 NTI916317:NTI916382 ODE916317:ODE916382 ONA916317:ONA916382 OWW916317:OWW916382 PGS916317:PGS916382 PQO916317:PQO916382 QAK916317:QAK916382 QKG916317:QKG916382 QUC916317:QUC916382 RDY916317:RDY916382 RNU916317:RNU916382 RXQ916317:RXQ916382 SHM916317:SHM916382 SRI916317:SRI916382 TBE916317:TBE916382 TLA916317:TLA916382 TUW916317:TUW916382 UES916317:UES916382 UOO916317:UOO916382 UYK916317:UYK916382 VIG916317:VIG916382 VSC916317:VSC916382 WBY916317:WBY916382 WLU916317:WLU916382 WVQ916317:WVQ916382 I981853:I981918 JE981853:JE981918 TA981853:TA981918 ACW981853:ACW981918 AMS981853:AMS981918 AWO981853:AWO981918 BGK981853:BGK981918 BQG981853:BQG981918 CAC981853:CAC981918 CJY981853:CJY981918 CTU981853:CTU981918 DDQ981853:DDQ981918 DNM981853:DNM981918 DXI981853:DXI981918 EHE981853:EHE981918 ERA981853:ERA981918 FAW981853:FAW981918 FKS981853:FKS981918 FUO981853:FUO981918 GEK981853:GEK981918 GOG981853:GOG981918 GYC981853:GYC981918 HHY981853:HHY981918 HRU981853:HRU981918 IBQ981853:IBQ981918 ILM981853:ILM981918 IVI981853:IVI981918 JFE981853:JFE981918 JPA981853:JPA981918 JYW981853:JYW981918 KIS981853:KIS981918 KSO981853:KSO981918 LCK981853:LCK981918 LMG981853:LMG981918 LWC981853:LWC981918 MFY981853:MFY981918 MPU981853:MPU981918 MZQ981853:MZQ981918 NJM981853:NJM981918 NTI981853:NTI981918 ODE981853:ODE981918 ONA981853:ONA981918 OWW981853:OWW981918 PGS981853:PGS981918 PQO981853:PQO981918 QAK981853:QAK981918 QKG981853:QKG981918 QUC981853:QUC981918 RDY981853:RDY981918 RNU981853:RNU981918 RXQ981853:RXQ981918 SHM981853:SHM981918 SRI981853:SRI981918 TBE981853:TBE981918 TLA981853:TLA981918 TUW981853:TUW981918 UES981853:UES981918 UOO981853:UOO981918 UYK981853:UYK981918 VIG981853:VIG981918 VSC981853:VSC981918 WBY981853:WBY981918 WLU981853:WLU981918 WVQ981853:WVQ981918 I1047389:I1047454 JE1047389:JE1047454 TA1047389:TA1047454 ACW1047389:ACW1047454 AMS1047389:AMS1047454 AWO1047389:AWO1047454 BGK1047389:BGK1047454 BQG1047389:BQG1047454 CAC1047389:CAC1047454 CJY1047389:CJY1047454 CTU1047389:CTU1047454 DDQ1047389:DDQ1047454 DNM1047389:DNM1047454 DXI1047389:DXI1047454 EHE1047389:EHE1047454 ERA1047389:ERA1047454 FAW1047389:FAW1047454 FKS1047389:FKS1047454 FUO1047389:FUO1047454 GEK1047389:GEK1047454 GOG1047389:GOG1047454 GYC1047389:GYC1047454 HHY1047389:HHY1047454 HRU1047389:HRU1047454 IBQ1047389:IBQ1047454 ILM1047389:ILM1047454 IVI1047389:IVI1047454 JFE1047389:JFE1047454 JPA1047389:JPA1047454 JYW1047389:JYW1047454 KIS1047389:KIS1047454 KSO1047389:KSO1047454 LCK1047389:LCK1047454 LMG1047389:LMG1047454 LWC1047389:LWC1047454 MFY1047389:MFY1047454 MPU1047389:MPU1047454 MZQ1047389:MZQ1047454 NJM1047389:NJM1047454 NTI1047389:NTI1047454 ODE1047389:ODE1047454 ONA1047389:ONA1047454 OWW1047389:OWW1047454 PGS1047389:PGS1047454 PQO1047389:PQO1047454 QAK1047389:QAK1047454 QKG1047389:QKG1047454 QUC1047389:QUC1047454 RDY1047389:RDY1047454 RNU1047389:RNU1047454 RXQ1047389:RXQ1047454 SHM1047389:SHM1047454 SRI1047389:SRI1047454 TBE1047389:TBE1047454 TLA1047389:TLA1047454 TUW1047389:TUW1047454 UES1047389:UES1047454 UOO1047389:UOO1047454 UYK1047389:UYK1047454 VIG1047389:VIG1047454 VSC1047389:VSC1047454 WBY1047389:WBY1047454 WLU1047389:WLU1047454 WVQ1047389:WVQ1047454 WVQ983028:WVQ983093 I65524:I65589 JE65524:JE65589 TA65524:TA65589 ACW65524:ACW65589 AMS65524:AMS65589 AWO65524:AWO65589 BGK65524:BGK65589 BQG65524:BQG65589 CAC65524:CAC65589 CJY65524:CJY65589 CTU65524:CTU65589 DDQ65524:DDQ65589 DNM65524:DNM65589 DXI65524:DXI65589 EHE65524:EHE65589 ERA65524:ERA65589 FAW65524:FAW65589 FKS65524:FKS65589 FUO65524:FUO65589 GEK65524:GEK65589 GOG65524:GOG65589 GYC65524:GYC65589 HHY65524:HHY65589 HRU65524:HRU65589 IBQ65524:IBQ65589 ILM65524:ILM65589 IVI65524:IVI65589 JFE65524:JFE65589 JPA65524:JPA65589 JYW65524:JYW65589 KIS65524:KIS65589 KSO65524:KSO65589 LCK65524:LCK65589 LMG65524:LMG65589 LWC65524:LWC65589 MFY65524:MFY65589 MPU65524:MPU65589 MZQ65524:MZQ65589 NJM65524:NJM65589 NTI65524:NTI65589 ODE65524:ODE65589 ONA65524:ONA65589 OWW65524:OWW65589 PGS65524:PGS65589 PQO65524:PQO65589 QAK65524:QAK65589 QKG65524:QKG65589 QUC65524:QUC65589 RDY65524:RDY65589 RNU65524:RNU65589 RXQ65524:RXQ65589 SHM65524:SHM65589 SRI65524:SRI65589 TBE65524:TBE65589 TLA65524:TLA65589 TUW65524:TUW65589 UES65524:UES65589 UOO65524:UOO65589 UYK65524:UYK65589 VIG65524:VIG65589 VSC65524:VSC65589 WBY65524:WBY65589 WLU65524:WLU65589 WVQ65524:WVQ65589 I131060:I131125 JE131060:JE131125 TA131060:TA131125 ACW131060:ACW131125 AMS131060:AMS131125 AWO131060:AWO131125 BGK131060:BGK131125 BQG131060:BQG131125 CAC131060:CAC131125 CJY131060:CJY131125 CTU131060:CTU131125 DDQ131060:DDQ131125 DNM131060:DNM131125 DXI131060:DXI131125 EHE131060:EHE131125 ERA131060:ERA131125 FAW131060:FAW131125 FKS131060:FKS131125 FUO131060:FUO131125 GEK131060:GEK131125 GOG131060:GOG131125 GYC131060:GYC131125 HHY131060:HHY131125 HRU131060:HRU131125 IBQ131060:IBQ131125 ILM131060:ILM131125 IVI131060:IVI131125 JFE131060:JFE131125 JPA131060:JPA131125 JYW131060:JYW131125 KIS131060:KIS131125 KSO131060:KSO131125 LCK131060:LCK131125 LMG131060:LMG131125 LWC131060:LWC131125 MFY131060:MFY131125 MPU131060:MPU131125 MZQ131060:MZQ131125 NJM131060:NJM131125 NTI131060:NTI131125 ODE131060:ODE131125 ONA131060:ONA131125 OWW131060:OWW131125 PGS131060:PGS131125 PQO131060:PQO131125 QAK131060:QAK131125 QKG131060:QKG131125 QUC131060:QUC131125 RDY131060:RDY131125 RNU131060:RNU131125 RXQ131060:RXQ131125 SHM131060:SHM131125 SRI131060:SRI131125 TBE131060:TBE131125 TLA131060:TLA131125 TUW131060:TUW131125 UES131060:UES131125 UOO131060:UOO131125 UYK131060:UYK131125 VIG131060:VIG131125 VSC131060:VSC131125 WBY131060:WBY131125 WLU131060:WLU131125 WVQ131060:WVQ131125 I196596:I196661 JE196596:JE196661 TA196596:TA196661 ACW196596:ACW196661 AMS196596:AMS196661 AWO196596:AWO196661 BGK196596:BGK196661 BQG196596:BQG196661 CAC196596:CAC196661 CJY196596:CJY196661 CTU196596:CTU196661 DDQ196596:DDQ196661 DNM196596:DNM196661 DXI196596:DXI196661 EHE196596:EHE196661 ERA196596:ERA196661 FAW196596:FAW196661 FKS196596:FKS196661 FUO196596:FUO196661 GEK196596:GEK196661 GOG196596:GOG196661 GYC196596:GYC196661 HHY196596:HHY196661 HRU196596:HRU196661 IBQ196596:IBQ196661 ILM196596:ILM196661 IVI196596:IVI196661 JFE196596:JFE196661 JPA196596:JPA196661 JYW196596:JYW196661 KIS196596:KIS196661 KSO196596:KSO196661 LCK196596:LCK196661 LMG196596:LMG196661 LWC196596:LWC196661 MFY196596:MFY196661 MPU196596:MPU196661 MZQ196596:MZQ196661 NJM196596:NJM196661 NTI196596:NTI196661 ODE196596:ODE196661 ONA196596:ONA196661 OWW196596:OWW196661 PGS196596:PGS196661 PQO196596:PQO196661 QAK196596:QAK196661 QKG196596:QKG196661 QUC196596:QUC196661 RDY196596:RDY196661 RNU196596:RNU196661 RXQ196596:RXQ196661 SHM196596:SHM196661 SRI196596:SRI196661 TBE196596:TBE196661 TLA196596:TLA196661 TUW196596:TUW196661 UES196596:UES196661 UOO196596:UOO196661 UYK196596:UYK196661 VIG196596:VIG196661 VSC196596:VSC196661 WBY196596:WBY196661 WLU196596:WLU196661 WVQ196596:WVQ196661 I262132:I262197 JE262132:JE262197 TA262132:TA262197 ACW262132:ACW262197 AMS262132:AMS262197 AWO262132:AWO262197 BGK262132:BGK262197 BQG262132:BQG262197 CAC262132:CAC262197 CJY262132:CJY262197 CTU262132:CTU262197 DDQ262132:DDQ262197 DNM262132:DNM262197 DXI262132:DXI262197 EHE262132:EHE262197 ERA262132:ERA262197 FAW262132:FAW262197 FKS262132:FKS262197 FUO262132:FUO262197 GEK262132:GEK262197 GOG262132:GOG262197 GYC262132:GYC262197 HHY262132:HHY262197 HRU262132:HRU262197 IBQ262132:IBQ262197 ILM262132:ILM262197 IVI262132:IVI262197 JFE262132:JFE262197 JPA262132:JPA262197 JYW262132:JYW262197 KIS262132:KIS262197 KSO262132:KSO262197 LCK262132:LCK262197 LMG262132:LMG262197 LWC262132:LWC262197 MFY262132:MFY262197 MPU262132:MPU262197 MZQ262132:MZQ262197 NJM262132:NJM262197 NTI262132:NTI262197 ODE262132:ODE262197 ONA262132:ONA262197 OWW262132:OWW262197 PGS262132:PGS262197 PQO262132:PQO262197 QAK262132:QAK262197 QKG262132:QKG262197 QUC262132:QUC262197 RDY262132:RDY262197 RNU262132:RNU262197 RXQ262132:RXQ262197 SHM262132:SHM262197 SRI262132:SRI262197 TBE262132:TBE262197 TLA262132:TLA262197 TUW262132:TUW262197 UES262132:UES262197 UOO262132:UOO262197 UYK262132:UYK262197 VIG262132:VIG262197 VSC262132:VSC262197 WBY262132:WBY262197 WLU262132:WLU262197 WVQ262132:WVQ262197 I327668:I327733 JE327668:JE327733 TA327668:TA327733 ACW327668:ACW327733 AMS327668:AMS327733 AWO327668:AWO327733 BGK327668:BGK327733 BQG327668:BQG327733 CAC327668:CAC327733 CJY327668:CJY327733 CTU327668:CTU327733 DDQ327668:DDQ327733 DNM327668:DNM327733 DXI327668:DXI327733 EHE327668:EHE327733 ERA327668:ERA327733 FAW327668:FAW327733 FKS327668:FKS327733 FUO327668:FUO327733 GEK327668:GEK327733 GOG327668:GOG327733 GYC327668:GYC327733 HHY327668:HHY327733 HRU327668:HRU327733 IBQ327668:IBQ327733 ILM327668:ILM327733 IVI327668:IVI327733 JFE327668:JFE327733 JPA327668:JPA327733 JYW327668:JYW327733 KIS327668:KIS327733 KSO327668:KSO327733 LCK327668:LCK327733 LMG327668:LMG327733 LWC327668:LWC327733 MFY327668:MFY327733 MPU327668:MPU327733 MZQ327668:MZQ327733 NJM327668:NJM327733 NTI327668:NTI327733 ODE327668:ODE327733 ONA327668:ONA327733 OWW327668:OWW327733 PGS327668:PGS327733 PQO327668:PQO327733 QAK327668:QAK327733 QKG327668:QKG327733 QUC327668:QUC327733 RDY327668:RDY327733 RNU327668:RNU327733 RXQ327668:RXQ327733 SHM327668:SHM327733 SRI327668:SRI327733 TBE327668:TBE327733 TLA327668:TLA327733 TUW327668:TUW327733 UES327668:UES327733 UOO327668:UOO327733 UYK327668:UYK327733 VIG327668:VIG327733 VSC327668:VSC327733 WBY327668:WBY327733 WLU327668:WLU327733 WVQ327668:WVQ327733 I393204:I393269 JE393204:JE393269 TA393204:TA393269 ACW393204:ACW393269 AMS393204:AMS393269 AWO393204:AWO393269 BGK393204:BGK393269 BQG393204:BQG393269 CAC393204:CAC393269 CJY393204:CJY393269 CTU393204:CTU393269 DDQ393204:DDQ393269 DNM393204:DNM393269 DXI393204:DXI393269 EHE393204:EHE393269 ERA393204:ERA393269 FAW393204:FAW393269 FKS393204:FKS393269 FUO393204:FUO393269 GEK393204:GEK393269 GOG393204:GOG393269 GYC393204:GYC393269 HHY393204:HHY393269 HRU393204:HRU393269 IBQ393204:IBQ393269 ILM393204:ILM393269 IVI393204:IVI393269 JFE393204:JFE393269 JPA393204:JPA393269 JYW393204:JYW393269 KIS393204:KIS393269 KSO393204:KSO393269 LCK393204:LCK393269 LMG393204:LMG393269 LWC393204:LWC393269 MFY393204:MFY393269 MPU393204:MPU393269 MZQ393204:MZQ393269 NJM393204:NJM393269 NTI393204:NTI393269 ODE393204:ODE393269 ONA393204:ONA393269 OWW393204:OWW393269 PGS393204:PGS393269 PQO393204:PQO393269 QAK393204:QAK393269 QKG393204:QKG393269 QUC393204:QUC393269 RDY393204:RDY393269 RNU393204:RNU393269 RXQ393204:RXQ393269 SHM393204:SHM393269 SRI393204:SRI393269 TBE393204:TBE393269 TLA393204:TLA393269 TUW393204:TUW393269 UES393204:UES393269 UOO393204:UOO393269 UYK393204:UYK393269 VIG393204:VIG393269 VSC393204:VSC393269 WBY393204:WBY393269 WLU393204:WLU393269 WVQ393204:WVQ393269 I458740:I458805 JE458740:JE458805 TA458740:TA458805 ACW458740:ACW458805 AMS458740:AMS458805 AWO458740:AWO458805 BGK458740:BGK458805 BQG458740:BQG458805 CAC458740:CAC458805 CJY458740:CJY458805 CTU458740:CTU458805 DDQ458740:DDQ458805 DNM458740:DNM458805 DXI458740:DXI458805 EHE458740:EHE458805 ERA458740:ERA458805 FAW458740:FAW458805 FKS458740:FKS458805 FUO458740:FUO458805 GEK458740:GEK458805 GOG458740:GOG458805 GYC458740:GYC458805 HHY458740:HHY458805 HRU458740:HRU458805 IBQ458740:IBQ458805 ILM458740:ILM458805 IVI458740:IVI458805 JFE458740:JFE458805 JPA458740:JPA458805 JYW458740:JYW458805 KIS458740:KIS458805 KSO458740:KSO458805 LCK458740:LCK458805 LMG458740:LMG458805 LWC458740:LWC458805 MFY458740:MFY458805 MPU458740:MPU458805 MZQ458740:MZQ458805 NJM458740:NJM458805 NTI458740:NTI458805 ODE458740:ODE458805 ONA458740:ONA458805 OWW458740:OWW458805 PGS458740:PGS458805 PQO458740:PQO458805 QAK458740:QAK458805 QKG458740:QKG458805 QUC458740:QUC458805 RDY458740:RDY458805 RNU458740:RNU458805 RXQ458740:RXQ458805 SHM458740:SHM458805 SRI458740:SRI458805 TBE458740:TBE458805 TLA458740:TLA458805 TUW458740:TUW458805 UES458740:UES458805 UOO458740:UOO458805 UYK458740:UYK458805 VIG458740:VIG458805 VSC458740:VSC458805 WBY458740:WBY458805 WLU458740:WLU458805 WVQ458740:WVQ458805 I524276:I524341 JE524276:JE524341 TA524276:TA524341 ACW524276:ACW524341 AMS524276:AMS524341 AWO524276:AWO524341 BGK524276:BGK524341 BQG524276:BQG524341 CAC524276:CAC524341 CJY524276:CJY524341 CTU524276:CTU524341 DDQ524276:DDQ524341 DNM524276:DNM524341 DXI524276:DXI524341 EHE524276:EHE524341 ERA524276:ERA524341 FAW524276:FAW524341 FKS524276:FKS524341 FUO524276:FUO524341 GEK524276:GEK524341 GOG524276:GOG524341 GYC524276:GYC524341 HHY524276:HHY524341 HRU524276:HRU524341 IBQ524276:IBQ524341 ILM524276:ILM524341 IVI524276:IVI524341 JFE524276:JFE524341 JPA524276:JPA524341 JYW524276:JYW524341 KIS524276:KIS524341 KSO524276:KSO524341 LCK524276:LCK524341 LMG524276:LMG524341 LWC524276:LWC524341 MFY524276:MFY524341 MPU524276:MPU524341 MZQ524276:MZQ524341 NJM524276:NJM524341 NTI524276:NTI524341 ODE524276:ODE524341 ONA524276:ONA524341 OWW524276:OWW524341 PGS524276:PGS524341 PQO524276:PQO524341 QAK524276:QAK524341 QKG524276:QKG524341 QUC524276:QUC524341 RDY524276:RDY524341 RNU524276:RNU524341 RXQ524276:RXQ524341 SHM524276:SHM524341 SRI524276:SRI524341 TBE524276:TBE524341 TLA524276:TLA524341 TUW524276:TUW524341 UES524276:UES524341 UOO524276:UOO524341 UYK524276:UYK524341 VIG524276:VIG524341 VSC524276:VSC524341 WBY524276:WBY524341 WLU524276:WLU524341 WVQ524276:WVQ524341 I589812:I589877 JE589812:JE589877 TA589812:TA589877 ACW589812:ACW589877 AMS589812:AMS589877 AWO589812:AWO589877 BGK589812:BGK589877 BQG589812:BQG589877 CAC589812:CAC589877 CJY589812:CJY589877 CTU589812:CTU589877 DDQ589812:DDQ589877 DNM589812:DNM589877 DXI589812:DXI589877 EHE589812:EHE589877 ERA589812:ERA589877 FAW589812:FAW589877 FKS589812:FKS589877 FUO589812:FUO589877 GEK589812:GEK589877 GOG589812:GOG589877 GYC589812:GYC589877 HHY589812:HHY589877 HRU589812:HRU589877 IBQ589812:IBQ589877 ILM589812:ILM589877 IVI589812:IVI589877 JFE589812:JFE589877 JPA589812:JPA589877 JYW589812:JYW589877 KIS589812:KIS589877 KSO589812:KSO589877 LCK589812:LCK589877 LMG589812:LMG589877 LWC589812:LWC589877 MFY589812:MFY589877 MPU589812:MPU589877 MZQ589812:MZQ589877 NJM589812:NJM589877 NTI589812:NTI589877 ODE589812:ODE589877 ONA589812:ONA589877 OWW589812:OWW589877 PGS589812:PGS589877 PQO589812:PQO589877 QAK589812:QAK589877 QKG589812:QKG589877 QUC589812:QUC589877 RDY589812:RDY589877 RNU589812:RNU589877 RXQ589812:RXQ589877 SHM589812:SHM589877 SRI589812:SRI589877 TBE589812:TBE589877 TLA589812:TLA589877 TUW589812:TUW589877 UES589812:UES589877 UOO589812:UOO589877 UYK589812:UYK589877 VIG589812:VIG589877 VSC589812:VSC589877 WBY589812:WBY589877 WLU589812:WLU589877 WVQ589812:WVQ589877 I655348:I655413 JE655348:JE655413 TA655348:TA655413 ACW655348:ACW655413 AMS655348:AMS655413 AWO655348:AWO655413 BGK655348:BGK655413 BQG655348:BQG655413 CAC655348:CAC655413 CJY655348:CJY655413 CTU655348:CTU655413 DDQ655348:DDQ655413 DNM655348:DNM655413 DXI655348:DXI655413 EHE655348:EHE655413 ERA655348:ERA655413 FAW655348:FAW655413 FKS655348:FKS655413 FUO655348:FUO655413 GEK655348:GEK655413 GOG655348:GOG655413 GYC655348:GYC655413 HHY655348:HHY655413 HRU655348:HRU655413 IBQ655348:IBQ655413 ILM655348:ILM655413 IVI655348:IVI655413 JFE655348:JFE655413 JPA655348:JPA655413 JYW655348:JYW655413 KIS655348:KIS655413 KSO655348:KSO655413 LCK655348:LCK655413 LMG655348:LMG655413 LWC655348:LWC655413 MFY655348:MFY655413 MPU655348:MPU655413 MZQ655348:MZQ655413 NJM655348:NJM655413 NTI655348:NTI655413 ODE655348:ODE655413 ONA655348:ONA655413 OWW655348:OWW655413 PGS655348:PGS655413 PQO655348:PQO655413 QAK655348:QAK655413 QKG655348:QKG655413 QUC655348:QUC655413 RDY655348:RDY655413 RNU655348:RNU655413 RXQ655348:RXQ655413 SHM655348:SHM655413 SRI655348:SRI655413 TBE655348:TBE655413 TLA655348:TLA655413 TUW655348:TUW655413 UES655348:UES655413 UOO655348:UOO655413 UYK655348:UYK655413 VIG655348:VIG655413 VSC655348:VSC655413 WBY655348:WBY655413 WLU655348:WLU655413 WVQ655348:WVQ655413 I720884:I720949 JE720884:JE720949 TA720884:TA720949 ACW720884:ACW720949 AMS720884:AMS720949 AWO720884:AWO720949 BGK720884:BGK720949 BQG720884:BQG720949 CAC720884:CAC720949 CJY720884:CJY720949 CTU720884:CTU720949 DDQ720884:DDQ720949 DNM720884:DNM720949 DXI720884:DXI720949 EHE720884:EHE720949 ERA720884:ERA720949 FAW720884:FAW720949 FKS720884:FKS720949 FUO720884:FUO720949 GEK720884:GEK720949 GOG720884:GOG720949 GYC720884:GYC720949 HHY720884:HHY720949 HRU720884:HRU720949 IBQ720884:IBQ720949 ILM720884:ILM720949 IVI720884:IVI720949 JFE720884:JFE720949 JPA720884:JPA720949 JYW720884:JYW720949 KIS720884:KIS720949 KSO720884:KSO720949 LCK720884:LCK720949 LMG720884:LMG720949 LWC720884:LWC720949 MFY720884:MFY720949 MPU720884:MPU720949 MZQ720884:MZQ720949 NJM720884:NJM720949 NTI720884:NTI720949 ODE720884:ODE720949 ONA720884:ONA720949 OWW720884:OWW720949 PGS720884:PGS720949 PQO720884:PQO720949 QAK720884:QAK720949 QKG720884:QKG720949 QUC720884:QUC720949 RDY720884:RDY720949 RNU720884:RNU720949 RXQ720884:RXQ720949 SHM720884:SHM720949 SRI720884:SRI720949 TBE720884:TBE720949 TLA720884:TLA720949 TUW720884:TUW720949 UES720884:UES720949 UOO720884:UOO720949 UYK720884:UYK720949 VIG720884:VIG720949 VSC720884:VSC720949 WBY720884:WBY720949 WLU720884:WLU720949 WVQ720884:WVQ720949 I786420:I786485 JE786420:JE786485 TA786420:TA786485 ACW786420:ACW786485 AMS786420:AMS786485 AWO786420:AWO786485 BGK786420:BGK786485 BQG786420:BQG786485 CAC786420:CAC786485 CJY786420:CJY786485 CTU786420:CTU786485 DDQ786420:DDQ786485 DNM786420:DNM786485 DXI786420:DXI786485 EHE786420:EHE786485 ERA786420:ERA786485 FAW786420:FAW786485 FKS786420:FKS786485 FUO786420:FUO786485 GEK786420:GEK786485 GOG786420:GOG786485 GYC786420:GYC786485 HHY786420:HHY786485 HRU786420:HRU786485 IBQ786420:IBQ786485 ILM786420:ILM786485 IVI786420:IVI786485 JFE786420:JFE786485 JPA786420:JPA786485 JYW786420:JYW786485 KIS786420:KIS786485 KSO786420:KSO786485 LCK786420:LCK786485 LMG786420:LMG786485 LWC786420:LWC786485 MFY786420:MFY786485 MPU786420:MPU786485 MZQ786420:MZQ786485 NJM786420:NJM786485 NTI786420:NTI786485 ODE786420:ODE786485 ONA786420:ONA786485 OWW786420:OWW786485 PGS786420:PGS786485 PQO786420:PQO786485 QAK786420:QAK786485 QKG786420:QKG786485 QUC786420:QUC786485 RDY786420:RDY786485 RNU786420:RNU786485 RXQ786420:RXQ786485 SHM786420:SHM786485 SRI786420:SRI786485 TBE786420:TBE786485 TLA786420:TLA786485 TUW786420:TUW786485 UES786420:UES786485 UOO786420:UOO786485 UYK786420:UYK786485 VIG786420:VIG786485 VSC786420:VSC786485 WBY786420:WBY786485 WLU786420:WLU786485 WVQ786420:WVQ786485 I851956:I852021 JE851956:JE852021 TA851956:TA852021 ACW851956:ACW852021 AMS851956:AMS852021 AWO851956:AWO852021 BGK851956:BGK852021 BQG851956:BQG852021 CAC851956:CAC852021 CJY851956:CJY852021 CTU851956:CTU852021 DDQ851956:DDQ852021 DNM851956:DNM852021 DXI851956:DXI852021 EHE851956:EHE852021 ERA851956:ERA852021 FAW851956:FAW852021 FKS851956:FKS852021 FUO851956:FUO852021 GEK851956:GEK852021 GOG851956:GOG852021 GYC851956:GYC852021 HHY851956:HHY852021 HRU851956:HRU852021 IBQ851956:IBQ852021 ILM851956:ILM852021 IVI851956:IVI852021 JFE851956:JFE852021 JPA851956:JPA852021 JYW851956:JYW852021 KIS851956:KIS852021 KSO851956:KSO852021 LCK851956:LCK852021 LMG851956:LMG852021 LWC851956:LWC852021 MFY851956:MFY852021 MPU851956:MPU852021 MZQ851956:MZQ852021 NJM851956:NJM852021 NTI851956:NTI852021 ODE851956:ODE852021 ONA851956:ONA852021 OWW851956:OWW852021 PGS851956:PGS852021 PQO851956:PQO852021 QAK851956:QAK852021 QKG851956:QKG852021 QUC851956:QUC852021 RDY851956:RDY852021 RNU851956:RNU852021 RXQ851956:RXQ852021 SHM851956:SHM852021 SRI851956:SRI852021 TBE851956:TBE852021 TLA851956:TLA852021 TUW851956:TUW852021 UES851956:UES852021 UOO851956:UOO852021 UYK851956:UYK852021 VIG851956:VIG852021 VSC851956:VSC852021 WBY851956:WBY852021 WLU851956:WLU852021 WVQ851956:WVQ852021 I917492:I917557 JE917492:JE917557 TA917492:TA917557 ACW917492:ACW917557 AMS917492:AMS917557 AWO917492:AWO917557 BGK917492:BGK917557 BQG917492:BQG917557 CAC917492:CAC917557 CJY917492:CJY917557 CTU917492:CTU917557 DDQ917492:DDQ917557 DNM917492:DNM917557 DXI917492:DXI917557 EHE917492:EHE917557 ERA917492:ERA917557 FAW917492:FAW917557 FKS917492:FKS917557 FUO917492:FUO917557 GEK917492:GEK917557 GOG917492:GOG917557 GYC917492:GYC917557 HHY917492:HHY917557 HRU917492:HRU917557 IBQ917492:IBQ917557 ILM917492:ILM917557 IVI917492:IVI917557 JFE917492:JFE917557 JPA917492:JPA917557 JYW917492:JYW917557 KIS917492:KIS917557 KSO917492:KSO917557 LCK917492:LCK917557 LMG917492:LMG917557 LWC917492:LWC917557 MFY917492:MFY917557 MPU917492:MPU917557 MZQ917492:MZQ917557 NJM917492:NJM917557 NTI917492:NTI917557 ODE917492:ODE917557 ONA917492:ONA917557 OWW917492:OWW917557 PGS917492:PGS917557 PQO917492:PQO917557 QAK917492:QAK917557 QKG917492:QKG917557 QUC917492:QUC917557 RDY917492:RDY917557 RNU917492:RNU917557 RXQ917492:RXQ917557 SHM917492:SHM917557 SRI917492:SRI917557 TBE917492:TBE917557 TLA917492:TLA917557 TUW917492:TUW917557 UES917492:UES917557 UOO917492:UOO917557 UYK917492:UYK917557 VIG917492:VIG917557 VSC917492:VSC917557 WBY917492:WBY917557 WLU917492:WLU917557 WVQ917492:WVQ917557 I983028:I983093 JE983028:JE983093 TA983028:TA983093 ACW983028:ACW983093 AMS983028:AMS983093 AWO983028:AWO983093 BGK983028:BGK983093 BQG983028:BQG983093 CAC983028:CAC983093 CJY983028:CJY983093 CTU983028:CTU983093 DDQ983028:DDQ983093 DNM983028:DNM983093 DXI983028:DXI983093 EHE983028:EHE983093 ERA983028:ERA983093 FAW983028:FAW983093 FKS983028:FKS983093 FUO983028:FUO983093 GEK983028:GEK983093 GOG983028:GOG983093 GYC983028:GYC983093 HHY983028:HHY983093 HRU983028:HRU983093 IBQ983028:IBQ983093 ILM983028:ILM983093 IVI983028:IVI983093 JFE983028:JFE983093 JPA983028:JPA983093 JYW983028:JYW983093 KIS983028:KIS983093 KSO983028:KSO983093 LCK983028:LCK983093 LMG983028:LMG983093 LWC983028:LWC983093 MFY983028:MFY983093 MPU983028:MPU983093 MZQ983028:MZQ983093 NJM983028:NJM983093 NTI983028:NTI983093 ODE983028:ODE983093 ONA983028:ONA983093 OWW983028:OWW983093 PGS983028:PGS983093 PQO983028:PQO983093 QAK983028:QAK983093 QKG983028:QKG983093 QUC983028:QUC983093 RDY983028:RDY983093 RNU983028:RNU983093 RXQ983028:RXQ983093 SHM983028:SHM983093 SRI983028:SRI983093 TBE983028:TBE983093 TLA983028:TLA983093 TUW983028:TUW983093 UES983028:UES983093 UOO983028:UOO983093 UYK983028:UYK983093 VIG983028:VIG983093 VSC983028:VSC983093 WBY983028:WBY983093 WLU983028:WLU983093 AMS2:AMS70 TA2:TA70 JE2:JE70 WVQ2:WVQ70 WLU2:WLU70 WBY2:WBY70 VSC2:VSC70 VIG2:VIG70 UYK2:UYK70 UOO2:UOO70 UES2:UES70 TUW2:TUW70 TLA2:TLA70 TBE2:TBE70 SRI2:SRI70 SHM2:SHM70 RXQ2:RXQ70 RNU2:RNU70 RDY2:RDY70 QUC2:QUC70 QKG2:QKG70 QAK2:QAK70 PQO2:PQO70 PGS2:PGS70 OWW2:OWW70 ONA2:ONA70 ODE2:ODE70 NTI2:NTI70 NJM2:NJM70 MZQ2:MZQ70 MPU2:MPU70 MFY2:MFY70 LWC2:LWC70 LMG2:LMG70 LCK2:LCK70 KSO2:KSO70 KIS2:KIS70 JYW2:JYW70 JPA2:JPA70 JFE2:JFE70 IVI2:IVI70 ILM2:ILM70 IBQ2:IBQ70 HRU2:HRU70 HHY2:HHY70 GYC2:GYC70 GOG2:GOG70 GEK2:GEK70 FUO2:FUO70 FKS2:FKS70 FAW2:FAW70 ERA2:ERA70 EHE2:EHE70 DXI2:DXI70 DNM2:DNM70 DDQ2:DDQ70 CTU2:CTU70 CJY2:CJY70 CAC2:CAC70 BQG2:BQG70 BGK2:BGK70 AWO2:AWO70 ACW2:ACW70 I2:I486">
      <formula1>$AN$5:$AN$6</formula1>
    </dataValidation>
    <dataValidation type="list" allowBlank="1" showInputMessage="1" showErrorMessage="1" sqref="J64349:J64414 JF64349:JF64414 TB64349:TB64414 ACX64349:ACX64414 AMT64349:AMT64414 AWP64349:AWP64414 BGL64349:BGL64414 BQH64349:BQH64414 CAD64349:CAD64414 CJZ64349:CJZ64414 CTV64349:CTV64414 DDR64349:DDR64414 DNN64349:DNN64414 DXJ64349:DXJ64414 EHF64349:EHF64414 ERB64349:ERB64414 FAX64349:FAX64414 FKT64349:FKT64414 FUP64349:FUP64414 GEL64349:GEL64414 GOH64349:GOH64414 GYD64349:GYD64414 HHZ64349:HHZ64414 HRV64349:HRV64414 IBR64349:IBR64414 ILN64349:ILN64414 IVJ64349:IVJ64414 JFF64349:JFF64414 JPB64349:JPB64414 JYX64349:JYX64414 KIT64349:KIT64414 KSP64349:KSP64414 LCL64349:LCL64414 LMH64349:LMH64414 LWD64349:LWD64414 MFZ64349:MFZ64414 MPV64349:MPV64414 MZR64349:MZR64414 NJN64349:NJN64414 NTJ64349:NTJ64414 ODF64349:ODF64414 ONB64349:ONB64414 OWX64349:OWX64414 PGT64349:PGT64414 PQP64349:PQP64414 QAL64349:QAL64414 QKH64349:QKH64414 QUD64349:QUD64414 RDZ64349:RDZ64414 RNV64349:RNV64414 RXR64349:RXR64414 SHN64349:SHN64414 SRJ64349:SRJ64414 TBF64349:TBF64414 TLB64349:TLB64414 TUX64349:TUX64414 UET64349:UET64414 UOP64349:UOP64414 UYL64349:UYL64414 VIH64349:VIH64414 VSD64349:VSD64414 WBZ64349:WBZ64414 WLV64349:WLV64414 WVR64349:WVR64414 J129885:J129950 JF129885:JF129950 TB129885:TB129950 ACX129885:ACX129950 AMT129885:AMT129950 AWP129885:AWP129950 BGL129885:BGL129950 BQH129885:BQH129950 CAD129885:CAD129950 CJZ129885:CJZ129950 CTV129885:CTV129950 DDR129885:DDR129950 DNN129885:DNN129950 DXJ129885:DXJ129950 EHF129885:EHF129950 ERB129885:ERB129950 FAX129885:FAX129950 FKT129885:FKT129950 FUP129885:FUP129950 GEL129885:GEL129950 GOH129885:GOH129950 GYD129885:GYD129950 HHZ129885:HHZ129950 HRV129885:HRV129950 IBR129885:IBR129950 ILN129885:ILN129950 IVJ129885:IVJ129950 JFF129885:JFF129950 JPB129885:JPB129950 JYX129885:JYX129950 KIT129885:KIT129950 KSP129885:KSP129950 LCL129885:LCL129950 LMH129885:LMH129950 LWD129885:LWD129950 MFZ129885:MFZ129950 MPV129885:MPV129950 MZR129885:MZR129950 NJN129885:NJN129950 NTJ129885:NTJ129950 ODF129885:ODF129950 ONB129885:ONB129950 OWX129885:OWX129950 PGT129885:PGT129950 PQP129885:PQP129950 QAL129885:QAL129950 QKH129885:QKH129950 QUD129885:QUD129950 RDZ129885:RDZ129950 RNV129885:RNV129950 RXR129885:RXR129950 SHN129885:SHN129950 SRJ129885:SRJ129950 TBF129885:TBF129950 TLB129885:TLB129950 TUX129885:TUX129950 UET129885:UET129950 UOP129885:UOP129950 UYL129885:UYL129950 VIH129885:VIH129950 VSD129885:VSD129950 WBZ129885:WBZ129950 WLV129885:WLV129950 WVR129885:WVR129950 J195421:J195486 JF195421:JF195486 TB195421:TB195486 ACX195421:ACX195486 AMT195421:AMT195486 AWP195421:AWP195486 BGL195421:BGL195486 BQH195421:BQH195486 CAD195421:CAD195486 CJZ195421:CJZ195486 CTV195421:CTV195486 DDR195421:DDR195486 DNN195421:DNN195486 DXJ195421:DXJ195486 EHF195421:EHF195486 ERB195421:ERB195486 FAX195421:FAX195486 FKT195421:FKT195486 FUP195421:FUP195486 GEL195421:GEL195486 GOH195421:GOH195486 GYD195421:GYD195486 HHZ195421:HHZ195486 HRV195421:HRV195486 IBR195421:IBR195486 ILN195421:ILN195486 IVJ195421:IVJ195486 JFF195421:JFF195486 JPB195421:JPB195486 JYX195421:JYX195486 KIT195421:KIT195486 KSP195421:KSP195486 LCL195421:LCL195486 LMH195421:LMH195486 LWD195421:LWD195486 MFZ195421:MFZ195486 MPV195421:MPV195486 MZR195421:MZR195486 NJN195421:NJN195486 NTJ195421:NTJ195486 ODF195421:ODF195486 ONB195421:ONB195486 OWX195421:OWX195486 PGT195421:PGT195486 PQP195421:PQP195486 QAL195421:QAL195486 QKH195421:QKH195486 QUD195421:QUD195486 RDZ195421:RDZ195486 RNV195421:RNV195486 RXR195421:RXR195486 SHN195421:SHN195486 SRJ195421:SRJ195486 TBF195421:TBF195486 TLB195421:TLB195486 TUX195421:TUX195486 UET195421:UET195486 UOP195421:UOP195486 UYL195421:UYL195486 VIH195421:VIH195486 VSD195421:VSD195486 WBZ195421:WBZ195486 WLV195421:WLV195486 WVR195421:WVR195486 J260957:J261022 JF260957:JF261022 TB260957:TB261022 ACX260957:ACX261022 AMT260957:AMT261022 AWP260957:AWP261022 BGL260957:BGL261022 BQH260957:BQH261022 CAD260957:CAD261022 CJZ260957:CJZ261022 CTV260957:CTV261022 DDR260957:DDR261022 DNN260957:DNN261022 DXJ260957:DXJ261022 EHF260957:EHF261022 ERB260957:ERB261022 FAX260957:FAX261022 FKT260957:FKT261022 FUP260957:FUP261022 GEL260957:GEL261022 GOH260957:GOH261022 GYD260957:GYD261022 HHZ260957:HHZ261022 HRV260957:HRV261022 IBR260957:IBR261022 ILN260957:ILN261022 IVJ260957:IVJ261022 JFF260957:JFF261022 JPB260957:JPB261022 JYX260957:JYX261022 KIT260957:KIT261022 KSP260957:KSP261022 LCL260957:LCL261022 LMH260957:LMH261022 LWD260957:LWD261022 MFZ260957:MFZ261022 MPV260957:MPV261022 MZR260957:MZR261022 NJN260957:NJN261022 NTJ260957:NTJ261022 ODF260957:ODF261022 ONB260957:ONB261022 OWX260957:OWX261022 PGT260957:PGT261022 PQP260957:PQP261022 QAL260957:QAL261022 QKH260957:QKH261022 QUD260957:QUD261022 RDZ260957:RDZ261022 RNV260957:RNV261022 RXR260957:RXR261022 SHN260957:SHN261022 SRJ260957:SRJ261022 TBF260957:TBF261022 TLB260957:TLB261022 TUX260957:TUX261022 UET260957:UET261022 UOP260957:UOP261022 UYL260957:UYL261022 VIH260957:VIH261022 VSD260957:VSD261022 WBZ260957:WBZ261022 WLV260957:WLV261022 WVR260957:WVR261022 J326493:J326558 JF326493:JF326558 TB326493:TB326558 ACX326493:ACX326558 AMT326493:AMT326558 AWP326493:AWP326558 BGL326493:BGL326558 BQH326493:BQH326558 CAD326493:CAD326558 CJZ326493:CJZ326558 CTV326493:CTV326558 DDR326493:DDR326558 DNN326493:DNN326558 DXJ326493:DXJ326558 EHF326493:EHF326558 ERB326493:ERB326558 FAX326493:FAX326558 FKT326493:FKT326558 FUP326493:FUP326558 GEL326493:GEL326558 GOH326493:GOH326558 GYD326493:GYD326558 HHZ326493:HHZ326558 HRV326493:HRV326558 IBR326493:IBR326558 ILN326493:ILN326558 IVJ326493:IVJ326558 JFF326493:JFF326558 JPB326493:JPB326558 JYX326493:JYX326558 KIT326493:KIT326558 KSP326493:KSP326558 LCL326493:LCL326558 LMH326493:LMH326558 LWD326493:LWD326558 MFZ326493:MFZ326558 MPV326493:MPV326558 MZR326493:MZR326558 NJN326493:NJN326558 NTJ326493:NTJ326558 ODF326493:ODF326558 ONB326493:ONB326558 OWX326493:OWX326558 PGT326493:PGT326558 PQP326493:PQP326558 QAL326493:QAL326558 QKH326493:QKH326558 QUD326493:QUD326558 RDZ326493:RDZ326558 RNV326493:RNV326558 RXR326493:RXR326558 SHN326493:SHN326558 SRJ326493:SRJ326558 TBF326493:TBF326558 TLB326493:TLB326558 TUX326493:TUX326558 UET326493:UET326558 UOP326493:UOP326558 UYL326493:UYL326558 VIH326493:VIH326558 VSD326493:VSD326558 WBZ326493:WBZ326558 WLV326493:WLV326558 WVR326493:WVR326558 J392029:J392094 JF392029:JF392094 TB392029:TB392094 ACX392029:ACX392094 AMT392029:AMT392094 AWP392029:AWP392094 BGL392029:BGL392094 BQH392029:BQH392094 CAD392029:CAD392094 CJZ392029:CJZ392094 CTV392029:CTV392094 DDR392029:DDR392094 DNN392029:DNN392094 DXJ392029:DXJ392094 EHF392029:EHF392094 ERB392029:ERB392094 FAX392029:FAX392094 FKT392029:FKT392094 FUP392029:FUP392094 GEL392029:GEL392094 GOH392029:GOH392094 GYD392029:GYD392094 HHZ392029:HHZ392094 HRV392029:HRV392094 IBR392029:IBR392094 ILN392029:ILN392094 IVJ392029:IVJ392094 JFF392029:JFF392094 JPB392029:JPB392094 JYX392029:JYX392094 KIT392029:KIT392094 KSP392029:KSP392094 LCL392029:LCL392094 LMH392029:LMH392094 LWD392029:LWD392094 MFZ392029:MFZ392094 MPV392029:MPV392094 MZR392029:MZR392094 NJN392029:NJN392094 NTJ392029:NTJ392094 ODF392029:ODF392094 ONB392029:ONB392094 OWX392029:OWX392094 PGT392029:PGT392094 PQP392029:PQP392094 QAL392029:QAL392094 QKH392029:QKH392094 QUD392029:QUD392094 RDZ392029:RDZ392094 RNV392029:RNV392094 RXR392029:RXR392094 SHN392029:SHN392094 SRJ392029:SRJ392094 TBF392029:TBF392094 TLB392029:TLB392094 TUX392029:TUX392094 UET392029:UET392094 UOP392029:UOP392094 UYL392029:UYL392094 VIH392029:VIH392094 VSD392029:VSD392094 WBZ392029:WBZ392094 WLV392029:WLV392094 WVR392029:WVR392094 J457565:J457630 JF457565:JF457630 TB457565:TB457630 ACX457565:ACX457630 AMT457565:AMT457630 AWP457565:AWP457630 BGL457565:BGL457630 BQH457565:BQH457630 CAD457565:CAD457630 CJZ457565:CJZ457630 CTV457565:CTV457630 DDR457565:DDR457630 DNN457565:DNN457630 DXJ457565:DXJ457630 EHF457565:EHF457630 ERB457565:ERB457630 FAX457565:FAX457630 FKT457565:FKT457630 FUP457565:FUP457630 GEL457565:GEL457630 GOH457565:GOH457630 GYD457565:GYD457630 HHZ457565:HHZ457630 HRV457565:HRV457630 IBR457565:IBR457630 ILN457565:ILN457630 IVJ457565:IVJ457630 JFF457565:JFF457630 JPB457565:JPB457630 JYX457565:JYX457630 KIT457565:KIT457630 KSP457565:KSP457630 LCL457565:LCL457630 LMH457565:LMH457630 LWD457565:LWD457630 MFZ457565:MFZ457630 MPV457565:MPV457630 MZR457565:MZR457630 NJN457565:NJN457630 NTJ457565:NTJ457630 ODF457565:ODF457630 ONB457565:ONB457630 OWX457565:OWX457630 PGT457565:PGT457630 PQP457565:PQP457630 QAL457565:QAL457630 QKH457565:QKH457630 QUD457565:QUD457630 RDZ457565:RDZ457630 RNV457565:RNV457630 RXR457565:RXR457630 SHN457565:SHN457630 SRJ457565:SRJ457630 TBF457565:TBF457630 TLB457565:TLB457630 TUX457565:TUX457630 UET457565:UET457630 UOP457565:UOP457630 UYL457565:UYL457630 VIH457565:VIH457630 VSD457565:VSD457630 WBZ457565:WBZ457630 WLV457565:WLV457630 WVR457565:WVR457630 J523101:J523166 JF523101:JF523166 TB523101:TB523166 ACX523101:ACX523166 AMT523101:AMT523166 AWP523101:AWP523166 BGL523101:BGL523166 BQH523101:BQH523166 CAD523101:CAD523166 CJZ523101:CJZ523166 CTV523101:CTV523166 DDR523101:DDR523166 DNN523101:DNN523166 DXJ523101:DXJ523166 EHF523101:EHF523166 ERB523101:ERB523166 FAX523101:FAX523166 FKT523101:FKT523166 FUP523101:FUP523166 GEL523101:GEL523166 GOH523101:GOH523166 GYD523101:GYD523166 HHZ523101:HHZ523166 HRV523101:HRV523166 IBR523101:IBR523166 ILN523101:ILN523166 IVJ523101:IVJ523166 JFF523101:JFF523166 JPB523101:JPB523166 JYX523101:JYX523166 KIT523101:KIT523166 KSP523101:KSP523166 LCL523101:LCL523166 LMH523101:LMH523166 LWD523101:LWD523166 MFZ523101:MFZ523166 MPV523101:MPV523166 MZR523101:MZR523166 NJN523101:NJN523166 NTJ523101:NTJ523166 ODF523101:ODF523166 ONB523101:ONB523166 OWX523101:OWX523166 PGT523101:PGT523166 PQP523101:PQP523166 QAL523101:QAL523166 QKH523101:QKH523166 QUD523101:QUD523166 RDZ523101:RDZ523166 RNV523101:RNV523166 RXR523101:RXR523166 SHN523101:SHN523166 SRJ523101:SRJ523166 TBF523101:TBF523166 TLB523101:TLB523166 TUX523101:TUX523166 UET523101:UET523166 UOP523101:UOP523166 UYL523101:UYL523166 VIH523101:VIH523166 VSD523101:VSD523166 WBZ523101:WBZ523166 WLV523101:WLV523166 WVR523101:WVR523166 J588637:J588702 JF588637:JF588702 TB588637:TB588702 ACX588637:ACX588702 AMT588637:AMT588702 AWP588637:AWP588702 BGL588637:BGL588702 BQH588637:BQH588702 CAD588637:CAD588702 CJZ588637:CJZ588702 CTV588637:CTV588702 DDR588637:DDR588702 DNN588637:DNN588702 DXJ588637:DXJ588702 EHF588637:EHF588702 ERB588637:ERB588702 FAX588637:FAX588702 FKT588637:FKT588702 FUP588637:FUP588702 GEL588637:GEL588702 GOH588637:GOH588702 GYD588637:GYD588702 HHZ588637:HHZ588702 HRV588637:HRV588702 IBR588637:IBR588702 ILN588637:ILN588702 IVJ588637:IVJ588702 JFF588637:JFF588702 JPB588637:JPB588702 JYX588637:JYX588702 KIT588637:KIT588702 KSP588637:KSP588702 LCL588637:LCL588702 LMH588637:LMH588702 LWD588637:LWD588702 MFZ588637:MFZ588702 MPV588637:MPV588702 MZR588637:MZR588702 NJN588637:NJN588702 NTJ588637:NTJ588702 ODF588637:ODF588702 ONB588637:ONB588702 OWX588637:OWX588702 PGT588637:PGT588702 PQP588637:PQP588702 QAL588637:QAL588702 QKH588637:QKH588702 QUD588637:QUD588702 RDZ588637:RDZ588702 RNV588637:RNV588702 RXR588637:RXR588702 SHN588637:SHN588702 SRJ588637:SRJ588702 TBF588637:TBF588702 TLB588637:TLB588702 TUX588637:TUX588702 UET588637:UET588702 UOP588637:UOP588702 UYL588637:UYL588702 VIH588637:VIH588702 VSD588637:VSD588702 WBZ588637:WBZ588702 WLV588637:WLV588702 WVR588637:WVR588702 J654173:J654238 JF654173:JF654238 TB654173:TB654238 ACX654173:ACX654238 AMT654173:AMT654238 AWP654173:AWP654238 BGL654173:BGL654238 BQH654173:BQH654238 CAD654173:CAD654238 CJZ654173:CJZ654238 CTV654173:CTV654238 DDR654173:DDR654238 DNN654173:DNN654238 DXJ654173:DXJ654238 EHF654173:EHF654238 ERB654173:ERB654238 FAX654173:FAX654238 FKT654173:FKT654238 FUP654173:FUP654238 GEL654173:GEL654238 GOH654173:GOH654238 GYD654173:GYD654238 HHZ654173:HHZ654238 HRV654173:HRV654238 IBR654173:IBR654238 ILN654173:ILN654238 IVJ654173:IVJ654238 JFF654173:JFF654238 JPB654173:JPB654238 JYX654173:JYX654238 KIT654173:KIT654238 KSP654173:KSP654238 LCL654173:LCL654238 LMH654173:LMH654238 LWD654173:LWD654238 MFZ654173:MFZ654238 MPV654173:MPV654238 MZR654173:MZR654238 NJN654173:NJN654238 NTJ654173:NTJ654238 ODF654173:ODF654238 ONB654173:ONB654238 OWX654173:OWX654238 PGT654173:PGT654238 PQP654173:PQP654238 QAL654173:QAL654238 QKH654173:QKH654238 QUD654173:QUD654238 RDZ654173:RDZ654238 RNV654173:RNV654238 RXR654173:RXR654238 SHN654173:SHN654238 SRJ654173:SRJ654238 TBF654173:TBF654238 TLB654173:TLB654238 TUX654173:TUX654238 UET654173:UET654238 UOP654173:UOP654238 UYL654173:UYL654238 VIH654173:VIH654238 VSD654173:VSD654238 WBZ654173:WBZ654238 WLV654173:WLV654238 WVR654173:WVR654238 J719709:J719774 JF719709:JF719774 TB719709:TB719774 ACX719709:ACX719774 AMT719709:AMT719774 AWP719709:AWP719774 BGL719709:BGL719774 BQH719709:BQH719774 CAD719709:CAD719774 CJZ719709:CJZ719774 CTV719709:CTV719774 DDR719709:DDR719774 DNN719709:DNN719774 DXJ719709:DXJ719774 EHF719709:EHF719774 ERB719709:ERB719774 FAX719709:FAX719774 FKT719709:FKT719774 FUP719709:FUP719774 GEL719709:GEL719774 GOH719709:GOH719774 GYD719709:GYD719774 HHZ719709:HHZ719774 HRV719709:HRV719774 IBR719709:IBR719774 ILN719709:ILN719774 IVJ719709:IVJ719774 JFF719709:JFF719774 JPB719709:JPB719774 JYX719709:JYX719774 KIT719709:KIT719774 KSP719709:KSP719774 LCL719709:LCL719774 LMH719709:LMH719774 LWD719709:LWD719774 MFZ719709:MFZ719774 MPV719709:MPV719774 MZR719709:MZR719774 NJN719709:NJN719774 NTJ719709:NTJ719774 ODF719709:ODF719774 ONB719709:ONB719774 OWX719709:OWX719774 PGT719709:PGT719774 PQP719709:PQP719774 QAL719709:QAL719774 QKH719709:QKH719774 QUD719709:QUD719774 RDZ719709:RDZ719774 RNV719709:RNV719774 RXR719709:RXR719774 SHN719709:SHN719774 SRJ719709:SRJ719774 TBF719709:TBF719774 TLB719709:TLB719774 TUX719709:TUX719774 UET719709:UET719774 UOP719709:UOP719774 UYL719709:UYL719774 VIH719709:VIH719774 VSD719709:VSD719774 WBZ719709:WBZ719774 WLV719709:WLV719774 WVR719709:WVR719774 J785245:J785310 JF785245:JF785310 TB785245:TB785310 ACX785245:ACX785310 AMT785245:AMT785310 AWP785245:AWP785310 BGL785245:BGL785310 BQH785245:BQH785310 CAD785245:CAD785310 CJZ785245:CJZ785310 CTV785245:CTV785310 DDR785245:DDR785310 DNN785245:DNN785310 DXJ785245:DXJ785310 EHF785245:EHF785310 ERB785245:ERB785310 FAX785245:FAX785310 FKT785245:FKT785310 FUP785245:FUP785310 GEL785245:GEL785310 GOH785245:GOH785310 GYD785245:GYD785310 HHZ785245:HHZ785310 HRV785245:HRV785310 IBR785245:IBR785310 ILN785245:ILN785310 IVJ785245:IVJ785310 JFF785245:JFF785310 JPB785245:JPB785310 JYX785245:JYX785310 KIT785245:KIT785310 KSP785245:KSP785310 LCL785245:LCL785310 LMH785245:LMH785310 LWD785245:LWD785310 MFZ785245:MFZ785310 MPV785245:MPV785310 MZR785245:MZR785310 NJN785245:NJN785310 NTJ785245:NTJ785310 ODF785245:ODF785310 ONB785245:ONB785310 OWX785245:OWX785310 PGT785245:PGT785310 PQP785245:PQP785310 QAL785245:QAL785310 QKH785245:QKH785310 QUD785245:QUD785310 RDZ785245:RDZ785310 RNV785245:RNV785310 RXR785245:RXR785310 SHN785245:SHN785310 SRJ785245:SRJ785310 TBF785245:TBF785310 TLB785245:TLB785310 TUX785245:TUX785310 UET785245:UET785310 UOP785245:UOP785310 UYL785245:UYL785310 VIH785245:VIH785310 VSD785245:VSD785310 WBZ785245:WBZ785310 WLV785245:WLV785310 WVR785245:WVR785310 J850781:J850846 JF850781:JF850846 TB850781:TB850846 ACX850781:ACX850846 AMT850781:AMT850846 AWP850781:AWP850846 BGL850781:BGL850846 BQH850781:BQH850846 CAD850781:CAD850846 CJZ850781:CJZ850846 CTV850781:CTV850846 DDR850781:DDR850846 DNN850781:DNN850846 DXJ850781:DXJ850846 EHF850781:EHF850846 ERB850781:ERB850846 FAX850781:FAX850846 FKT850781:FKT850846 FUP850781:FUP850846 GEL850781:GEL850846 GOH850781:GOH850846 GYD850781:GYD850846 HHZ850781:HHZ850846 HRV850781:HRV850846 IBR850781:IBR850846 ILN850781:ILN850846 IVJ850781:IVJ850846 JFF850781:JFF850846 JPB850781:JPB850846 JYX850781:JYX850846 KIT850781:KIT850846 KSP850781:KSP850846 LCL850781:LCL850846 LMH850781:LMH850846 LWD850781:LWD850846 MFZ850781:MFZ850846 MPV850781:MPV850846 MZR850781:MZR850846 NJN850781:NJN850846 NTJ850781:NTJ850846 ODF850781:ODF850846 ONB850781:ONB850846 OWX850781:OWX850846 PGT850781:PGT850846 PQP850781:PQP850846 QAL850781:QAL850846 QKH850781:QKH850846 QUD850781:QUD850846 RDZ850781:RDZ850846 RNV850781:RNV850846 RXR850781:RXR850846 SHN850781:SHN850846 SRJ850781:SRJ850846 TBF850781:TBF850846 TLB850781:TLB850846 TUX850781:TUX850846 UET850781:UET850846 UOP850781:UOP850846 UYL850781:UYL850846 VIH850781:VIH850846 VSD850781:VSD850846 WBZ850781:WBZ850846 WLV850781:WLV850846 WVR850781:WVR850846 J916317:J916382 JF916317:JF916382 TB916317:TB916382 ACX916317:ACX916382 AMT916317:AMT916382 AWP916317:AWP916382 BGL916317:BGL916382 BQH916317:BQH916382 CAD916317:CAD916382 CJZ916317:CJZ916382 CTV916317:CTV916382 DDR916317:DDR916382 DNN916317:DNN916382 DXJ916317:DXJ916382 EHF916317:EHF916382 ERB916317:ERB916382 FAX916317:FAX916382 FKT916317:FKT916382 FUP916317:FUP916382 GEL916317:GEL916382 GOH916317:GOH916382 GYD916317:GYD916382 HHZ916317:HHZ916382 HRV916317:HRV916382 IBR916317:IBR916382 ILN916317:ILN916382 IVJ916317:IVJ916382 JFF916317:JFF916382 JPB916317:JPB916382 JYX916317:JYX916382 KIT916317:KIT916382 KSP916317:KSP916382 LCL916317:LCL916382 LMH916317:LMH916382 LWD916317:LWD916382 MFZ916317:MFZ916382 MPV916317:MPV916382 MZR916317:MZR916382 NJN916317:NJN916382 NTJ916317:NTJ916382 ODF916317:ODF916382 ONB916317:ONB916382 OWX916317:OWX916382 PGT916317:PGT916382 PQP916317:PQP916382 QAL916317:QAL916382 QKH916317:QKH916382 QUD916317:QUD916382 RDZ916317:RDZ916382 RNV916317:RNV916382 RXR916317:RXR916382 SHN916317:SHN916382 SRJ916317:SRJ916382 TBF916317:TBF916382 TLB916317:TLB916382 TUX916317:TUX916382 UET916317:UET916382 UOP916317:UOP916382 UYL916317:UYL916382 VIH916317:VIH916382 VSD916317:VSD916382 WBZ916317:WBZ916382 WLV916317:WLV916382 WVR916317:WVR916382 J981853:J981918 JF981853:JF981918 TB981853:TB981918 ACX981853:ACX981918 AMT981853:AMT981918 AWP981853:AWP981918 BGL981853:BGL981918 BQH981853:BQH981918 CAD981853:CAD981918 CJZ981853:CJZ981918 CTV981853:CTV981918 DDR981853:DDR981918 DNN981853:DNN981918 DXJ981853:DXJ981918 EHF981853:EHF981918 ERB981853:ERB981918 FAX981853:FAX981918 FKT981853:FKT981918 FUP981853:FUP981918 GEL981853:GEL981918 GOH981853:GOH981918 GYD981853:GYD981918 HHZ981853:HHZ981918 HRV981853:HRV981918 IBR981853:IBR981918 ILN981853:ILN981918 IVJ981853:IVJ981918 JFF981853:JFF981918 JPB981853:JPB981918 JYX981853:JYX981918 KIT981853:KIT981918 KSP981853:KSP981918 LCL981853:LCL981918 LMH981853:LMH981918 LWD981853:LWD981918 MFZ981853:MFZ981918 MPV981853:MPV981918 MZR981853:MZR981918 NJN981853:NJN981918 NTJ981853:NTJ981918 ODF981853:ODF981918 ONB981853:ONB981918 OWX981853:OWX981918 PGT981853:PGT981918 PQP981853:PQP981918 QAL981853:QAL981918 QKH981853:QKH981918 QUD981853:QUD981918 RDZ981853:RDZ981918 RNV981853:RNV981918 RXR981853:RXR981918 SHN981853:SHN981918 SRJ981853:SRJ981918 TBF981853:TBF981918 TLB981853:TLB981918 TUX981853:TUX981918 UET981853:UET981918 UOP981853:UOP981918 UYL981853:UYL981918 VIH981853:VIH981918 VSD981853:VSD981918 WBZ981853:WBZ981918 WLV981853:WLV981918 WVR981853:WVR981918 J1047389:J1047454 JF1047389:JF1047454 TB1047389:TB1047454 ACX1047389:ACX1047454 AMT1047389:AMT1047454 AWP1047389:AWP1047454 BGL1047389:BGL1047454 BQH1047389:BQH1047454 CAD1047389:CAD1047454 CJZ1047389:CJZ1047454 CTV1047389:CTV1047454 DDR1047389:DDR1047454 DNN1047389:DNN1047454 DXJ1047389:DXJ1047454 EHF1047389:EHF1047454 ERB1047389:ERB1047454 FAX1047389:FAX1047454 FKT1047389:FKT1047454 FUP1047389:FUP1047454 GEL1047389:GEL1047454 GOH1047389:GOH1047454 GYD1047389:GYD1047454 HHZ1047389:HHZ1047454 HRV1047389:HRV1047454 IBR1047389:IBR1047454 ILN1047389:ILN1047454 IVJ1047389:IVJ1047454 JFF1047389:JFF1047454 JPB1047389:JPB1047454 JYX1047389:JYX1047454 KIT1047389:KIT1047454 KSP1047389:KSP1047454 LCL1047389:LCL1047454 LMH1047389:LMH1047454 LWD1047389:LWD1047454 MFZ1047389:MFZ1047454 MPV1047389:MPV1047454 MZR1047389:MZR1047454 NJN1047389:NJN1047454 NTJ1047389:NTJ1047454 ODF1047389:ODF1047454 ONB1047389:ONB1047454 OWX1047389:OWX1047454 PGT1047389:PGT1047454 PQP1047389:PQP1047454 QAL1047389:QAL1047454 QKH1047389:QKH1047454 QUD1047389:QUD1047454 RDZ1047389:RDZ1047454 RNV1047389:RNV1047454 RXR1047389:RXR1047454 SHN1047389:SHN1047454 SRJ1047389:SRJ1047454 TBF1047389:TBF1047454 TLB1047389:TLB1047454 TUX1047389:TUX1047454 UET1047389:UET1047454 UOP1047389:UOP1047454 UYL1047389:UYL1047454 VIH1047389:VIH1047454 VSD1047389:VSD1047454 WBZ1047389:WBZ1047454 WLV1047389:WLV1047454 WVR1047389:WVR1047454">
      <formula1>$AP$2:$AP$15</formula1>
    </dataValidation>
    <dataValidation type="list" allowBlank="1" showInputMessage="1" showErrorMessage="1" sqref="K64349:K64414 JG64349:JG64414 TC64349:TC64414 ACY64349:ACY64414 AMU64349:AMU64414 AWQ64349:AWQ64414 BGM64349:BGM64414 BQI64349:BQI64414 CAE64349:CAE64414 CKA64349:CKA64414 CTW64349:CTW64414 DDS64349:DDS64414 DNO64349:DNO64414 DXK64349:DXK64414 EHG64349:EHG64414 ERC64349:ERC64414 FAY64349:FAY64414 FKU64349:FKU64414 FUQ64349:FUQ64414 GEM64349:GEM64414 GOI64349:GOI64414 GYE64349:GYE64414 HIA64349:HIA64414 HRW64349:HRW64414 IBS64349:IBS64414 ILO64349:ILO64414 IVK64349:IVK64414 JFG64349:JFG64414 JPC64349:JPC64414 JYY64349:JYY64414 KIU64349:KIU64414 KSQ64349:KSQ64414 LCM64349:LCM64414 LMI64349:LMI64414 LWE64349:LWE64414 MGA64349:MGA64414 MPW64349:MPW64414 MZS64349:MZS64414 NJO64349:NJO64414 NTK64349:NTK64414 ODG64349:ODG64414 ONC64349:ONC64414 OWY64349:OWY64414 PGU64349:PGU64414 PQQ64349:PQQ64414 QAM64349:QAM64414 QKI64349:QKI64414 QUE64349:QUE64414 REA64349:REA64414 RNW64349:RNW64414 RXS64349:RXS64414 SHO64349:SHO64414 SRK64349:SRK64414 TBG64349:TBG64414 TLC64349:TLC64414 TUY64349:TUY64414 UEU64349:UEU64414 UOQ64349:UOQ64414 UYM64349:UYM64414 VII64349:VII64414 VSE64349:VSE64414 WCA64349:WCA64414 WLW64349:WLW64414 WVS64349:WVS64414 K129885:K129950 JG129885:JG129950 TC129885:TC129950 ACY129885:ACY129950 AMU129885:AMU129950 AWQ129885:AWQ129950 BGM129885:BGM129950 BQI129885:BQI129950 CAE129885:CAE129950 CKA129885:CKA129950 CTW129885:CTW129950 DDS129885:DDS129950 DNO129885:DNO129950 DXK129885:DXK129950 EHG129885:EHG129950 ERC129885:ERC129950 FAY129885:FAY129950 FKU129885:FKU129950 FUQ129885:FUQ129950 GEM129885:GEM129950 GOI129885:GOI129950 GYE129885:GYE129950 HIA129885:HIA129950 HRW129885:HRW129950 IBS129885:IBS129950 ILO129885:ILO129950 IVK129885:IVK129950 JFG129885:JFG129950 JPC129885:JPC129950 JYY129885:JYY129950 KIU129885:KIU129950 KSQ129885:KSQ129950 LCM129885:LCM129950 LMI129885:LMI129950 LWE129885:LWE129950 MGA129885:MGA129950 MPW129885:MPW129950 MZS129885:MZS129950 NJO129885:NJO129950 NTK129885:NTK129950 ODG129885:ODG129950 ONC129885:ONC129950 OWY129885:OWY129950 PGU129885:PGU129950 PQQ129885:PQQ129950 QAM129885:QAM129950 QKI129885:QKI129950 QUE129885:QUE129950 REA129885:REA129950 RNW129885:RNW129950 RXS129885:RXS129950 SHO129885:SHO129950 SRK129885:SRK129950 TBG129885:TBG129950 TLC129885:TLC129950 TUY129885:TUY129950 UEU129885:UEU129950 UOQ129885:UOQ129950 UYM129885:UYM129950 VII129885:VII129950 VSE129885:VSE129950 WCA129885:WCA129950 WLW129885:WLW129950 WVS129885:WVS129950 K195421:K195486 JG195421:JG195486 TC195421:TC195486 ACY195421:ACY195486 AMU195421:AMU195486 AWQ195421:AWQ195486 BGM195421:BGM195486 BQI195421:BQI195486 CAE195421:CAE195486 CKA195421:CKA195486 CTW195421:CTW195486 DDS195421:DDS195486 DNO195421:DNO195486 DXK195421:DXK195486 EHG195421:EHG195486 ERC195421:ERC195486 FAY195421:FAY195486 FKU195421:FKU195486 FUQ195421:FUQ195486 GEM195421:GEM195486 GOI195421:GOI195486 GYE195421:GYE195486 HIA195421:HIA195486 HRW195421:HRW195486 IBS195421:IBS195486 ILO195421:ILO195486 IVK195421:IVK195486 JFG195421:JFG195486 JPC195421:JPC195486 JYY195421:JYY195486 KIU195421:KIU195486 KSQ195421:KSQ195486 LCM195421:LCM195486 LMI195421:LMI195486 LWE195421:LWE195486 MGA195421:MGA195486 MPW195421:MPW195486 MZS195421:MZS195486 NJO195421:NJO195486 NTK195421:NTK195486 ODG195421:ODG195486 ONC195421:ONC195486 OWY195421:OWY195486 PGU195421:PGU195486 PQQ195421:PQQ195486 QAM195421:QAM195486 QKI195421:QKI195486 QUE195421:QUE195486 REA195421:REA195486 RNW195421:RNW195486 RXS195421:RXS195486 SHO195421:SHO195486 SRK195421:SRK195486 TBG195421:TBG195486 TLC195421:TLC195486 TUY195421:TUY195486 UEU195421:UEU195486 UOQ195421:UOQ195486 UYM195421:UYM195486 VII195421:VII195486 VSE195421:VSE195486 WCA195421:WCA195486 WLW195421:WLW195486 WVS195421:WVS195486 K260957:K261022 JG260957:JG261022 TC260957:TC261022 ACY260957:ACY261022 AMU260957:AMU261022 AWQ260957:AWQ261022 BGM260957:BGM261022 BQI260957:BQI261022 CAE260957:CAE261022 CKA260957:CKA261022 CTW260957:CTW261022 DDS260957:DDS261022 DNO260957:DNO261022 DXK260957:DXK261022 EHG260957:EHG261022 ERC260957:ERC261022 FAY260957:FAY261022 FKU260957:FKU261022 FUQ260957:FUQ261022 GEM260957:GEM261022 GOI260957:GOI261022 GYE260957:GYE261022 HIA260957:HIA261022 HRW260957:HRW261022 IBS260957:IBS261022 ILO260957:ILO261022 IVK260957:IVK261022 JFG260957:JFG261022 JPC260957:JPC261022 JYY260957:JYY261022 KIU260957:KIU261022 KSQ260957:KSQ261022 LCM260957:LCM261022 LMI260957:LMI261022 LWE260957:LWE261022 MGA260957:MGA261022 MPW260957:MPW261022 MZS260957:MZS261022 NJO260957:NJO261022 NTK260957:NTK261022 ODG260957:ODG261022 ONC260957:ONC261022 OWY260957:OWY261022 PGU260957:PGU261022 PQQ260957:PQQ261022 QAM260957:QAM261022 QKI260957:QKI261022 QUE260957:QUE261022 REA260957:REA261022 RNW260957:RNW261022 RXS260957:RXS261022 SHO260957:SHO261022 SRK260957:SRK261022 TBG260957:TBG261022 TLC260957:TLC261022 TUY260957:TUY261022 UEU260957:UEU261022 UOQ260957:UOQ261022 UYM260957:UYM261022 VII260957:VII261022 VSE260957:VSE261022 WCA260957:WCA261022 WLW260957:WLW261022 WVS260957:WVS261022 K326493:K326558 JG326493:JG326558 TC326493:TC326558 ACY326493:ACY326558 AMU326493:AMU326558 AWQ326493:AWQ326558 BGM326493:BGM326558 BQI326493:BQI326558 CAE326493:CAE326558 CKA326493:CKA326558 CTW326493:CTW326558 DDS326493:DDS326558 DNO326493:DNO326558 DXK326493:DXK326558 EHG326493:EHG326558 ERC326493:ERC326558 FAY326493:FAY326558 FKU326493:FKU326558 FUQ326493:FUQ326558 GEM326493:GEM326558 GOI326493:GOI326558 GYE326493:GYE326558 HIA326493:HIA326558 HRW326493:HRW326558 IBS326493:IBS326558 ILO326493:ILO326558 IVK326493:IVK326558 JFG326493:JFG326558 JPC326493:JPC326558 JYY326493:JYY326558 KIU326493:KIU326558 KSQ326493:KSQ326558 LCM326493:LCM326558 LMI326493:LMI326558 LWE326493:LWE326558 MGA326493:MGA326558 MPW326493:MPW326558 MZS326493:MZS326558 NJO326493:NJO326558 NTK326493:NTK326558 ODG326493:ODG326558 ONC326493:ONC326558 OWY326493:OWY326558 PGU326493:PGU326558 PQQ326493:PQQ326558 QAM326493:QAM326558 QKI326493:QKI326558 QUE326493:QUE326558 REA326493:REA326558 RNW326493:RNW326558 RXS326493:RXS326558 SHO326493:SHO326558 SRK326493:SRK326558 TBG326493:TBG326558 TLC326493:TLC326558 TUY326493:TUY326558 UEU326493:UEU326558 UOQ326493:UOQ326558 UYM326493:UYM326558 VII326493:VII326558 VSE326493:VSE326558 WCA326493:WCA326558 WLW326493:WLW326558 WVS326493:WVS326558 K392029:K392094 JG392029:JG392094 TC392029:TC392094 ACY392029:ACY392094 AMU392029:AMU392094 AWQ392029:AWQ392094 BGM392029:BGM392094 BQI392029:BQI392094 CAE392029:CAE392094 CKA392029:CKA392094 CTW392029:CTW392094 DDS392029:DDS392094 DNO392029:DNO392094 DXK392029:DXK392094 EHG392029:EHG392094 ERC392029:ERC392094 FAY392029:FAY392094 FKU392029:FKU392094 FUQ392029:FUQ392094 GEM392029:GEM392094 GOI392029:GOI392094 GYE392029:GYE392094 HIA392029:HIA392094 HRW392029:HRW392094 IBS392029:IBS392094 ILO392029:ILO392094 IVK392029:IVK392094 JFG392029:JFG392094 JPC392029:JPC392094 JYY392029:JYY392094 KIU392029:KIU392094 KSQ392029:KSQ392094 LCM392029:LCM392094 LMI392029:LMI392094 LWE392029:LWE392094 MGA392029:MGA392094 MPW392029:MPW392094 MZS392029:MZS392094 NJO392029:NJO392094 NTK392029:NTK392094 ODG392029:ODG392094 ONC392029:ONC392094 OWY392029:OWY392094 PGU392029:PGU392094 PQQ392029:PQQ392094 QAM392029:QAM392094 QKI392029:QKI392094 QUE392029:QUE392094 REA392029:REA392094 RNW392029:RNW392094 RXS392029:RXS392094 SHO392029:SHO392094 SRK392029:SRK392094 TBG392029:TBG392094 TLC392029:TLC392094 TUY392029:TUY392094 UEU392029:UEU392094 UOQ392029:UOQ392094 UYM392029:UYM392094 VII392029:VII392094 VSE392029:VSE392094 WCA392029:WCA392094 WLW392029:WLW392094 WVS392029:WVS392094 K457565:K457630 JG457565:JG457630 TC457565:TC457630 ACY457565:ACY457630 AMU457565:AMU457630 AWQ457565:AWQ457630 BGM457565:BGM457630 BQI457565:BQI457630 CAE457565:CAE457630 CKA457565:CKA457630 CTW457565:CTW457630 DDS457565:DDS457630 DNO457565:DNO457630 DXK457565:DXK457630 EHG457565:EHG457630 ERC457565:ERC457630 FAY457565:FAY457630 FKU457565:FKU457630 FUQ457565:FUQ457630 GEM457565:GEM457630 GOI457565:GOI457630 GYE457565:GYE457630 HIA457565:HIA457630 HRW457565:HRW457630 IBS457565:IBS457630 ILO457565:ILO457630 IVK457565:IVK457630 JFG457565:JFG457630 JPC457565:JPC457630 JYY457565:JYY457630 KIU457565:KIU457630 KSQ457565:KSQ457630 LCM457565:LCM457630 LMI457565:LMI457630 LWE457565:LWE457630 MGA457565:MGA457630 MPW457565:MPW457630 MZS457565:MZS457630 NJO457565:NJO457630 NTK457565:NTK457630 ODG457565:ODG457630 ONC457565:ONC457630 OWY457565:OWY457630 PGU457565:PGU457630 PQQ457565:PQQ457630 QAM457565:QAM457630 QKI457565:QKI457630 QUE457565:QUE457630 REA457565:REA457630 RNW457565:RNW457630 RXS457565:RXS457630 SHO457565:SHO457630 SRK457565:SRK457630 TBG457565:TBG457630 TLC457565:TLC457630 TUY457565:TUY457630 UEU457565:UEU457630 UOQ457565:UOQ457630 UYM457565:UYM457630 VII457565:VII457630 VSE457565:VSE457630 WCA457565:WCA457630 WLW457565:WLW457630 WVS457565:WVS457630 K523101:K523166 JG523101:JG523166 TC523101:TC523166 ACY523101:ACY523166 AMU523101:AMU523166 AWQ523101:AWQ523166 BGM523101:BGM523166 BQI523101:BQI523166 CAE523101:CAE523166 CKA523101:CKA523166 CTW523101:CTW523166 DDS523101:DDS523166 DNO523101:DNO523166 DXK523101:DXK523166 EHG523101:EHG523166 ERC523101:ERC523166 FAY523101:FAY523166 FKU523101:FKU523166 FUQ523101:FUQ523166 GEM523101:GEM523166 GOI523101:GOI523166 GYE523101:GYE523166 HIA523101:HIA523166 HRW523101:HRW523166 IBS523101:IBS523166 ILO523101:ILO523166 IVK523101:IVK523166 JFG523101:JFG523166 JPC523101:JPC523166 JYY523101:JYY523166 KIU523101:KIU523166 KSQ523101:KSQ523166 LCM523101:LCM523166 LMI523101:LMI523166 LWE523101:LWE523166 MGA523101:MGA523166 MPW523101:MPW523166 MZS523101:MZS523166 NJO523101:NJO523166 NTK523101:NTK523166 ODG523101:ODG523166 ONC523101:ONC523166 OWY523101:OWY523166 PGU523101:PGU523166 PQQ523101:PQQ523166 QAM523101:QAM523166 QKI523101:QKI523166 QUE523101:QUE523166 REA523101:REA523166 RNW523101:RNW523166 RXS523101:RXS523166 SHO523101:SHO523166 SRK523101:SRK523166 TBG523101:TBG523166 TLC523101:TLC523166 TUY523101:TUY523166 UEU523101:UEU523166 UOQ523101:UOQ523166 UYM523101:UYM523166 VII523101:VII523166 VSE523101:VSE523166 WCA523101:WCA523166 WLW523101:WLW523166 WVS523101:WVS523166 K588637:K588702 JG588637:JG588702 TC588637:TC588702 ACY588637:ACY588702 AMU588637:AMU588702 AWQ588637:AWQ588702 BGM588637:BGM588702 BQI588637:BQI588702 CAE588637:CAE588702 CKA588637:CKA588702 CTW588637:CTW588702 DDS588637:DDS588702 DNO588637:DNO588702 DXK588637:DXK588702 EHG588637:EHG588702 ERC588637:ERC588702 FAY588637:FAY588702 FKU588637:FKU588702 FUQ588637:FUQ588702 GEM588637:GEM588702 GOI588637:GOI588702 GYE588637:GYE588702 HIA588637:HIA588702 HRW588637:HRW588702 IBS588637:IBS588702 ILO588637:ILO588702 IVK588637:IVK588702 JFG588637:JFG588702 JPC588637:JPC588702 JYY588637:JYY588702 KIU588637:KIU588702 KSQ588637:KSQ588702 LCM588637:LCM588702 LMI588637:LMI588702 LWE588637:LWE588702 MGA588637:MGA588702 MPW588637:MPW588702 MZS588637:MZS588702 NJO588637:NJO588702 NTK588637:NTK588702 ODG588637:ODG588702 ONC588637:ONC588702 OWY588637:OWY588702 PGU588637:PGU588702 PQQ588637:PQQ588702 QAM588637:QAM588702 QKI588637:QKI588702 QUE588637:QUE588702 REA588637:REA588702 RNW588637:RNW588702 RXS588637:RXS588702 SHO588637:SHO588702 SRK588637:SRK588702 TBG588637:TBG588702 TLC588637:TLC588702 TUY588637:TUY588702 UEU588637:UEU588702 UOQ588637:UOQ588702 UYM588637:UYM588702 VII588637:VII588702 VSE588637:VSE588702 WCA588637:WCA588702 WLW588637:WLW588702 WVS588637:WVS588702 K654173:K654238 JG654173:JG654238 TC654173:TC654238 ACY654173:ACY654238 AMU654173:AMU654238 AWQ654173:AWQ654238 BGM654173:BGM654238 BQI654173:BQI654238 CAE654173:CAE654238 CKA654173:CKA654238 CTW654173:CTW654238 DDS654173:DDS654238 DNO654173:DNO654238 DXK654173:DXK654238 EHG654173:EHG654238 ERC654173:ERC654238 FAY654173:FAY654238 FKU654173:FKU654238 FUQ654173:FUQ654238 GEM654173:GEM654238 GOI654173:GOI654238 GYE654173:GYE654238 HIA654173:HIA654238 HRW654173:HRW654238 IBS654173:IBS654238 ILO654173:ILO654238 IVK654173:IVK654238 JFG654173:JFG654238 JPC654173:JPC654238 JYY654173:JYY654238 KIU654173:KIU654238 KSQ654173:KSQ654238 LCM654173:LCM654238 LMI654173:LMI654238 LWE654173:LWE654238 MGA654173:MGA654238 MPW654173:MPW654238 MZS654173:MZS654238 NJO654173:NJO654238 NTK654173:NTK654238 ODG654173:ODG654238 ONC654173:ONC654238 OWY654173:OWY654238 PGU654173:PGU654238 PQQ654173:PQQ654238 QAM654173:QAM654238 QKI654173:QKI654238 QUE654173:QUE654238 REA654173:REA654238 RNW654173:RNW654238 RXS654173:RXS654238 SHO654173:SHO654238 SRK654173:SRK654238 TBG654173:TBG654238 TLC654173:TLC654238 TUY654173:TUY654238 UEU654173:UEU654238 UOQ654173:UOQ654238 UYM654173:UYM654238 VII654173:VII654238 VSE654173:VSE654238 WCA654173:WCA654238 WLW654173:WLW654238 WVS654173:WVS654238 K719709:K719774 JG719709:JG719774 TC719709:TC719774 ACY719709:ACY719774 AMU719709:AMU719774 AWQ719709:AWQ719774 BGM719709:BGM719774 BQI719709:BQI719774 CAE719709:CAE719774 CKA719709:CKA719774 CTW719709:CTW719774 DDS719709:DDS719774 DNO719709:DNO719774 DXK719709:DXK719774 EHG719709:EHG719774 ERC719709:ERC719774 FAY719709:FAY719774 FKU719709:FKU719774 FUQ719709:FUQ719774 GEM719709:GEM719774 GOI719709:GOI719774 GYE719709:GYE719774 HIA719709:HIA719774 HRW719709:HRW719774 IBS719709:IBS719774 ILO719709:ILO719774 IVK719709:IVK719774 JFG719709:JFG719774 JPC719709:JPC719774 JYY719709:JYY719774 KIU719709:KIU719774 KSQ719709:KSQ719774 LCM719709:LCM719774 LMI719709:LMI719774 LWE719709:LWE719774 MGA719709:MGA719774 MPW719709:MPW719774 MZS719709:MZS719774 NJO719709:NJO719774 NTK719709:NTK719774 ODG719709:ODG719774 ONC719709:ONC719774 OWY719709:OWY719774 PGU719709:PGU719774 PQQ719709:PQQ719774 QAM719709:QAM719774 QKI719709:QKI719774 QUE719709:QUE719774 REA719709:REA719774 RNW719709:RNW719774 RXS719709:RXS719774 SHO719709:SHO719774 SRK719709:SRK719774 TBG719709:TBG719774 TLC719709:TLC719774 TUY719709:TUY719774 UEU719709:UEU719774 UOQ719709:UOQ719774 UYM719709:UYM719774 VII719709:VII719774 VSE719709:VSE719774 WCA719709:WCA719774 WLW719709:WLW719774 WVS719709:WVS719774 K785245:K785310 JG785245:JG785310 TC785245:TC785310 ACY785245:ACY785310 AMU785245:AMU785310 AWQ785245:AWQ785310 BGM785245:BGM785310 BQI785245:BQI785310 CAE785245:CAE785310 CKA785245:CKA785310 CTW785245:CTW785310 DDS785245:DDS785310 DNO785245:DNO785310 DXK785245:DXK785310 EHG785245:EHG785310 ERC785245:ERC785310 FAY785245:FAY785310 FKU785245:FKU785310 FUQ785245:FUQ785310 GEM785245:GEM785310 GOI785245:GOI785310 GYE785245:GYE785310 HIA785245:HIA785310 HRW785245:HRW785310 IBS785245:IBS785310 ILO785245:ILO785310 IVK785245:IVK785310 JFG785245:JFG785310 JPC785245:JPC785310 JYY785245:JYY785310 KIU785245:KIU785310 KSQ785245:KSQ785310 LCM785245:LCM785310 LMI785245:LMI785310 LWE785245:LWE785310 MGA785245:MGA785310 MPW785245:MPW785310 MZS785245:MZS785310 NJO785245:NJO785310 NTK785245:NTK785310 ODG785245:ODG785310 ONC785245:ONC785310 OWY785245:OWY785310 PGU785245:PGU785310 PQQ785245:PQQ785310 QAM785245:QAM785310 QKI785245:QKI785310 QUE785245:QUE785310 REA785245:REA785310 RNW785245:RNW785310 RXS785245:RXS785310 SHO785245:SHO785310 SRK785245:SRK785310 TBG785245:TBG785310 TLC785245:TLC785310 TUY785245:TUY785310 UEU785245:UEU785310 UOQ785245:UOQ785310 UYM785245:UYM785310 VII785245:VII785310 VSE785245:VSE785310 WCA785245:WCA785310 WLW785245:WLW785310 WVS785245:WVS785310 K850781:K850846 JG850781:JG850846 TC850781:TC850846 ACY850781:ACY850846 AMU850781:AMU850846 AWQ850781:AWQ850846 BGM850781:BGM850846 BQI850781:BQI850846 CAE850781:CAE850846 CKA850781:CKA850846 CTW850781:CTW850846 DDS850781:DDS850846 DNO850781:DNO850846 DXK850781:DXK850846 EHG850781:EHG850846 ERC850781:ERC850846 FAY850781:FAY850846 FKU850781:FKU850846 FUQ850781:FUQ850846 GEM850781:GEM850846 GOI850781:GOI850846 GYE850781:GYE850846 HIA850781:HIA850846 HRW850781:HRW850846 IBS850781:IBS850846 ILO850781:ILO850846 IVK850781:IVK850846 JFG850781:JFG850846 JPC850781:JPC850846 JYY850781:JYY850846 KIU850781:KIU850846 KSQ850781:KSQ850846 LCM850781:LCM850846 LMI850781:LMI850846 LWE850781:LWE850846 MGA850781:MGA850846 MPW850781:MPW850846 MZS850781:MZS850846 NJO850781:NJO850846 NTK850781:NTK850846 ODG850781:ODG850846 ONC850781:ONC850846 OWY850781:OWY850846 PGU850781:PGU850846 PQQ850781:PQQ850846 QAM850781:QAM850846 QKI850781:QKI850846 QUE850781:QUE850846 REA850781:REA850846 RNW850781:RNW850846 RXS850781:RXS850846 SHO850781:SHO850846 SRK850781:SRK850846 TBG850781:TBG850846 TLC850781:TLC850846 TUY850781:TUY850846 UEU850781:UEU850846 UOQ850781:UOQ850846 UYM850781:UYM850846 VII850781:VII850846 VSE850781:VSE850846 WCA850781:WCA850846 WLW850781:WLW850846 WVS850781:WVS850846 K916317:K916382 JG916317:JG916382 TC916317:TC916382 ACY916317:ACY916382 AMU916317:AMU916382 AWQ916317:AWQ916382 BGM916317:BGM916382 BQI916317:BQI916382 CAE916317:CAE916382 CKA916317:CKA916382 CTW916317:CTW916382 DDS916317:DDS916382 DNO916317:DNO916382 DXK916317:DXK916382 EHG916317:EHG916382 ERC916317:ERC916382 FAY916317:FAY916382 FKU916317:FKU916382 FUQ916317:FUQ916382 GEM916317:GEM916382 GOI916317:GOI916382 GYE916317:GYE916382 HIA916317:HIA916382 HRW916317:HRW916382 IBS916317:IBS916382 ILO916317:ILO916382 IVK916317:IVK916382 JFG916317:JFG916382 JPC916317:JPC916382 JYY916317:JYY916382 KIU916317:KIU916382 KSQ916317:KSQ916382 LCM916317:LCM916382 LMI916317:LMI916382 LWE916317:LWE916382 MGA916317:MGA916382 MPW916317:MPW916382 MZS916317:MZS916382 NJO916317:NJO916382 NTK916317:NTK916382 ODG916317:ODG916382 ONC916317:ONC916382 OWY916317:OWY916382 PGU916317:PGU916382 PQQ916317:PQQ916382 QAM916317:QAM916382 QKI916317:QKI916382 QUE916317:QUE916382 REA916317:REA916382 RNW916317:RNW916382 RXS916317:RXS916382 SHO916317:SHO916382 SRK916317:SRK916382 TBG916317:TBG916382 TLC916317:TLC916382 TUY916317:TUY916382 UEU916317:UEU916382 UOQ916317:UOQ916382 UYM916317:UYM916382 VII916317:VII916382 VSE916317:VSE916382 WCA916317:WCA916382 WLW916317:WLW916382 WVS916317:WVS916382 K981853:K981918 JG981853:JG981918 TC981853:TC981918 ACY981853:ACY981918 AMU981853:AMU981918 AWQ981853:AWQ981918 BGM981853:BGM981918 BQI981853:BQI981918 CAE981853:CAE981918 CKA981853:CKA981918 CTW981853:CTW981918 DDS981853:DDS981918 DNO981853:DNO981918 DXK981853:DXK981918 EHG981853:EHG981918 ERC981853:ERC981918 FAY981853:FAY981918 FKU981853:FKU981918 FUQ981853:FUQ981918 GEM981853:GEM981918 GOI981853:GOI981918 GYE981853:GYE981918 HIA981853:HIA981918 HRW981853:HRW981918 IBS981853:IBS981918 ILO981853:ILO981918 IVK981853:IVK981918 JFG981853:JFG981918 JPC981853:JPC981918 JYY981853:JYY981918 KIU981853:KIU981918 KSQ981853:KSQ981918 LCM981853:LCM981918 LMI981853:LMI981918 LWE981853:LWE981918 MGA981853:MGA981918 MPW981853:MPW981918 MZS981853:MZS981918 NJO981853:NJO981918 NTK981853:NTK981918 ODG981853:ODG981918 ONC981853:ONC981918 OWY981853:OWY981918 PGU981853:PGU981918 PQQ981853:PQQ981918 QAM981853:QAM981918 QKI981853:QKI981918 QUE981853:QUE981918 REA981853:REA981918 RNW981853:RNW981918 RXS981853:RXS981918 SHO981853:SHO981918 SRK981853:SRK981918 TBG981853:TBG981918 TLC981853:TLC981918 TUY981853:TUY981918 UEU981853:UEU981918 UOQ981853:UOQ981918 UYM981853:UYM981918 VII981853:VII981918 VSE981853:VSE981918 WCA981853:WCA981918 WLW981853:WLW981918 WVS981853:WVS981918 K1047389:K1047454 JG1047389:JG1047454 TC1047389:TC1047454 ACY1047389:ACY1047454 AMU1047389:AMU1047454 AWQ1047389:AWQ1047454 BGM1047389:BGM1047454 BQI1047389:BQI1047454 CAE1047389:CAE1047454 CKA1047389:CKA1047454 CTW1047389:CTW1047454 DDS1047389:DDS1047454 DNO1047389:DNO1047454 DXK1047389:DXK1047454 EHG1047389:EHG1047454 ERC1047389:ERC1047454 FAY1047389:FAY1047454 FKU1047389:FKU1047454 FUQ1047389:FUQ1047454 GEM1047389:GEM1047454 GOI1047389:GOI1047454 GYE1047389:GYE1047454 HIA1047389:HIA1047454 HRW1047389:HRW1047454 IBS1047389:IBS1047454 ILO1047389:ILO1047454 IVK1047389:IVK1047454 JFG1047389:JFG1047454 JPC1047389:JPC1047454 JYY1047389:JYY1047454 KIU1047389:KIU1047454 KSQ1047389:KSQ1047454 LCM1047389:LCM1047454 LMI1047389:LMI1047454 LWE1047389:LWE1047454 MGA1047389:MGA1047454 MPW1047389:MPW1047454 MZS1047389:MZS1047454 NJO1047389:NJO1047454 NTK1047389:NTK1047454 ODG1047389:ODG1047454 ONC1047389:ONC1047454 OWY1047389:OWY1047454 PGU1047389:PGU1047454 PQQ1047389:PQQ1047454 QAM1047389:QAM1047454 QKI1047389:QKI1047454 QUE1047389:QUE1047454 REA1047389:REA1047454 RNW1047389:RNW1047454 RXS1047389:RXS1047454 SHO1047389:SHO1047454 SRK1047389:SRK1047454 TBG1047389:TBG1047454 TLC1047389:TLC1047454 TUY1047389:TUY1047454 UEU1047389:UEU1047454 UOQ1047389:UOQ1047454 UYM1047389:UYM1047454 VII1047389:VII1047454 VSE1047389:VSE1047454 WCA1047389:WCA1047454 WLW1047389:WLW1047454 WVS1047389:WVS1047454">
      <formula1>$AR$2:$AR$24</formula1>
    </dataValidation>
    <dataValidation type="list" allowBlank="1" showInputMessage="1" showErrorMessage="1" sqref="Y64349:AA64414 JU64349:JW64414 TQ64349:TS64414 ADM64349:ADO64414 ANI64349:ANK64414 AXE64349:AXG64414 BHA64349:BHC64414 BQW64349:BQY64414 CAS64349:CAU64414 CKO64349:CKQ64414 CUK64349:CUM64414 DEG64349:DEI64414 DOC64349:DOE64414 DXY64349:DYA64414 EHU64349:EHW64414 ERQ64349:ERS64414 FBM64349:FBO64414 FLI64349:FLK64414 FVE64349:FVG64414 GFA64349:GFC64414 GOW64349:GOY64414 GYS64349:GYU64414 HIO64349:HIQ64414 HSK64349:HSM64414 ICG64349:ICI64414 IMC64349:IME64414 IVY64349:IWA64414 JFU64349:JFW64414 JPQ64349:JPS64414 JZM64349:JZO64414 KJI64349:KJK64414 KTE64349:KTG64414 LDA64349:LDC64414 LMW64349:LMY64414 LWS64349:LWU64414 MGO64349:MGQ64414 MQK64349:MQM64414 NAG64349:NAI64414 NKC64349:NKE64414 NTY64349:NUA64414 ODU64349:ODW64414 ONQ64349:ONS64414 OXM64349:OXO64414 PHI64349:PHK64414 PRE64349:PRG64414 QBA64349:QBC64414 QKW64349:QKY64414 QUS64349:QUU64414 REO64349:REQ64414 ROK64349:ROM64414 RYG64349:RYI64414 SIC64349:SIE64414 SRY64349:SSA64414 TBU64349:TBW64414 TLQ64349:TLS64414 TVM64349:TVO64414 UFI64349:UFK64414 UPE64349:UPG64414 UZA64349:UZC64414 VIW64349:VIY64414 VSS64349:VSU64414 WCO64349:WCQ64414 WMK64349:WMM64414 WWG64349:WWI64414 Y129885:AA129950 JU129885:JW129950 TQ129885:TS129950 ADM129885:ADO129950 ANI129885:ANK129950 AXE129885:AXG129950 BHA129885:BHC129950 BQW129885:BQY129950 CAS129885:CAU129950 CKO129885:CKQ129950 CUK129885:CUM129950 DEG129885:DEI129950 DOC129885:DOE129950 DXY129885:DYA129950 EHU129885:EHW129950 ERQ129885:ERS129950 FBM129885:FBO129950 FLI129885:FLK129950 FVE129885:FVG129950 GFA129885:GFC129950 GOW129885:GOY129950 GYS129885:GYU129950 HIO129885:HIQ129950 HSK129885:HSM129950 ICG129885:ICI129950 IMC129885:IME129950 IVY129885:IWA129950 JFU129885:JFW129950 JPQ129885:JPS129950 JZM129885:JZO129950 KJI129885:KJK129950 KTE129885:KTG129950 LDA129885:LDC129950 LMW129885:LMY129950 LWS129885:LWU129950 MGO129885:MGQ129950 MQK129885:MQM129950 NAG129885:NAI129950 NKC129885:NKE129950 NTY129885:NUA129950 ODU129885:ODW129950 ONQ129885:ONS129950 OXM129885:OXO129950 PHI129885:PHK129950 PRE129885:PRG129950 QBA129885:QBC129950 QKW129885:QKY129950 QUS129885:QUU129950 REO129885:REQ129950 ROK129885:ROM129950 RYG129885:RYI129950 SIC129885:SIE129950 SRY129885:SSA129950 TBU129885:TBW129950 TLQ129885:TLS129950 TVM129885:TVO129950 UFI129885:UFK129950 UPE129885:UPG129950 UZA129885:UZC129950 VIW129885:VIY129950 VSS129885:VSU129950 WCO129885:WCQ129950 WMK129885:WMM129950 WWG129885:WWI129950 Y195421:AA195486 JU195421:JW195486 TQ195421:TS195486 ADM195421:ADO195486 ANI195421:ANK195486 AXE195421:AXG195486 BHA195421:BHC195486 BQW195421:BQY195486 CAS195421:CAU195486 CKO195421:CKQ195486 CUK195421:CUM195486 DEG195421:DEI195486 DOC195421:DOE195486 DXY195421:DYA195486 EHU195421:EHW195486 ERQ195421:ERS195486 FBM195421:FBO195486 FLI195421:FLK195486 FVE195421:FVG195486 GFA195421:GFC195486 GOW195421:GOY195486 GYS195421:GYU195486 HIO195421:HIQ195486 HSK195421:HSM195486 ICG195421:ICI195486 IMC195421:IME195486 IVY195421:IWA195486 JFU195421:JFW195486 JPQ195421:JPS195486 JZM195421:JZO195486 KJI195421:KJK195486 KTE195421:KTG195486 LDA195421:LDC195486 LMW195421:LMY195486 LWS195421:LWU195486 MGO195421:MGQ195486 MQK195421:MQM195486 NAG195421:NAI195486 NKC195421:NKE195486 NTY195421:NUA195486 ODU195421:ODW195486 ONQ195421:ONS195486 OXM195421:OXO195486 PHI195421:PHK195486 PRE195421:PRG195486 QBA195421:QBC195486 QKW195421:QKY195486 QUS195421:QUU195486 REO195421:REQ195486 ROK195421:ROM195486 RYG195421:RYI195486 SIC195421:SIE195486 SRY195421:SSA195486 TBU195421:TBW195486 TLQ195421:TLS195486 TVM195421:TVO195486 UFI195421:UFK195486 UPE195421:UPG195486 UZA195421:UZC195486 VIW195421:VIY195486 VSS195421:VSU195486 WCO195421:WCQ195486 WMK195421:WMM195486 WWG195421:WWI195486 Y260957:AA261022 JU260957:JW261022 TQ260957:TS261022 ADM260957:ADO261022 ANI260957:ANK261022 AXE260957:AXG261022 BHA260957:BHC261022 BQW260957:BQY261022 CAS260957:CAU261022 CKO260957:CKQ261022 CUK260957:CUM261022 DEG260957:DEI261022 DOC260957:DOE261022 DXY260957:DYA261022 EHU260957:EHW261022 ERQ260957:ERS261022 FBM260957:FBO261022 FLI260957:FLK261022 FVE260957:FVG261022 GFA260957:GFC261022 GOW260957:GOY261022 GYS260957:GYU261022 HIO260957:HIQ261022 HSK260957:HSM261022 ICG260957:ICI261022 IMC260957:IME261022 IVY260957:IWA261022 JFU260957:JFW261022 JPQ260957:JPS261022 JZM260957:JZO261022 KJI260957:KJK261022 KTE260957:KTG261022 LDA260957:LDC261022 LMW260957:LMY261022 LWS260957:LWU261022 MGO260957:MGQ261022 MQK260957:MQM261022 NAG260957:NAI261022 NKC260957:NKE261022 NTY260957:NUA261022 ODU260957:ODW261022 ONQ260957:ONS261022 OXM260957:OXO261022 PHI260957:PHK261022 PRE260957:PRG261022 QBA260957:QBC261022 QKW260957:QKY261022 QUS260957:QUU261022 REO260957:REQ261022 ROK260957:ROM261022 RYG260957:RYI261022 SIC260957:SIE261022 SRY260957:SSA261022 TBU260957:TBW261022 TLQ260957:TLS261022 TVM260957:TVO261022 UFI260957:UFK261022 UPE260957:UPG261022 UZA260957:UZC261022 VIW260957:VIY261022 VSS260957:VSU261022 WCO260957:WCQ261022 WMK260957:WMM261022 WWG260957:WWI261022 Y326493:AA326558 JU326493:JW326558 TQ326493:TS326558 ADM326493:ADO326558 ANI326493:ANK326558 AXE326493:AXG326558 BHA326493:BHC326558 BQW326493:BQY326558 CAS326493:CAU326558 CKO326493:CKQ326558 CUK326493:CUM326558 DEG326493:DEI326558 DOC326493:DOE326558 DXY326493:DYA326558 EHU326493:EHW326558 ERQ326493:ERS326558 FBM326493:FBO326558 FLI326493:FLK326558 FVE326493:FVG326558 GFA326493:GFC326558 GOW326493:GOY326558 GYS326493:GYU326558 HIO326493:HIQ326558 HSK326493:HSM326558 ICG326493:ICI326558 IMC326493:IME326558 IVY326493:IWA326558 JFU326493:JFW326558 JPQ326493:JPS326558 JZM326493:JZO326558 KJI326493:KJK326558 KTE326493:KTG326558 LDA326493:LDC326558 LMW326493:LMY326558 LWS326493:LWU326558 MGO326493:MGQ326558 MQK326493:MQM326558 NAG326493:NAI326558 NKC326493:NKE326558 NTY326493:NUA326558 ODU326493:ODW326558 ONQ326493:ONS326558 OXM326493:OXO326558 PHI326493:PHK326558 PRE326493:PRG326558 QBA326493:QBC326558 QKW326493:QKY326558 QUS326493:QUU326558 REO326493:REQ326558 ROK326493:ROM326558 RYG326493:RYI326558 SIC326493:SIE326558 SRY326493:SSA326558 TBU326493:TBW326558 TLQ326493:TLS326558 TVM326493:TVO326558 UFI326493:UFK326558 UPE326493:UPG326558 UZA326493:UZC326558 VIW326493:VIY326558 VSS326493:VSU326558 WCO326493:WCQ326558 WMK326493:WMM326558 WWG326493:WWI326558 Y392029:AA392094 JU392029:JW392094 TQ392029:TS392094 ADM392029:ADO392094 ANI392029:ANK392094 AXE392029:AXG392094 BHA392029:BHC392094 BQW392029:BQY392094 CAS392029:CAU392094 CKO392029:CKQ392094 CUK392029:CUM392094 DEG392029:DEI392094 DOC392029:DOE392094 DXY392029:DYA392094 EHU392029:EHW392094 ERQ392029:ERS392094 FBM392029:FBO392094 FLI392029:FLK392094 FVE392029:FVG392094 GFA392029:GFC392094 GOW392029:GOY392094 GYS392029:GYU392094 HIO392029:HIQ392094 HSK392029:HSM392094 ICG392029:ICI392094 IMC392029:IME392094 IVY392029:IWA392094 JFU392029:JFW392094 JPQ392029:JPS392094 JZM392029:JZO392094 KJI392029:KJK392094 KTE392029:KTG392094 LDA392029:LDC392094 LMW392029:LMY392094 LWS392029:LWU392094 MGO392029:MGQ392094 MQK392029:MQM392094 NAG392029:NAI392094 NKC392029:NKE392094 NTY392029:NUA392094 ODU392029:ODW392094 ONQ392029:ONS392094 OXM392029:OXO392094 PHI392029:PHK392094 PRE392029:PRG392094 QBA392029:QBC392094 QKW392029:QKY392094 QUS392029:QUU392094 REO392029:REQ392094 ROK392029:ROM392094 RYG392029:RYI392094 SIC392029:SIE392094 SRY392029:SSA392094 TBU392029:TBW392094 TLQ392029:TLS392094 TVM392029:TVO392094 UFI392029:UFK392094 UPE392029:UPG392094 UZA392029:UZC392094 VIW392029:VIY392094 VSS392029:VSU392094 WCO392029:WCQ392094 WMK392029:WMM392094 WWG392029:WWI392094 Y457565:AA457630 JU457565:JW457630 TQ457565:TS457630 ADM457565:ADO457630 ANI457565:ANK457630 AXE457565:AXG457630 BHA457565:BHC457630 BQW457565:BQY457630 CAS457565:CAU457630 CKO457565:CKQ457630 CUK457565:CUM457630 DEG457565:DEI457630 DOC457565:DOE457630 DXY457565:DYA457630 EHU457565:EHW457630 ERQ457565:ERS457630 FBM457565:FBO457630 FLI457565:FLK457630 FVE457565:FVG457630 GFA457565:GFC457630 GOW457565:GOY457630 GYS457565:GYU457630 HIO457565:HIQ457630 HSK457565:HSM457630 ICG457565:ICI457630 IMC457565:IME457630 IVY457565:IWA457630 JFU457565:JFW457630 JPQ457565:JPS457630 JZM457565:JZO457630 KJI457565:KJK457630 KTE457565:KTG457630 LDA457565:LDC457630 LMW457565:LMY457630 LWS457565:LWU457630 MGO457565:MGQ457630 MQK457565:MQM457630 NAG457565:NAI457630 NKC457565:NKE457630 NTY457565:NUA457630 ODU457565:ODW457630 ONQ457565:ONS457630 OXM457565:OXO457630 PHI457565:PHK457630 PRE457565:PRG457630 QBA457565:QBC457630 QKW457565:QKY457630 QUS457565:QUU457630 REO457565:REQ457630 ROK457565:ROM457630 RYG457565:RYI457630 SIC457565:SIE457630 SRY457565:SSA457630 TBU457565:TBW457630 TLQ457565:TLS457630 TVM457565:TVO457630 UFI457565:UFK457630 UPE457565:UPG457630 UZA457565:UZC457630 VIW457565:VIY457630 VSS457565:VSU457630 WCO457565:WCQ457630 WMK457565:WMM457630 WWG457565:WWI457630 Y523101:AA523166 JU523101:JW523166 TQ523101:TS523166 ADM523101:ADO523166 ANI523101:ANK523166 AXE523101:AXG523166 BHA523101:BHC523166 BQW523101:BQY523166 CAS523101:CAU523166 CKO523101:CKQ523166 CUK523101:CUM523166 DEG523101:DEI523166 DOC523101:DOE523166 DXY523101:DYA523166 EHU523101:EHW523166 ERQ523101:ERS523166 FBM523101:FBO523166 FLI523101:FLK523166 FVE523101:FVG523166 GFA523101:GFC523166 GOW523101:GOY523166 GYS523101:GYU523166 HIO523101:HIQ523166 HSK523101:HSM523166 ICG523101:ICI523166 IMC523101:IME523166 IVY523101:IWA523166 JFU523101:JFW523166 JPQ523101:JPS523166 JZM523101:JZO523166 KJI523101:KJK523166 KTE523101:KTG523166 LDA523101:LDC523166 LMW523101:LMY523166 LWS523101:LWU523166 MGO523101:MGQ523166 MQK523101:MQM523166 NAG523101:NAI523166 NKC523101:NKE523166 NTY523101:NUA523166 ODU523101:ODW523166 ONQ523101:ONS523166 OXM523101:OXO523166 PHI523101:PHK523166 PRE523101:PRG523166 QBA523101:QBC523166 QKW523101:QKY523166 QUS523101:QUU523166 REO523101:REQ523166 ROK523101:ROM523166 RYG523101:RYI523166 SIC523101:SIE523166 SRY523101:SSA523166 TBU523101:TBW523166 TLQ523101:TLS523166 TVM523101:TVO523166 UFI523101:UFK523166 UPE523101:UPG523166 UZA523101:UZC523166 VIW523101:VIY523166 VSS523101:VSU523166 WCO523101:WCQ523166 WMK523101:WMM523166 WWG523101:WWI523166 Y588637:AA588702 JU588637:JW588702 TQ588637:TS588702 ADM588637:ADO588702 ANI588637:ANK588702 AXE588637:AXG588702 BHA588637:BHC588702 BQW588637:BQY588702 CAS588637:CAU588702 CKO588637:CKQ588702 CUK588637:CUM588702 DEG588637:DEI588702 DOC588637:DOE588702 DXY588637:DYA588702 EHU588637:EHW588702 ERQ588637:ERS588702 FBM588637:FBO588702 FLI588637:FLK588702 FVE588637:FVG588702 GFA588637:GFC588702 GOW588637:GOY588702 GYS588637:GYU588702 HIO588637:HIQ588702 HSK588637:HSM588702 ICG588637:ICI588702 IMC588637:IME588702 IVY588637:IWA588702 JFU588637:JFW588702 JPQ588637:JPS588702 JZM588637:JZO588702 KJI588637:KJK588702 KTE588637:KTG588702 LDA588637:LDC588702 LMW588637:LMY588702 LWS588637:LWU588702 MGO588637:MGQ588702 MQK588637:MQM588702 NAG588637:NAI588702 NKC588637:NKE588702 NTY588637:NUA588702 ODU588637:ODW588702 ONQ588637:ONS588702 OXM588637:OXO588702 PHI588637:PHK588702 PRE588637:PRG588702 QBA588637:QBC588702 QKW588637:QKY588702 QUS588637:QUU588702 REO588637:REQ588702 ROK588637:ROM588702 RYG588637:RYI588702 SIC588637:SIE588702 SRY588637:SSA588702 TBU588637:TBW588702 TLQ588637:TLS588702 TVM588637:TVO588702 UFI588637:UFK588702 UPE588637:UPG588702 UZA588637:UZC588702 VIW588637:VIY588702 VSS588637:VSU588702 WCO588637:WCQ588702 WMK588637:WMM588702 WWG588637:WWI588702 Y654173:AA654238 JU654173:JW654238 TQ654173:TS654238 ADM654173:ADO654238 ANI654173:ANK654238 AXE654173:AXG654238 BHA654173:BHC654238 BQW654173:BQY654238 CAS654173:CAU654238 CKO654173:CKQ654238 CUK654173:CUM654238 DEG654173:DEI654238 DOC654173:DOE654238 DXY654173:DYA654238 EHU654173:EHW654238 ERQ654173:ERS654238 FBM654173:FBO654238 FLI654173:FLK654238 FVE654173:FVG654238 GFA654173:GFC654238 GOW654173:GOY654238 GYS654173:GYU654238 HIO654173:HIQ654238 HSK654173:HSM654238 ICG654173:ICI654238 IMC654173:IME654238 IVY654173:IWA654238 JFU654173:JFW654238 JPQ654173:JPS654238 JZM654173:JZO654238 KJI654173:KJK654238 KTE654173:KTG654238 LDA654173:LDC654238 LMW654173:LMY654238 LWS654173:LWU654238 MGO654173:MGQ654238 MQK654173:MQM654238 NAG654173:NAI654238 NKC654173:NKE654238 NTY654173:NUA654238 ODU654173:ODW654238 ONQ654173:ONS654238 OXM654173:OXO654238 PHI654173:PHK654238 PRE654173:PRG654238 QBA654173:QBC654238 QKW654173:QKY654238 QUS654173:QUU654238 REO654173:REQ654238 ROK654173:ROM654238 RYG654173:RYI654238 SIC654173:SIE654238 SRY654173:SSA654238 TBU654173:TBW654238 TLQ654173:TLS654238 TVM654173:TVO654238 UFI654173:UFK654238 UPE654173:UPG654238 UZA654173:UZC654238 VIW654173:VIY654238 VSS654173:VSU654238 WCO654173:WCQ654238 WMK654173:WMM654238 WWG654173:WWI654238 Y719709:AA719774 JU719709:JW719774 TQ719709:TS719774 ADM719709:ADO719774 ANI719709:ANK719774 AXE719709:AXG719774 BHA719709:BHC719774 BQW719709:BQY719774 CAS719709:CAU719774 CKO719709:CKQ719774 CUK719709:CUM719774 DEG719709:DEI719774 DOC719709:DOE719774 DXY719709:DYA719774 EHU719709:EHW719774 ERQ719709:ERS719774 FBM719709:FBO719774 FLI719709:FLK719774 FVE719709:FVG719774 GFA719709:GFC719774 GOW719709:GOY719774 GYS719709:GYU719774 HIO719709:HIQ719774 HSK719709:HSM719774 ICG719709:ICI719774 IMC719709:IME719774 IVY719709:IWA719774 JFU719709:JFW719774 JPQ719709:JPS719774 JZM719709:JZO719774 KJI719709:KJK719774 KTE719709:KTG719774 LDA719709:LDC719774 LMW719709:LMY719774 LWS719709:LWU719774 MGO719709:MGQ719774 MQK719709:MQM719774 NAG719709:NAI719774 NKC719709:NKE719774 NTY719709:NUA719774 ODU719709:ODW719774 ONQ719709:ONS719774 OXM719709:OXO719774 PHI719709:PHK719774 PRE719709:PRG719774 QBA719709:QBC719774 QKW719709:QKY719774 QUS719709:QUU719774 REO719709:REQ719774 ROK719709:ROM719774 RYG719709:RYI719774 SIC719709:SIE719774 SRY719709:SSA719774 TBU719709:TBW719774 TLQ719709:TLS719774 TVM719709:TVO719774 UFI719709:UFK719774 UPE719709:UPG719774 UZA719709:UZC719774 VIW719709:VIY719774 VSS719709:VSU719774 WCO719709:WCQ719774 WMK719709:WMM719774 WWG719709:WWI719774 Y785245:AA785310 JU785245:JW785310 TQ785245:TS785310 ADM785245:ADO785310 ANI785245:ANK785310 AXE785245:AXG785310 BHA785245:BHC785310 BQW785245:BQY785310 CAS785245:CAU785310 CKO785245:CKQ785310 CUK785245:CUM785310 DEG785245:DEI785310 DOC785245:DOE785310 DXY785245:DYA785310 EHU785245:EHW785310 ERQ785245:ERS785310 FBM785245:FBO785310 FLI785245:FLK785310 FVE785245:FVG785310 GFA785245:GFC785310 GOW785245:GOY785310 GYS785245:GYU785310 HIO785245:HIQ785310 HSK785245:HSM785310 ICG785245:ICI785310 IMC785245:IME785310 IVY785245:IWA785310 JFU785245:JFW785310 JPQ785245:JPS785310 JZM785245:JZO785310 KJI785245:KJK785310 KTE785245:KTG785310 LDA785245:LDC785310 LMW785245:LMY785310 LWS785245:LWU785310 MGO785245:MGQ785310 MQK785245:MQM785310 NAG785245:NAI785310 NKC785245:NKE785310 NTY785245:NUA785310 ODU785245:ODW785310 ONQ785245:ONS785310 OXM785245:OXO785310 PHI785245:PHK785310 PRE785245:PRG785310 QBA785245:QBC785310 QKW785245:QKY785310 QUS785245:QUU785310 REO785245:REQ785310 ROK785245:ROM785310 RYG785245:RYI785310 SIC785245:SIE785310 SRY785245:SSA785310 TBU785245:TBW785310 TLQ785245:TLS785310 TVM785245:TVO785310 UFI785245:UFK785310 UPE785245:UPG785310 UZA785245:UZC785310 VIW785245:VIY785310 VSS785245:VSU785310 WCO785245:WCQ785310 WMK785245:WMM785310 WWG785245:WWI785310 Y850781:AA850846 JU850781:JW850846 TQ850781:TS850846 ADM850781:ADO850846 ANI850781:ANK850846 AXE850781:AXG850846 BHA850781:BHC850846 BQW850781:BQY850846 CAS850781:CAU850846 CKO850781:CKQ850846 CUK850781:CUM850846 DEG850781:DEI850846 DOC850781:DOE850846 DXY850781:DYA850846 EHU850781:EHW850846 ERQ850781:ERS850846 FBM850781:FBO850846 FLI850781:FLK850846 FVE850781:FVG850846 GFA850781:GFC850846 GOW850781:GOY850846 GYS850781:GYU850846 HIO850781:HIQ850846 HSK850781:HSM850846 ICG850781:ICI850846 IMC850781:IME850846 IVY850781:IWA850846 JFU850781:JFW850846 JPQ850781:JPS850846 JZM850781:JZO850846 KJI850781:KJK850846 KTE850781:KTG850846 LDA850781:LDC850846 LMW850781:LMY850846 LWS850781:LWU850846 MGO850781:MGQ850846 MQK850781:MQM850846 NAG850781:NAI850846 NKC850781:NKE850846 NTY850781:NUA850846 ODU850781:ODW850846 ONQ850781:ONS850846 OXM850781:OXO850846 PHI850781:PHK850846 PRE850781:PRG850846 QBA850781:QBC850846 QKW850781:QKY850846 QUS850781:QUU850846 REO850781:REQ850846 ROK850781:ROM850846 RYG850781:RYI850846 SIC850781:SIE850846 SRY850781:SSA850846 TBU850781:TBW850846 TLQ850781:TLS850846 TVM850781:TVO850846 UFI850781:UFK850846 UPE850781:UPG850846 UZA850781:UZC850846 VIW850781:VIY850846 VSS850781:VSU850846 WCO850781:WCQ850846 WMK850781:WMM850846 WWG850781:WWI850846 Y916317:AA916382 JU916317:JW916382 TQ916317:TS916382 ADM916317:ADO916382 ANI916317:ANK916382 AXE916317:AXG916382 BHA916317:BHC916382 BQW916317:BQY916382 CAS916317:CAU916382 CKO916317:CKQ916382 CUK916317:CUM916382 DEG916317:DEI916382 DOC916317:DOE916382 DXY916317:DYA916382 EHU916317:EHW916382 ERQ916317:ERS916382 FBM916317:FBO916382 FLI916317:FLK916382 FVE916317:FVG916382 GFA916317:GFC916382 GOW916317:GOY916382 GYS916317:GYU916382 HIO916317:HIQ916382 HSK916317:HSM916382 ICG916317:ICI916382 IMC916317:IME916382 IVY916317:IWA916382 JFU916317:JFW916382 JPQ916317:JPS916382 JZM916317:JZO916382 KJI916317:KJK916382 KTE916317:KTG916382 LDA916317:LDC916382 LMW916317:LMY916382 LWS916317:LWU916382 MGO916317:MGQ916382 MQK916317:MQM916382 NAG916317:NAI916382 NKC916317:NKE916382 NTY916317:NUA916382 ODU916317:ODW916382 ONQ916317:ONS916382 OXM916317:OXO916382 PHI916317:PHK916382 PRE916317:PRG916382 QBA916317:QBC916382 QKW916317:QKY916382 QUS916317:QUU916382 REO916317:REQ916382 ROK916317:ROM916382 RYG916317:RYI916382 SIC916317:SIE916382 SRY916317:SSA916382 TBU916317:TBW916382 TLQ916317:TLS916382 TVM916317:TVO916382 UFI916317:UFK916382 UPE916317:UPG916382 UZA916317:UZC916382 VIW916317:VIY916382 VSS916317:VSU916382 WCO916317:WCQ916382 WMK916317:WMM916382 WWG916317:WWI916382 Y981853:AA981918 JU981853:JW981918 TQ981853:TS981918 ADM981853:ADO981918 ANI981853:ANK981918 AXE981853:AXG981918 BHA981853:BHC981918 BQW981853:BQY981918 CAS981853:CAU981918 CKO981853:CKQ981918 CUK981853:CUM981918 DEG981853:DEI981918 DOC981853:DOE981918 DXY981853:DYA981918 EHU981853:EHW981918 ERQ981853:ERS981918 FBM981853:FBO981918 FLI981853:FLK981918 FVE981853:FVG981918 GFA981853:GFC981918 GOW981853:GOY981918 GYS981853:GYU981918 HIO981853:HIQ981918 HSK981853:HSM981918 ICG981853:ICI981918 IMC981853:IME981918 IVY981853:IWA981918 JFU981853:JFW981918 JPQ981853:JPS981918 JZM981853:JZO981918 KJI981853:KJK981918 KTE981853:KTG981918 LDA981853:LDC981918 LMW981853:LMY981918 LWS981853:LWU981918 MGO981853:MGQ981918 MQK981853:MQM981918 NAG981853:NAI981918 NKC981853:NKE981918 NTY981853:NUA981918 ODU981853:ODW981918 ONQ981853:ONS981918 OXM981853:OXO981918 PHI981853:PHK981918 PRE981853:PRG981918 QBA981853:QBC981918 QKW981853:QKY981918 QUS981853:QUU981918 REO981853:REQ981918 ROK981853:ROM981918 RYG981853:RYI981918 SIC981853:SIE981918 SRY981853:SSA981918 TBU981853:TBW981918 TLQ981853:TLS981918 TVM981853:TVO981918 UFI981853:UFK981918 UPE981853:UPG981918 UZA981853:UZC981918 VIW981853:VIY981918 VSS981853:VSU981918 WCO981853:WCQ981918 WMK981853:WMM981918 WWG981853:WWI981918 Y1047389:AA1047454 JU1047389:JW1047454 TQ1047389:TS1047454 ADM1047389:ADO1047454 ANI1047389:ANK1047454 AXE1047389:AXG1047454 BHA1047389:BHC1047454 BQW1047389:BQY1047454 CAS1047389:CAU1047454 CKO1047389:CKQ1047454 CUK1047389:CUM1047454 DEG1047389:DEI1047454 DOC1047389:DOE1047454 DXY1047389:DYA1047454 EHU1047389:EHW1047454 ERQ1047389:ERS1047454 FBM1047389:FBO1047454 FLI1047389:FLK1047454 FVE1047389:FVG1047454 GFA1047389:GFC1047454 GOW1047389:GOY1047454 GYS1047389:GYU1047454 HIO1047389:HIQ1047454 HSK1047389:HSM1047454 ICG1047389:ICI1047454 IMC1047389:IME1047454 IVY1047389:IWA1047454 JFU1047389:JFW1047454 JPQ1047389:JPS1047454 JZM1047389:JZO1047454 KJI1047389:KJK1047454 KTE1047389:KTG1047454 LDA1047389:LDC1047454 LMW1047389:LMY1047454 LWS1047389:LWU1047454 MGO1047389:MGQ1047454 MQK1047389:MQM1047454 NAG1047389:NAI1047454 NKC1047389:NKE1047454 NTY1047389:NUA1047454 ODU1047389:ODW1047454 ONQ1047389:ONS1047454 OXM1047389:OXO1047454 PHI1047389:PHK1047454 PRE1047389:PRG1047454 QBA1047389:QBC1047454 QKW1047389:QKY1047454 QUS1047389:QUU1047454 REO1047389:REQ1047454 ROK1047389:ROM1047454 RYG1047389:RYI1047454 SIC1047389:SIE1047454 SRY1047389:SSA1047454 TBU1047389:TBW1047454 TLQ1047389:TLS1047454 TVM1047389:TVO1047454 UFI1047389:UFK1047454 UPE1047389:UPG1047454 UZA1047389:UZC1047454 VIW1047389:VIY1047454 VSS1047389:VSU1047454 WCO1047389:WCQ1047454 WMK1047389:WMM1047454 WWG1047389:WWI1047454 WWG983028:WWI983093 Y65524:AA65589 JU65524:JW65589 TQ65524:TS65589 ADM65524:ADO65589 ANI65524:ANK65589 AXE65524:AXG65589 BHA65524:BHC65589 BQW65524:BQY65589 CAS65524:CAU65589 CKO65524:CKQ65589 CUK65524:CUM65589 DEG65524:DEI65589 DOC65524:DOE65589 DXY65524:DYA65589 EHU65524:EHW65589 ERQ65524:ERS65589 FBM65524:FBO65589 FLI65524:FLK65589 FVE65524:FVG65589 GFA65524:GFC65589 GOW65524:GOY65589 GYS65524:GYU65589 HIO65524:HIQ65589 HSK65524:HSM65589 ICG65524:ICI65589 IMC65524:IME65589 IVY65524:IWA65589 JFU65524:JFW65589 JPQ65524:JPS65589 JZM65524:JZO65589 KJI65524:KJK65589 KTE65524:KTG65589 LDA65524:LDC65589 LMW65524:LMY65589 LWS65524:LWU65589 MGO65524:MGQ65589 MQK65524:MQM65589 NAG65524:NAI65589 NKC65524:NKE65589 NTY65524:NUA65589 ODU65524:ODW65589 ONQ65524:ONS65589 OXM65524:OXO65589 PHI65524:PHK65589 PRE65524:PRG65589 QBA65524:QBC65589 QKW65524:QKY65589 QUS65524:QUU65589 REO65524:REQ65589 ROK65524:ROM65589 RYG65524:RYI65589 SIC65524:SIE65589 SRY65524:SSA65589 TBU65524:TBW65589 TLQ65524:TLS65589 TVM65524:TVO65589 UFI65524:UFK65589 UPE65524:UPG65589 UZA65524:UZC65589 VIW65524:VIY65589 VSS65524:VSU65589 WCO65524:WCQ65589 WMK65524:WMM65589 WWG65524:WWI65589 Y131060:AA131125 JU131060:JW131125 TQ131060:TS131125 ADM131060:ADO131125 ANI131060:ANK131125 AXE131060:AXG131125 BHA131060:BHC131125 BQW131060:BQY131125 CAS131060:CAU131125 CKO131060:CKQ131125 CUK131060:CUM131125 DEG131060:DEI131125 DOC131060:DOE131125 DXY131060:DYA131125 EHU131060:EHW131125 ERQ131060:ERS131125 FBM131060:FBO131125 FLI131060:FLK131125 FVE131060:FVG131125 GFA131060:GFC131125 GOW131060:GOY131125 GYS131060:GYU131125 HIO131060:HIQ131125 HSK131060:HSM131125 ICG131060:ICI131125 IMC131060:IME131125 IVY131060:IWA131125 JFU131060:JFW131125 JPQ131060:JPS131125 JZM131060:JZO131125 KJI131060:KJK131125 KTE131060:KTG131125 LDA131060:LDC131125 LMW131060:LMY131125 LWS131060:LWU131125 MGO131060:MGQ131125 MQK131060:MQM131125 NAG131060:NAI131125 NKC131060:NKE131125 NTY131060:NUA131125 ODU131060:ODW131125 ONQ131060:ONS131125 OXM131060:OXO131125 PHI131060:PHK131125 PRE131060:PRG131125 QBA131060:QBC131125 QKW131060:QKY131125 QUS131060:QUU131125 REO131060:REQ131125 ROK131060:ROM131125 RYG131060:RYI131125 SIC131060:SIE131125 SRY131060:SSA131125 TBU131060:TBW131125 TLQ131060:TLS131125 TVM131060:TVO131125 UFI131060:UFK131125 UPE131060:UPG131125 UZA131060:UZC131125 VIW131060:VIY131125 VSS131060:VSU131125 WCO131060:WCQ131125 WMK131060:WMM131125 WWG131060:WWI131125 Y196596:AA196661 JU196596:JW196661 TQ196596:TS196661 ADM196596:ADO196661 ANI196596:ANK196661 AXE196596:AXG196661 BHA196596:BHC196661 BQW196596:BQY196661 CAS196596:CAU196661 CKO196596:CKQ196661 CUK196596:CUM196661 DEG196596:DEI196661 DOC196596:DOE196661 DXY196596:DYA196661 EHU196596:EHW196661 ERQ196596:ERS196661 FBM196596:FBO196661 FLI196596:FLK196661 FVE196596:FVG196661 GFA196596:GFC196661 GOW196596:GOY196661 GYS196596:GYU196661 HIO196596:HIQ196661 HSK196596:HSM196661 ICG196596:ICI196661 IMC196596:IME196661 IVY196596:IWA196661 JFU196596:JFW196661 JPQ196596:JPS196661 JZM196596:JZO196661 KJI196596:KJK196661 KTE196596:KTG196661 LDA196596:LDC196661 LMW196596:LMY196661 LWS196596:LWU196661 MGO196596:MGQ196661 MQK196596:MQM196661 NAG196596:NAI196661 NKC196596:NKE196661 NTY196596:NUA196661 ODU196596:ODW196661 ONQ196596:ONS196661 OXM196596:OXO196661 PHI196596:PHK196661 PRE196596:PRG196661 QBA196596:QBC196661 QKW196596:QKY196661 QUS196596:QUU196661 REO196596:REQ196661 ROK196596:ROM196661 RYG196596:RYI196661 SIC196596:SIE196661 SRY196596:SSA196661 TBU196596:TBW196661 TLQ196596:TLS196661 TVM196596:TVO196661 UFI196596:UFK196661 UPE196596:UPG196661 UZA196596:UZC196661 VIW196596:VIY196661 VSS196596:VSU196661 WCO196596:WCQ196661 WMK196596:WMM196661 WWG196596:WWI196661 Y262132:AA262197 JU262132:JW262197 TQ262132:TS262197 ADM262132:ADO262197 ANI262132:ANK262197 AXE262132:AXG262197 BHA262132:BHC262197 BQW262132:BQY262197 CAS262132:CAU262197 CKO262132:CKQ262197 CUK262132:CUM262197 DEG262132:DEI262197 DOC262132:DOE262197 DXY262132:DYA262197 EHU262132:EHW262197 ERQ262132:ERS262197 FBM262132:FBO262197 FLI262132:FLK262197 FVE262132:FVG262197 GFA262132:GFC262197 GOW262132:GOY262197 GYS262132:GYU262197 HIO262132:HIQ262197 HSK262132:HSM262197 ICG262132:ICI262197 IMC262132:IME262197 IVY262132:IWA262197 JFU262132:JFW262197 JPQ262132:JPS262197 JZM262132:JZO262197 KJI262132:KJK262197 KTE262132:KTG262197 LDA262132:LDC262197 LMW262132:LMY262197 LWS262132:LWU262197 MGO262132:MGQ262197 MQK262132:MQM262197 NAG262132:NAI262197 NKC262132:NKE262197 NTY262132:NUA262197 ODU262132:ODW262197 ONQ262132:ONS262197 OXM262132:OXO262197 PHI262132:PHK262197 PRE262132:PRG262197 QBA262132:QBC262197 QKW262132:QKY262197 QUS262132:QUU262197 REO262132:REQ262197 ROK262132:ROM262197 RYG262132:RYI262197 SIC262132:SIE262197 SRY262132:SSA262197 TBU262132:TBW262197 TLQ262132:TLS262197 TVM262132:TVO262197 UFI262132:UFK262197 UPE262132:UPG262197 UZA262132:UZC262197 VIW262132:VIY262197 VSS262132:VSU262197 WCO262132:WCQ262197 WMK262132:WMM262197 WWG262132:WWI262197 Y327668:AA327733 JU327668:JW327733 TQ327668:TS327733 ADM327668:ADO327733 ANI327668:ANK327733 AXE327668:AXG327733 BHA327668:BHC327733 BQW327668:BQY327733 CAS327668:CAU327733 CKO327668:CKQ327733 CUK327668:CUM327733 DEG327668:DEI327733 DOC327668:DOE327733 DXY327668:DYA327733 EHU327668:EHW327733 ERQ327668:ERS327733 FBM327668:FBO327733 FLI327668:FLK327733 FVE327668:FVG327733 GFA327668:GFC327733 GOW327668:GOY327733 GYS327668:GYU327733 HIO327668:HIQ327733 HSK327668:HSM327733 ICG327668:ICI327733 IMC327668:IME327733 IVY327668:IWA327733 JFU327668:JFW327733 JPQ327668:JPS327733 JZM327668:JZO327733 KJI327668:KJK327733 KTE327668:KTG327733 LDA327668:LDC327733 LMW327668:LMY327733 LWS327668:LWU327733 MGO327668:MGQ327733 MQK327668:MQM327733 NAG327668:NAI327733 NKC327668:NKE327733 NTY327668:NUA327733 ODU327668:ODW327733 ONQ327668:ONS327733 OXM327668:OXO327733 PHI327668:PHK327733 PRE327668:PRG327733 QBA327668:QBC327733 QKW327668:QKY327733 QUS327668:QUU327733 REO327668:REQ327733 ROK327668:ROM327733 RYG327668:RYI327733 SIC327668:SIE327733 SRY327668:SSA327733 TBU327668:TBW327733 TLQ327668:TLS327733 TVM327668:TVO327733 UFI327668:UFK327733 UPE327668:UPG327733 UZA327668:UZC327733 VIW327668:VIY327733 VSS327668:VSU327733 WCO327668:WCQ327733 WMK327668:WMM327733 WWG327668:WWI327733 Y393204:AA393269 JU393204:JW393269 TQ393204:TS393269 ADM393204:ADO393269 ANI393204:ANK393269 AXE393204:AXG393269 BHA393204:BHC393269 BQW393204:BQY393269 CAS393204:CAU393269 CKO393204:CKQ393269 CUK393204:CUM393269 DEG393204:DEI393269 DOC393204:DOE393269 DXY393204:DYA393269 EHU393204:EHW393269 ERQ393204:ERS393269 FBM393204:FBO393269 FLI393204:FLK393269 FVE393204:FVG393269 GFA393204:GFC393269 GOW393204:GOY393269 GYS393204:GYU393269 HIO393204:HIQ393269 HSK393204:HSM393269 ICG393204:ICI393269 IMC393204:IME393269 IVY393204:IWA393269 JFU393204:JFW393269 JPQ393204:JPS393269 JZM393204:JZO393269 KJI393204:KJK393269 KTE393204:KTG393269 LDA393204:LDC393269 LMW393204:LMY393269 LWS393204:LWU393269 MGO393204:MGQ393269 MQK393204:MQM393269 NAG393204:NAI393269 NKC393204:NKE393269 NTY393204:NUA393269 ODU393204:ODW393269 ONQ393204:ONS393269 OXM393204:OXO393269 PHI393204:PHK393269 PRE393204:PRG393269 QBA393204:QBC393269 QKW393204:QKY393269 QUS393204:QUU393269 REO393204:REQ393269 ROK393204:ROM393269 RYG393204:RYI393269 SIC393204:SIE393269 SRY393204:SSA393269 TBU393204:TBW393269 TLQ393204:TLS393269 TVM393204:TVO393269 UFI393204:UFK393269 UPE393204:UPG393269 UZA393204:UZC393269 VIW393204:VIY393269 VSS393204:VSU393269 WCO393204:WCQ393269 WMK393204:WMM393269 WWG393204:WWI393269 Y458740:AA458805 JU458740:JW458805 TQ458740:TS458805 ADM458740:ADO458805 ANI458740:ANK458805 AXE458740:AXG458805 BHA458740:BHC458805 BQW458740:BQY458805 CAS458740:CAU458805 CKO458740:CKQ458805 CUK458740:CUM458805 DEG458740:DEI458805 DOC458740:DOE458805 DXY458740:DYA458805 EHU458740:EHW458805 ERQ458740:ERS458805 FBM458740:FBO458805 FLI458740:FLK458805 FVE458740:FVG458805 GFA458740:GFC458805 GOW458740:GOY458805 GYS458740:GYU458805 HIO458740:HIQ458805 HSK458740:HSM458805 ICG458740:ICI458805 IMC458740:IME458805 IVY458740:IWA458805 JFU458740:JFW458805 JPQ458740:JPS458805 JZM458740:JZO458805 KJI458740:KJK458805 KTE458740:KTG458805 LDA458740:LDC458805 LMW458740:LMY458805 LWS458740:LWU458805 MGO458740:MGQ458805 MQK458740:MQM458805 NAG458740:NAI458805 NKC458740:NKE458805 NTY458740:NUA458805 ODU458740:ODW458805 ONQ458740:ONS458805 OXM458740:OXO458805 PHI458740:PHK458805 PRE458740:PRG458805 QBA458740:QBC458805 QKW458740:QKY458805 QUS458740:QUU458805 REO458740:REQ458805 ROK458740:ROM458805 RYG458740:RYI458805 SIC458740:SIE458805 SRY458740:SSA458805 TBU458740:TBW458805 TLQ458740:TLS458805 TVM458740:TVO458805 UFI458740:UFK458805 UPE458740:UPG458805 UZA458740:UZC458805 VIW458740:VIY458805 VSS458740:VSU458805 WCO458740:WCQ458805 WMK458740:WMM458805 WWG458740:WWI458805 Y524276:AA524341 JU524276:JW524341 TQ524276:TS524341 ADM524276:ADO524341 ANI524276:ANK524341 AXE524276:AXG524341 BHA524276:BHC524341 BQW524276:BQY524341 CAS524276:CAU524341 CKO524276:CKQ524341 CUK524276:CUM524341 DEG524276:DEI524341 DOC524276:DOE524341 DXY524276:DYA524341 EHU524276:EHW524341 ERQ524276:ERS524341 FBM524276:FBO524341 FLI524276:FLK524341 FVE524276:FVG524341 GFA524276:GFC524341 GOW524276:GOY524341 GYS524276:GYU524341 HIO524276:HIQ524341 HSK524276:HSM524341 ICG524276:ICI524341 IMC524276:IME524341 IVY524276:IWA524341 JFU524276:JFW524341 JPQ524276:JPS524341 JZM524276:JZO524341 KJI524276:KJK524341 KTE524276:KTG524341 LDA524276:LDC524341 LMW524276:LMY524341 LWS524276:LWU524341 MGO524276:MGQ524341 MQK524276:MQM524341 NAG524276:NAI524341 NKC524276:NKE524341 NTY524276:NUA524341 ODU524276:ODW524341 ONQ524276:ONS524341 OXM524276:OXO524341 PHI524276:PHK524341 PRE524276:PRG524341 QBA524276:QBC524341 QKW524276:QKY524341 QUS524276:QUU524341 REO524276:REQ524341 ROK524276:ROM524341 RYG524276:RYI524341 SIC524276:SIE524341 SRY524276:SSA524341 TBU524276:TBW524341 TLQ524276:TLS524341 TVM524276:TVO524341 UFI524276:UFK524341 UPE524276:UPG524341 UZA524276:UZC524341 VIW524276:VIY524341 VSS524276:VSU524341 WCO524276:WCQ524341 WMK524276:WMM524341 WWG524276:WWI524341 Y589812:AA589877 JU589812:JW589877 TQ589812:TS589877 ADM589812:ADO589877 ANI589812:ANK589877 AXE589812:AXG589877 BHA589812:BHC589877 BQW589812:BQY589877 CAS589812:CAU589877 CKO589812:CKQ589877 CUK589812:CUM589877 DEG589812:DEI589877 DOC589812:DOE589877 DXY589812:DYA589877 EHU589812:EHW589877 ERQ589812:ERS589877 FBM589812:FBO589877 FLI589812:FLK589877 FVE589812:FVG589877 GFA589812:GFC589877 GOW589812:GOY589877 GYS589812:GYU589877 HIO589812:HIQ589877 HSK589812:HSM589877 ICG589812:ICI589877 IMC589812:IME589877 IVY589812:IWA589877 JFU589812:JFW589877 JPQ589812:JPS589877 JZM589812:JZO589877 KJI589812:KJK589877 KTE589812:KTG589877 LDA589812:LDC589877 LMW589812:LMY589877 LWS589812:LWU589877 MGO589812:MGQ589877 MQK589812:MQM589877 NAG589812:NAI589877 NKC589812:NKE589877 NTY589812:NUA589877 ODU589812:ODW589877 ONQ589812:ONS589877 OXM589812:OXO589877 PHI589812:PHK589877 PRE589812:PRG589877 QBA589812:QBC589877 QKW589812:QKY589877 QUS589812:QUU589877 REO589812:REQ589877 ROK589812:ROM589877 RYG589812:RYI589877 SIC589812:SIE589877 SRY589812:SSA589877 TBU589812:TBW589877 TLQ589812:TLS589877 TVM589812:TVO589877 UFI589812:UFK589877 UPE589812:UPG589877 UZA589812:UZC589877 VIW589812:VIY589877 VSS589812:VSU589877 WCO589812:WCQ589877 WMK589812:WMM589877 WWG589812:WWI589877 Y655348:AA655413 JU655348:JW655413 TQ655348:TS655413 ADM655348:ADO655413 ANI655348:ANK655413 AXE655348:AXG655413 BHA655348:BHC655413 BQW655348:BQY655413 CAS655348:CAU655413 CKO655348:CKQ655413 CUK655348:CUM655413 DEG655348:DEI655413 DOC655348:DOE655413 DXY655348:DYA655413 EHU655348:EHW655413 ERQ655348:ERS655413 FBM655348:FBO655413 FLI655348:FLK655413 FVE655348:FVG655413 GFA655348:GFC655413 GOW655348:GOY655413 GYS655348:GYU655413 HIO655348:HIQ655413 HSK655348:HSM655413 ICG655348:ICI655413 IMC655348:IME655413 IVY655348:IWA655413 JFU655348:JFW655413 JPQ655348:JPS655413 JZM655348:JZO655413 KJI655348:KJK655413 KTE655348:KTG655413 LDA655348:LDC655413 LMW655348:LMY655413 LWS655348:LWU655413 MGO655348:MGQ655413 MQK655348:MQM655413 NAG655348:NAI655413 NKC655348:NKE655413 NTY655348:NUA655413 ODU655348:ODW655413 ONQ655348:ONS655413 OXM655348:OXO655413 PHI655348:PHK655413 PRE655348:PRG655413 QBA655348:QBC655413 QKW655348:QKY655413 QUS655348:QUU655413 REO655348:REQ655413 ROK655348:ROM655413 RYG655348:RYI655413 SIC655348:SIE655413 SRY655348:SSA655413 TBU655348:TBW655413 TLQ655348:TLS655413 TVM655348:TVO655413 UFI655348:UFK655413 UPE655348:UPG655413 UZA655348:UZC655413 VIW655348:VIY655413 VSS655348:VSU655413 WCO655348:WCQ655413 WMK655348:WMM655413 WWG655348:WWI655413 Y720884:AA720949 JU720884:JW720949 TQ720884:TS720949 ADM720884:ADO720949 ANI720884:ANK720949 AXE720884:AXG720949 BHA720884:BHC720949 BQW720884:BQY720949 CAS720884:CAU720949 CKO720884:CKQ720949 CUK720884:CUM720949 DEG720884:DEI720949 DOC720884:DOE720949 DXY720884:DYA720949 EHU720884:EHW720949 ERQ720884:ERS720949 FBM720884:FBO720949 FLI720884:FLK720949 FVE720884:FVG720949 GFA720884:GFC720949 GOW720884:GOY720949 GYS720884:GYU720949 HIO720884:HIQ720949 HSK720884:HSM720949 ICG720884:ICI720949 IMC720884:IME720949 IVY720884:IWA720949 JFU720884:JFW720949 JPQ720884:JPS720949 JZM720884:JZO720949 KJI720884:KJK720949 KTE720884:KTG720949 LDA720884:LDC720949 LMW720884:LMY720949 LWS720884:LWU720949 MGO720884:MGQ720949 MQK720884:MQM720949 NAG720884:NAI720949 NKC720884:NKE720949 NTY720884:NUA720949 ODU720884:ODW720949 ONQ720884:ONS720949 OXM720884:OXO720949 PHI720884:PHK720949 PRE720884:PRG720949 QBA720884:QBC720949 QKW720884:QKY720949 QUS720884:QUU720949 REO720884:REQ720949 ROK720884:ROM720949 RYG720884:RYI720949 SIC720884:SIE720949 SRY720884:SSA720949 TBU720884:TBW720949 TLQ720884:TLS720949 TVM720884:TVO720949 UFI720884:UFK720949 UPE720884:UPG720949 UZA720884:UZC720949 VIW720884:VIY720949 VSS720884:VSU720949 WCO720884:WCQ720949 WMK720884:WMM720949 WWG720884:WWI720949 Y786420:AA786485 JU786420:JW786485 TQ786420:TS786485 ADM786420:ADO786485 ANI786420:ANK786485 AXE786420:AXG786485 BHA786420:BHC786485 BQW786420:BQY786485 CAS786420:CAU786485 CKO786420:CKQ786485 CUK786420:CUM786485 DEG786420:DEI786485 DOC786420:DOE786485 DXY786420:DYA786485 EHU786420:EHW786485 ERQ786420:ERS786485 FBM786420:FBO786485 FLI786420:FLK786485 FVE786420:FVG786485 GFA786420:GFC786485 GOW786420:GOY786485 GYS786420:GYU786485 HIO786420:HIQ786485 HSK786420:HSM786485 ICG786420:ICI786485 IMC786420:IME786485 IVY786420:IWA786485 JFU786420:JFW786485 JPQ786420:JPS786485 JZM786420:JZO786485 KJI786420:KJK786485 KTE786420:KTG786485 LDA786420:LDC786485 LMW786420:LMY786485 LWS786420:LWU786485 MGO786420:MGQ786485 MQK786420:MQM786485 NAG786420:NAI786485 NKC786420:NKE786485 NTY786420:NUA786485 ODU786420:ODW786485 ONQ786420:ONS786485 OXM786420:OXO786485 PHI786420:PHK786485 PRE786420:PRG786485 QBA786420:QBC786485 QKW786420:QKY786485 QUS786420:QUU786485 REO786420:REQ786485 ROK786420:ROM786485 RYG786420:RYI786485 SIC786420:SIE786485 SRY786420:SSA786485 TBU786420:TBW786485 TLQ786420:TLS786485 TVM786420:TVO786485 UFI786420:UFK786485 UPE786420:UPG786485 UZA786420:UZC786485 VIW786420:VIY786485 VSS786420:VSU786485 WCO786420:WCQ786485 WMK786420:WMM786485 WWG786420:WWI786485 Y851956:AA852021 JU851956:JW852021 TQ851956:TS852021 ADM851956:ADO852021 ANI851956:ANK852021 AXE851956:AXG852021 BHA851956:BHC852021 BQW851956:BQY852021 CAS851956:CAU852021 CKO851956:CKQ852021 CUK851956:CUM852021 DEG851956:DEI852021 DOC851956:DOE852021 DXY851956:DYA852021 EHU851956:EHW852021 ERQ851956:ERS852021 FBM851956:FBO852021 FLI851956:FLK852021 FVE851956:FVG852021 GFA851956:GFC852021 GOW851956:GOY852021 GYS851956:GYU852021 HIO851956:HIQ852021 HSK851956:HSM852021 ICG851956:ICI852021 IMC851956:IME852021 IVY851956:IWA852021 JFU851956:JFW852021 JPQ851956:JPS852021 JZM851956:JZO852021 KJI851956:KJK852021 KTE851956:KTG852021 LDA851956:LDC852021 LMW851956:LMY852021 LWS851956:LWU852021 MGO851956:MGQ852021 MQK851956:MQM852021 NAG851956:NAI852021 NKC851956:NKE852021 NTY851956:NUA852021 ODU851956:ODW852021 ONQ851956:ONS852021 OXM851956:OXO852021 PHI851956:PHK852021 PRE851956:PRG852021 QBA851956:QBC852021 QKW851956:QKY852021 QUS851956:QUU852021 REO851956:REQ852021 ROK851956:ROM852021 RYG851956:RYI852021 SIC851956:SIE852021 SRY851956:SSA852021 TBU851956:TBW852021 TLQ851956:TLS852021 TVM851956:TVO852021 UFI851956:UFK852021 UPE851956:UPG852021 UZA851956:UZC852021 VIW851956:VIY852021 VSS851956:VSU852021 WCO851956:WCQ852021 WMK851956:WMM852021 WWG851956:WWI852021 Y917492:AA917557 JU917492:JW917557 TQ917492:TS917557 ADM917492:ADO917557 ANI917492:ANK917557 AXE917492:AXG917557 BHA917492:BHC917557 BQW917492:BQY917557 CAS917492:CAU917557 CKO917492:CKQ917557 CUK917492:CUM917557 DEG917492:DEI917557 DOC917492:DOE917557 DXY917492:DYA917557 EHU917492:EHW917557 ERQ917492:ERS917557 FBM917492:FBO917557 FLI917492:FLK917557 FVE917492:FVG917557 GFA917492:GFC917557 GOW917492:GOY917557 GYS917492:GYU917557 HIO917492:HIQ917557 HSK917492:HSM917557 ICG917492:ICI917557 IMC917492:IME917557 IVY917492:IWA917557 JFU917492:JFW917557 JPQ917492:JPS917557 JZM917492:JZO917557 KJI917492:KJK917557 KTE917492:KTG917557 LDA917492:LDC917557 LMW917492:LMY917557 LWS917492:LWU917557 MGO917492:MGQ917557 MQK917492:MQM917557 NAG917492:NAI917557 NKC917492:NKE917557 NTY917492:NUA917557 ODU917492:ODW917557 ONQ917492:ONS917557 OXM917492:OXO917557 PHI917492:PHK917557 PRE917492:PRG917557 QBA917492:QBC917557 QKW917492:QKY917557 QUS917492:QUU917557 REO917492:REQ917557 ROK917492:ROM917557 RYG917492:RYI917557 SIC917492:SIE917557 SRY917492:SSA917557 TBU917492:TBW917557 TLQ917492:TLS917557 TVM917492:TVO917557 UFI917492:UFK917557 UPE917492:UPG917557 UZA917492:UZC917557 VIW917492:VIY917557 VSS917492:VSU917557 WCO917492:WCQ917557 WMK917492:WMM917557 WWG917492:WWI917557 Y983028:AA983093 JU983028:JW983093 TQ983028:TS983093 ADM983028:ADO983093 ANI983028:ANK983093 AXE983028:AXG983093 BHA983028:BHC983093 BQW983028:BQY983093 CAS983028:CAU983093 CKO983028:CKQ983093 CUK983028:CUM983093 DEG983028:DEI983093 DOC983028:DOE983093 DXY983028:DYA983093 EHU983028:EHW983093 ERQ983028:ERS983093 FBM983028:FBO983093 FLI983028:FLK983093 FVE983028:FVG983093 GFA983028:GFC983093 GOW983028:GOY983093 GYS983028:GYU983093 HIO983028:HIQ983093 HSK983028:HSM983093 ICG983028:ICI983093 IMC983028:IME983093 IVY983028:IWA983093 JFU983028:JFW983093 JPQ983028:JPS983093 JZM983028:JZO983093 KJI983028:KJK983093 KTE983028:KTG983093 LDA983028:LDC983093 LMW983028:LMY983093 LWS983028:LWU983093 MGO983028:MGQ983093 MQK983028:MQM983093 NAG983028:NAI983093 NKC983028:NKE983093 NTY983028:NUA983093 ODU983028:ODW983093 ONQ983028:ONS983093 OXM983028:OXO983093 PHI983028:PHK983093 PRE983028:PRG983093 QBA983028:QBC983093 QKW983028:QKY983093 QUS983028:QUU983093 REO983028:REQ983093 ROK983028:ROM983093 RYG983028:RYI983093 SIC983028:SIE983093 SRY983028:SSA983093 TBU983028:TBW983093 TLQ983028:TLS983093 TVM983028:TVO983093 UFI983028:UFK983093 UPE983028:UPG983093 UZA983028:UZC983093 VIW983028:VIY983093 VSS983028:VSU983093 WCO983028:WCQ983093 WMK983028:WMM983093 TQ2:TS70 WWG2:WWI70 WMK2:WMM70 WCO2:WCQ70 VSS2:VSU70 VIW2:VIY70 UZA2:UZC70 UPE2:UPG70 UFI2:UFK70 TVM2:TVO70 TLQ2:TLS70 TBU2:TBW70 SRY2:SSA70 SIC2:SIE70 RYG2:RYI70 ROK2:ROM70 REO2:REQ70 QUS2:QUU70 QKW2:QKY70 QBA2:QBC70 PRE2:PRG70 PHI2:PHK70 OXM2:OXO70 ONQ2:ONS70 ODU2:ODW70 NTY2:NUA70 NKC2:NKE70 NAG2:NAI70 MQK2:MQM70 MGO2:MGQ70 LWS2:LWU70 LMW2:LMY70 LDA2:LDC70 KTE2:KTG70 KJI2:KJK70 JZM2:JZO70 JPQ2:JPS70 JFU2:JFW70 IVY2:IWA70 IMC2:IME70 ICG2:ICI70 HSK2:HSM70 HIO2:HIQ70 GYS2:GYU70 GOW2:GOY70 GFA2:GFC70 FVE2:FVG70 FLI2:FLK70 FBM2:FBO70 ERQ2:ERS70 EHU2:EHW70 DXY2:DYA70 DOC2:DOE70 DEG2:DEI70 CUK2:CUM70 CKO2:CKQ70 CAS2:CAU70 BQW2:BQY70 BHA2:BHC70 AXE2:AXG70 ANI2:ANK70 ADM2:ADO70 JU2:JW70">
      <formula1>$AV$2:$AV$20</formula1>
    </dataValidation>
    <dataValidation type="list" allowBlank="1" showInputMessage="1" showErrorMessage="1" sqref="H64349:H64414 JD64349:JD64414 SZ64349:SZ64414 ACV64349:ACV64414 AMR64349:AMR64414 AWN64349:AWN64414 BGJ64349:BGJ64414 BQF64349:BQF64414 CAB64349:CAB64414 CJX64349:CJX64414 CTT64349:CTT64414 DDP64349:DDP64414 DNL64349:DNL64414 DXH64349:DXH64414 EHD64349:EHD64414 EQZ64349:EQZ64414 FAV64349:FAV64414 FKR64349:FKR64414 FUN64349:FUN64414 GEJ64349:GEJ64414 GOF64349:GOF64414 GYB64349:GYB64414 HHX64349:HHX64414 HRT64349:HRT64414 IBP64349:IBP64414 ILL64349:ILL64414 IVH64349:IVH64414 JFD64349:JFD64414 JOZ64349:JOZ64414 JYV64349:JYV64414 KIR64349:KIR64414 KSN64349:KSN64414 LCJ64349:LCJ64414 LMF64349:LMF64414 LWB64349:LWB64414 MFX64349:MFX64414 MPT64349:MPT64414 MZP64349:MZP64414 NJL64349:NJL64414 NTH64349:NTH64414 ODD64349:ODD64414 OMZ64349:OMZ64414 OWV64349:OWV64414 PGR64349:PGR64414 PQN64349:PQN64414 QAJ64349:QAJ64414 QKF64349:QKF64414 QUB64349:QUB64414 RDX64349:RDX64414 RNT64349:RNT64414 RXP64349:RXP64414 SHL64349:SHL64414 SRH64349:SRH64414 TBD64349:TBD64414 TKZ64349:TKZ64414 TUV64349:TUV64414 UER64349:UER64414 UON64349:UON64414 UYJ64349:UYJ64414 VIF64349:VIF64414 VSB64349:VSB64414 WBX64349:WBX64414 WLT64349:WLT64414 WVP64349:WVP64414 H129885:H129950 JD129885:JD129950 SZ129885:SZ129950 ACV129885:ACV129950 AMR129885:AMR129950 AWN129885:AWN129950 BGJ129885:BGJ129950 BQF129885:BQF129950 CAB129885:CAB129950 CJX129885:CJX129950 CTT129885:CTT129950 DDP129885:DDP129950 DNL129885:DNL129950 DXH129885:DXH129950 EHD129885:EHD129950 EQZ129885:EQZ129950 FAV129885:FAV129950 FKR129885:FKR129950 FUN129885:FUN129950 GEJ129885:GEJ129950 GOF129885:GOF129950 GYB129885:GYB129950 HHX129885:HHX129950 HRT129885:HRT129950 IBP129885:IBP129950 ILL129885:ILL129950 IVH129885:IVH129950 JFD129885:JFD129950 JOZ129885:JOZ129950 JYV129885:JYV129950 KIR129885:KIR129950 KSN129885:KSN129950 LCJ129885:LCJ129950 LMF129885:LMF129950 LWB129885:LWB129950 MFX129885:MFX129950 MPT129885:MPT129950 MZP129885:MZP129950 NJL129885:NJL129950 NTH129885:NTH129950 ODD129885:ODD129950 OMZ129885:OMZ129950 OWV129885:OWV129950 PGR129885:PGR129950 PQN129885:PQN129950 QAJ129885:QAJ129950 QKF129885:QKF129950 QUB129885:QUB129950 RDX129885:RDX129950 RNT129885:RNT129950 RXP129885:RXP129950 SHL129885:SHL129950 SRH129885:SRH129950 TBD129885:TBD129950 TKZ129885:TKZ129950 TUV129885:TUV129950 UER129885:UER129950 UON129885:UON129950 UYJ129885:UYJ129950 VIF129885:VIF129950 VSB129885:VSB129950 WBX129885:WBX129950 WLT129885:WLT129950 WVP129885:WVP129950 H195421:H195486 JD195421:JD195486 SZ195421:SZ195486 ACV195421:ACV195486 AMR195421:AMR195486 AWN195421:AWN195486 BGJ195421:BGJ195486 BQF195421:BQF195486 CAB195421:CAB195486 CJX195421:CJX195486 CTT195421:CTT195486 DDP195421:DDP195486 DNL195421:DNL195486 DXH195421:DXH195486 EHD195421:EHD195486 EQZ195421:EQZ195486 FAV195421:FAV195486 FKR195421:FKR195486 FUN195421:FUN195486 GEJ195421:GEJ195486 GOF195421:GOF195486 GYB195421:GYB195486 HHX195421:HHX195486 HRT195421:HRT195486 IBP195421:IBP195486 ILL195421:ILL195486 IVH195421:IVH195486 JFD195421:JFD195486 JOZ195421:JOZ195486 JYV195421:JYV195486 KIR195421:KIR195486 KSN195421:KSN195486 LCJ195421:LCJ195486 LMF195421:LMF195486 LWB195421:LWB195486 MFX195421:MFX195486 MPT195421:MPT195486 MZP195421:MZP195486 NJL195421:NJL195486 NTH195421:NTH195486 ODD195421:ODD195486 OMZ195421:OMZ195486 OWV195421:OWV195486 PGR195421:PGR195486 PQN195421:PQN195486 QAJ195421:QAJ195486 QKF195421:QKF195486 QUB195421:QUB195486 RDX195421:RDX195486 RNT195421:RNT195486 RXP195421:RXP195486 SHL195421:SHL195486 SRH195421:SRH195486 TBD195421:TBD195486 TKZ195421:TKZ195486 TUV195421:TUV195486 UER195421:UER195486 UON195421:UON195486 UYJ195421:UYJ195486 VIF195421:VIF195486 VSB195421:VSB195486 WBX195421:WBX195486 WLT195421:WLT195486 WVP195421:WVP195486 H260957:H261022 JD260957:JD261022 SZ260957:SZ261022 ACV260957:ACV261022 AMR260957:AMR261022 AWN260957:AWN261022 BGJ260957:BGJ261022 BQF260957:BQF261022 CAB260957:CAB261022 CJX260957:CJX261022 CTT260957:CTT261022 DDP260957:DDP261022 DNL260957:DNL261022 DXH260957:DXH261022 EHD260957:EHD261022 EQZ260957:EQZ261022 FAV260957:FAV261022 FKR260957:FKR261022 FUN260957:FUN261022 GEJ260957:GEJ261022 GOF260957:GOF261022 GYB260957:GYB261022 HHX260957:HHX261022 HRT260957:HRT261022 IBP260957:IBP261022 ILL260957:ILL261022 IVH260957:IVH261022 JFD260957:JFD261022 JOZ260957:JOZ261022 JYV260957:JYV261022 KIR260957:KIR261022 KSN260957:KSN261022 LCJ260957:LCJ261022 LMF260957:LMF261022 LWB260957:LWB261022 MFX260957:MFX261022 MPT260957:MPT261022 MZP260957:MZP261022 NJL260957:NJL261022 NTH260957:NTH261022 ODD260957:ODD261022 OMZ260957:OMZ261022 OWV260957:OWV261022 PGR260957:PGR261022 PQN260957:PQN261022 QAJ260957:QAJ261022 QKF260957:QKF261022 QUB260957:QUB261022 RDX260957:RDX261022 RNT260957:RNT261022 RXP260957:RXP261022 SHL260957:SHL261022 SRH260957:SRH261022 TBD260957:TBD261022 TKZ260957:TKZ261022 TUV260957:TUV261022 UER260957:UER261022 UON260957:UON261022 UYJ260957:UYJ261022 VIF260957:VIF261022 VSB260957:VSB261022 WBX260957:WBX261022 WLT260957:WLT261022 WVP260957:WVP261022 H326493:H326558 JD326493:JD326558 SZ326493:SZ326558 ACV326493:ACV326558 AMR326493:AMR326558 AWN326493:AWN326558 BGJ326493:BGJ326558 BQF326493:BQF326558 CAB326493:CAB326558 CJX326493:CJX326558 CTT326493:CTT326558 DDP326493:DDP326558 DNL326493:DNL326558 DXH326493:DXH326558 EHD326493:EHD326558 EQZ326493:EQZ326558 FAV326493:FAV326558 FKR326493:FKR326558 FUN326493:FUN326558 GEJ326493:GEJ326558 GOF326493:GOF326558 GYB326493:GYB326558 HHX326493:HHX326558 HRT326493:HRT326558 IBP326493:IBP326558 ILL326493:ILL326558 IVH326493:IVH326558 JFD326493:JFD326558 JOZ326493:JOZ326558 JYV326493:JYV326558 KIR326493:KIR326558 KSN326493:KSN326558 LCJ326493:LCJ326558 LMF326493:LMF326558 LWB326493:LWB326558 MFX326493:MFX326558 MPT326493:MPT326558 MZP326493:MZP326558 NJL326493:NJL326558 NTH326493:NTH326558 ODD326493:ODD326558 OMZ326493:OMZ326558 OWV326493:OWV326558 PGR326493:PGR326558 PQN326493:PQN326558 QAJ326493:QAJ326558 QKF326493:QKF326558 QUB326493:QUB326558 RDX326493:RDX326558 RNT326493:RNT326558 RXP326493:RXP326558 SHL326493:SHL326558 SRH326493:SRH326558 TBD326493:TBD326558 TKZ326493:TKZ326558 TUV326493:TUV326558 UER326493:UER326558 UON326493:UON326558 UYJ326493:UYJ326558 VIF326493:VIF326558 VSB326493:VSB326558 WBX326493:WBX326558 WLT326493:WLT326558 WVP326493:WVP326558 H392029:H392094 JD392029:JD392094 SZ392029:SZ392094 ACV392029:ACV392094 AMR392029:AMR392094 AWN392029:AWN392094 BGJ392029:BGJ392094 BQF392029:BQF392094 CAB392029:CAB392094 CJX392029:CJX392094 CTT392029:CTT392094 DDP392029:DDP392094 DNL392029:DNL392094 DXH392029:DXH392094 EHD392029:EHD392094 EQZ392029:EQZ392094 FAV392029:FAV392094 FKR392029:FKR392094 FUN392029:FUN392094 GEJ392029:GEJ392094 GOF392029:GOF392094 GYB392029:GYB392094 HHX392029:HHX392094 HRT392029:HRT392094 IBP392029:IBP392094 ILL392029:ILL392094 IVH392029:IVH392094 JFD392029:JFD392094 JOZ392029:JOZ392094 JYV392029:JYV392094 KIR392029:KIR392094 KSN392029:KSN392094 LCJ392029:LCJ392094 LMF392029:LMF392094 LWB392029:LWB392094 MFX392029:MFX392094 MPT392029:MPT392094 MZP392029:MZP392094 NJL392029:NJL392094 NTH392029:NTH392094 ODD392029:ODD392094 OMZ392029:OMZ392094 OWV392029:OWV392094 PGR392029:PGR392094 PQN392029:PQN392094 QAJ392029:QAJ392094 QKF392029:QKF392094 QUB392029:QUB392094 RDX392029:RDX392094 RNT392029:RNT392094 RXP392029:RXP392094 SHL392029:SHL392094 SRH392029:SRH392094 TBD392029:TBD392094 TKZ392029:TKZ392094 TUV392029:TUV392094 UER392029:UER392094 UON392029:UON392094 UYJ392029:UYJ392094 VIF392029:VIF392094 VSB392029:VSB392094 WBX392029:WBX392094 WLT392029:WLT392094 WVP392029:WVP392094 H457565:H457630 JD457565:JD457630 SZ457565:SZ457630 ACV457565:ACV457630 AMR457565:AMR457630 AWN457565:AWN457630 BGJ457565:BGJ457630 BQF457565:BQF457630 CAB457565:CAB457630 CJX457565:CJX457630 CTT457565:CTT457630 DDP457565:DDP457630 DNL457565:DNL457630 DXH457565:DXH457630 EHD457565:EHD457630 EQZ457565:EQZ457630 FAV457565:FAV457630 FKR457565:FKR457630 FUN457565:FUN457630 GEJ457565:GEJ457630 GOF457565:GOF457630 GYB457565:GYB457630 HHX457565:HHX457630 HRT457565:HRT457630 IBP457565:IBP457630 ILL457565:ILL457630 IVH457565:IVH457630 JFD457565:JFD457630 JOZ457565:JOZ457630 JYV457565:JYV457630 KIR457565:KIR457630 KSN457565:KSN457630 LCJ457565:LCJ457630 LMF457565:LMF457630 LWB457565:LWB457630 MFX457565:MFX457630 MPT457565:MPT457630 MZP457565:MZP457630 NJL457565:NJL457630 NTH457565:NTH457630 ODD457565:ODD457630 OMZ457565:OMZ457630 OWV457565:OWV457630 PGR457565:PGR457630 PQN457565:PQN457630 QAJ457565:QAJ457630 QKF457565:QKF457630 QUB457565:QUB457630 RDX457565:RDX457630 RNT457565:RNT457630 RXP457565:RXP457630 SHL457565:SHL457630 SRH457565:SRH457630 TBD457565:TBD457630 TKZ457565:TKZ457630 TUV457565:TUV457630 UER457565:UER457630 UON457565:UON457630 UYJ457565:UYJ457630 VIF457565:VIF457630 VSB457565:VSB457630 WBX457565:WBX457630 WLT457565:WLT457630 WVP457565:WVP457630 H523101:H523166 JD523101:JD523166 SZ523101:SZ523166 ACV523101:ACV523166 AMR523101:AMR523166 AWN523101:AWN523166 BGJ523101:BGJ523166 BQF523101:BQF523166 CAB523101:CAB523166 CJX523101:CJX523166 CTT523101:CTT523166 DDP523101:DDP523166 DNL523101:DNL523166 DXH523101:DXH523166 EHD523101:EHD523166 EQZ523101:EQZ523166 FAV523101:FAV523166 FKR523101:FKR523166 FUN523101:FUN523166 GEJ523101:GEJ523166 GOF523101:GOF523166 GYB523101:GYB523166 HHX523101:HHX523166 HRT523101:HRT523166 IBP523101:IBP523166 ILL523101:ILL523166 IVH523101:IVH523166 JFD523101:JFD523166 JOZ523101:JOZ523166 JYV523101:JYV523166 KIR523101:KIR523166 KSN523101:KSN523166 LCJ523101:LCJ523166 LMF523101:LMF523166 LWB523101:LWB523166 MFX523101:MFX523166 MPT523101:MPT523166 MZP523101:MZP523166 NJL523101:NJL523166 NTH523101:NTH523166 ODD523101:ODD523166 OMZ523101:OMZ523166 OWV523101:OWV523166 PGR523101:PGR523166 PQN523101:PQN523166 QAJ523101:QAJ523166 QKF523101:QKF523166 QUB523101:QUB523166 RDX523101:RDX523166 RNT523101:RNT523166 RXP523101:RXP523166 SHL523101:SHL523166 SRH523101:SRH523166 TBD523101:TBD523166 TKZ523101:TKZ523166 TUV523101:TUV523166 UER523101:UER523166 UON523101:UON523166 UYJ523101:UYJ523166 VIF523101:VIF523166 VSB523101:VSB523166 WBX523101:WBX523166 WLT523101:WLT523166 WVP523101:WVP523166 H588637:H588702 JD588637:JD588702 SZ588637:SZ588702 ACV588637:ACV588702 AMR588637:AMR588702 AWN588637:AWN588702 BGJ588637:BGJ588702 BQF588637:BQF588702 CAB588637:CAB588702 CJX588637:CJX588702 CTT588637:CTT588702 DDP588637:DDP588702 DNL588637:DNL588702 DXH588637:DXH588702 EHD588637:EHD588702 EQZ588637:EQZ588702 FAV588637:FAV588702 FKR588637:FKR588702 FUN588637:FUN588702 GEJ588637:GEJ588702 GOF588637:GOF588702 GYB588637:GYB588702 HHX588637:HHX588702 HRT588637:HRT588702 IBP588637:IBP588702 ILL588637:ILL588702 IVH588637:IVH588702 JFD588637:JFD588702 JOZ588637:JOZ588702 JYV588637:JYV588702 KIR588637:KIR588702 KSN588637:KSN588702 LCJ588637:LCJ588702 LMF588637:LMF588702 LWB588637:LWB588702 MFX588637:MFX588702 MPT588637:MPT588702 MZP588637:MZP588702 NJL588637:NJL588702 NTH588637:NTH588702 ODD588637:ODD588702 OMZ588637:OMZ588702 OWV588637:OWV588702 PGR588637:PGR588702 PQN588637:PQN588702 QAJ588637:QAJ588702 QKF588637:QKF588702 QUB588637:QUB588702 RDX588637:RDX588702 RNT588637:RNT588702 RXP588637:RXP588702 SHL588637:SHL588702 SRH588637:SRH588702 TBD588637:TBD588702 TKZ588637:TKZ588702 TUV588637:TUV588702 UER588637:UER588702 UON588637:UON588702 UYJ588637:UYJ588702 VIF588637:VIF588702 VSB588637:VSB588702 WBX588637:WBX588702 WLT588637:WLT588702 WVP588637:WVP588702 H654173:H654238 JD654173:JD654238 SZ654173:SZ654238 ACV654173:ACV654238 AMR654173:AMR654238 AWN654173:AWN654238 BGJ654173:BGJ654238 BQF654173:BQF654238 CAB654173:CAB654238 CJX654173:CJX654238 CTT654173:CTT654238 DDP654173:DDP654238 DNL654173:DNL654238 DXH654173:DXH654238 EHD654173:EHD654238 EQZ654173:EQZ654238 FAV654173:FAV654238 FKR654173:FKR654238 FUN654173:FUN654238 GEJ654173:GEJ654238 GOF654173:GOF654238 GYB654173:GYB654238 HHX654173:HHX654238 HRT654173:HRT654238 IBP654173:IBP654238 ILL654173:ILL654238 IVH654173:IVH654238 JFD654173:JFD654238 JOZ654173:JOZ654238 JYV654173:JYV654238 KIR654173:KIR654238 KSN654173:KSN654238 LCJ654173:LCJ654238 LMF654173:LMF654238 LWB654173:LWB654238 MFX654173:MFX654238 MPT654173:MPT654238 MZP654173:MZP654238 NJL654173:NJL654238 NTH654173:NTH654238 ODD654173:ODD654238 OMZ654173:OMZ654238 OWV654173:OWV654238 PGR654173:PGR654238 PQN654173:PQN654238 QAJ654173:QAJ654238 QKF654173:QKF654238 QUB654173:QUB654238 RDX654173:RDX654238 RNT654173:RNT654238 RXP654173:RXP654238 SHL654173:SHL654238 SRH654173:SRH654238 TBD654173:TBD654238 TKZ654173:TKZ654238 TUV654173:TUV654238 UER654173:UER654238 UON654173:UON654238 UYJ654173:UYJ654238 VIF654173:VIF654238 VSB654173:VSB654238 WBX654173:WBX654238 WLT654173:WLT654238 WVP654173:WVP654238 H719709:H719774 JD719709:JD719774 SZ719709:SZ719774 ACV719709:ACV719774 AMR719709:AMR719774 AWN719709:AWN719774 BGJ719709:BGJ719774 BQF719709:BQF719774 CAB719709:CAB719774 CJX719709:CJX719774 CTT719709:CTT719774 DDP719709:DDP719774 DNL719709:DNL719774 DXH719709:DXH719774 EHD719709:EHD719774 EQZ719709:EQZ719774 FAV719709:FAV719774 FKR719709:FKR719774 FUN719709:FUN719774 GEJ719709:GEJ719774 GOF719709:GOF719774 GYB719709:GYB719774 HHX719709:HHX719774 HRT719709:HRT719774 IBP719709:IBP719774 ILL719709:ILL719774 IVH719709:IVH719774 JFD719709:JFD719774 JOZ719709:JOZ719774 JYV719709:JYV719774 KIR719709:KIR719774 KSN719709:KSN719774 LCJ719709:LCJ719774 LMF719709:LMF719774 LWB719709:LWB719774 MFX719709:MFX719774 MPT719709:MPT719774 MZP719709:MZP719774 NJL719709:NJL719774 NTH719709:NTH719774 ODD719709:ODD719774 OMZ719709:OMZ719774 OWV719709:OWV719774 PGR719709:PGR719774 PQN719709:PQN719774 QAJ719709:QAJ719774 QKF719709:QKF719774 QUB719709:QUB719774 RDX719709:RDX719774 RNT719709:RNT719774 RXP719709:RXP719774 SHL719709:SHL719774 SRH719709:SRH719774 TBD719709:TBD719774 TKZ719709:TKZ719774 TUV719709:TUV719774 UER719709:UER719774 UON719709:UON719774 UYJ719709:UYJ719774 VIF719709:VIF719774 VSB719709:VSB719774 WBX719709:WBX719774 WLT719709:WLT719774 WVP719709:WVP719774 H785245:H785310 JD785245:JD785310 SZ785245:SZ785310 ACV785245:ACV785310 AMR785245:AMR785310 AWN785245:AWN785310 BGJ785245:BGJ785310 BQF785245:BQF785310 CAB785245:CAB785310 CJX785245:CJX785310 CTT785245:CTT785310 DDP785245:DDP785310 DNL785245:DNL785310 DXH785245:DXH785310 EHD785245:EHD785310 EQZ785245:EQZ785310 FAV785245:FAV785310 FKR785245:FKR785310 FUN785245:FUN785310 GEJ785245:GEJ785310 GOF785245:GOF785310 GYB785245:GYB785310 HHX785245:HHX785310 HRT785245:HRT785310 IBP785245:IBP785310 ILL785245:ILL785310 IVH785245:IVH785310 JFD785245:JFD785310 JOZ785245:JOZ785310 JYV785245:JYV785310 KIR785245:KIR785310 KSN785245:KSN785310 LCJ785245:LCJ785310 LMF785245:LMF785310 LWB785245:LWB785310 MFX785245:MFX785310 MPT785245:MPT785310 MZP785245:MZP785310 NJL785245:NJL785310 NTH785245:NTH785310 ODD785245:ODD785310 OMZ785245:OMZ785310 OWV785245:OWV785310 PGR785245:PGR785310 PQN785245:PQN785310 QAJ785245:QAJ785310 QKF785245:QKF785310 QUB785245:QUB785310 RDX785245:RDX785310 RNT785245:RNT785310 RXP785245:RXP785310 SHL785245:SHL785310 SRH785245:SRH785310 TBD785245:TBD785310 TKZ785245:TKZ785310 TUV785245:TUV785310 UER785245:UER785310 UON785245:UON785310 UYJ785245:UYJ785310 VIF785245:VIF785310 VSB785245:VSB785310 WBX785245:WBX785310 WLT785245:WLT785310 WVP785245:WVP785310 H850781:H850846 JD850781:JD850846 SZ850781:SZ850846 ACV850781:ACV850846 AMR850781:AMR850846 AWN850781:AWN850846 BGJ850781:BGJ850846 BQF850781:BQF850846 CAB850781:CAB850846 CJX850781:CJX850846 CTT850781:CTT850846 DDP850781:DDP850846 DNL850781:DNL850846 DXH850781:DXH850846 EHD850781:EHD850846 EQZ850781:EQZ850846 FAV850781:FAV850846 FKR850781:FKR850846 FUN850781:FUN850846 GEJ850781:GEJ850846 GOF850781:GOF850846 GYB850781:GYB850846 HHX850781:HHX850846 HRT850781:HRT850846 IBP850781:IBP850846 ILL850781:ILL850846 IVH850781:IVH850846 JFD850781:JFD850846 JOZ850781:JOZ850846 JYV850781:JYV850846 KIR850781:KIR850846 KSN850781:KSN850846 LCJ850781:LCJ850846 LMF850781:LMF850846 LWB850781:LWB850846 MFX850781:MFX850846 MPT850781:MPT850846 MZP850781:MZP850846 NJL850781:NJL850846 NTH850781:NTH850846 ODD850781:ODD850846 OMZ850781:OMZ850846 OWV850781:OWV850846 PGR850781:PGR850846 PQN850781:PQN850846 QAJ850781:QAJ850846 QKF850781:QKF850846 QUB850781:QUB850846 RDX850781:RDX850846 RNT850781:RNT850846 RXP850781:RXP850846 SHL850781:SHL850846 SRH850781:SRH850846 TBD850781:TBD850846 TKZ850781:TKZ850846 TUV850781:TUV850846 UER850781:UER850846 UON850781:UON850846 UYJ850781:UYJ850846 VIF850781:VIF850846 VSB850781:VSB850846 WBX850781:WBX850846 WLT850781:WLT850846 WVP850781:WVP850846 H916317:H916382 JD916317:JD916382 SZ916317:SZ916382 ACV916317:ACV916382 AMR916317:AMR916382 AWN916317:AWN916382 BGJ916317:BGJ916382 BQF916317:BQF916382 CAB916317:CAB916382 CJX916317:CJX916382 CTT916317:CTT916382 DDP916317:DDP916382 DNL916317:DNL916382 DXH916317:DXH916382 EHD916317:EHD916382 EQZ916317:EQZ916382 FAV916317:FAV916382 FKR916317:FKR916382 FUN916317:FUN916382 GEJ916317:GEJ916382 GOF916317:GOF916382 GYB916317:GYB916382 HHX916317:HHX916382 HRT916317:HRT916382 IBP916317:IBP916382 ILL916317:ILL916382 IVH916317:IVH916382 JFD916317:JFD916382 JOZ916317:JOZ916382 JYV916317:JYV916382 KIR916317:KIR916382 KSN916317:KSN916382 LCJ916317:LCJ916382 LMF916317:LMF916382 LWB916317:LWB916382 MFX916317:MFX916382 MPT916317:MPT916382 MZP916317:MZP916382 NJL916317:NJL916382 NTH916317:NTH916382 ODD916317:ODD916382 OMZ916317:OMZ916382 OWV916317:OWV916382 PGR916317:PGR916382 PQN916317:PQN916382 QAJ916317:QAJ916382 QKF916317:QKF916382 QUB916317:QUB916382 RDX916317:RDX916382 RNT916317:RNT916382 RXP916317:RXP916382 SHL916317:SHL916382 SRH916317:SRH916382 TBD916317:TBD916382 TKZ916317:TKZ916382 TUV916317:TUV916382 UER916317:UER916382 UON916317:UON916382 UYJ916317:UYJ916382 VIF916317:VIF916382 VSB916317:VSB916382 WBX916317:WBX916382 WLT916317:WLT916382 WVP916317:WVP916382 H981853:H981918 JD981853:JD981918 SZ981853:SZ981918 ACV981853:ACV981918 AMR981853:AMR981918 AWN981853:AWN981918 BGJ981853:BGJ981918 BQF981853:BQF981918 CAB981853:CAB981918 CJX981853:CJX981918 CTT981853:CTT981918 DDP981853:DDP981918 DNL981853:DNL981918 DXH981853:DXH981918 EHD981853:EHD981918 EQZ981853:EQZ981918 FAV981853:FAV981918 FKR981853:FKR981918 FUN981853:FUN981918 GEJ981853:GEJ981918 GOF981853:GOF981918 GYB981853:GYB981918 HHX981853:HHX981918 HRT981853:HRT981918 IBP981853:IBP981918 ILL981853:ILL981918 IVH981853:IVH981918 JFD981853:JFD981918 JOZ981853:JOZ981918 JYV981853:JYV981918 KIR981853:KIR981918 KSN981853:KSN981918 LCJ981853:LCJ981918 LMF981853:LMF981918 LWB981853:LWB981918 MFX981853:MFX981918 MPT981853:MPT981918 MZP981853:MZP981918 NJL981853:NJL981918 NTH981853:NTH981918 ODD981853:ODD981918 OMZ981853:OMZ981918 OWV981853:OWV981918 PGR981853:PGR981918 PQN981853:PQN981918 QAJ981853:QAJ981918 QKF981853:QKF981918 QUB981853:QUB981918 RDX981853:RDX981918 RNT981853:RNT981918 RXP981853:RXP981918 SHL981853:SHL981918 SRH981853:SRH981918 TBD981853:TBD981918 TKZ981853:TKZ981918 TUV981853:TUV981918 UER981853:UER981918 UON981853:UON981918 UYJ981853:UYJ981918 VIF981853:VIF981918 VSB981853:VSB981918 WBX981853:WBX981918 WLT981853:WLT981918 WVP981853:WVP981918 H1047389:H1047454 JD1047389:JD1047454 SZ1047389:SZ1047454 ACV1047389:ACV1047454 AMR1047389:AMR1047454 AWN1047389:AWN1047454 BGJ1047389:BGJ1047454 BQF1047389:BQF1047454 CAB1047389:CAB1047454 CJX1047389:CJX1047454 CTT1047389:CTT1047454 DDP1047389:DDP1047454 DNL1047389:DNL1047454 DXH1047389:DXH1047454 EHD1047389:EHD1047454 EQZ1047389:EQZ1047454 FAV1047389:FAV1047454 FKR1047389:FKR1047454 FUN1047389:FUN1047454 GEJ1047389:GEJ1047454 GOF1047389:GOF1047454 GYB1047389:GYB1047454 HHX1047389:HHX1047454 HRT1047389:HRT1047454 IBP1047389:IBP1047454 ILL1047389:ILL1047454 IVH1047389:IVH1047454 JFD1047389:JFD1047454 JOZ1047389:JOZ1047454 JYV1047389:JYV1047454 KIR1047389:KIR1047454 KSN1047389:KSN1047454 LCJ1047389:LCJ1047454 LMF1047389:LMF1047454 LWB1047389:LWB1047454 MFX1047389:MFX1047454 MPT1047389:MPT1047454 MZP1047389:MZP1047454 NJL1047389:NJL1047454 NTH1047389:NTH1047454 ODD1047389:ODD1047454 OMZ1047389:OMZ1047454 OWV1047389:OWV1047454 PGR1047389:PGR1047454 PQN1047389:PQN1047454 QAJ1047389:QAJ1047454 QKF1047389:QKF1047454 QUB1047389:QUB1047454 RDX1047389:RDX1047454 RNT1047389:RNT1047454 RXP1047389:RXP1047454 SHL1047389:SHL1047454 SRH1047389:SRH1047454 TBD1047389:TBD1047454 TKZ1047389:TKZ1047454 TUV1047389:TUV1047454 UER1047389:UER1047454 UON1047389:UON1047454 UYJ1047389:UYJ1047454 VIF1047389:VIF1047454 VSB1047389:VSB1047454 WBX1047389:WBX1047454 WLT1047389:WLT1047454 WVP1047389:WVP1047454">
      <formula1>$AL$5:$AL$12</formula1>
    </dataValidation>
    <dataValidation type="list" allowBlank="1" showInputMessage="1" showErrorMessage="1" sqref="E64349:F64414 WVM983028:WVN983099 WLQ983028:WLR983099 WBU983028:WBV983099 VRY983028:VRZ983099 VIC983028:VID983099 UYG983028:UYH983099 UOK983028:UOL983099 UEO983028:UEP983099 TUS983028:TUT983099 TKW983028:TKX983099 TBA983028:TBB983099 SRE983028:SRF983099 SHI983028:SHJ983099 RXM983028:RXN983099 RNQ983028:RNR983099 RDU983028:RDV983099 QTY983028:QTZ983099 QKC983028:QKD983099 QAG983028:QAH983099 PQK983028:PQL983099 PGO983028:PGP983099 OWS983028:OWT983099 OMW983028:OMX983099 ODA983028:ODB983099 NTE983028:NTF983099 NJI983028:NJJ983099 MZM983028:MZN983099 MPQ983028:MPR983099 MFU983028:MFV983099 LVY983028:LVZ983099 LMC983028:LMD983099 LCG983028:LCH983099 KSK983028:KSL983099 KIO983028:KIP983099 JYS983028:JYT983099 JOW983028:JOX983099 JFA983028:JFB983099 IVE983028:IVF983099 ILI983028:ILJ983099 IBM983028:IBN983099 HRQ983028:HRR983099 HHU983028:HHV983099 GXY983028:GXZ983099 GOC983028:GOD983099 GEG983028:GEH983099 FUK983028:FUL983099 FKO983028:FKP983099 FAS983028:FAT983099 EQW983028:EQX983099 EHA983028:EHB983099 DXE983028:DXF983099 DNI983028:DNJ983099 DDM983028:DDN983099 CTQ983028:CTR983099 CJU983028:CJV983099 BZY983028:BZZ983099 BQC983028:BQD983099 BGG983028:BGH983099 AWK983028:AWL983099 AMO983028:AMP983099 ACS983028:ACT983099 SW983028:SX983099 JA983028:JB983099 E983028:F983099 WVM917492:WVN917563 WLQ917492:WLR917563 WBU917492:WBV917563 VRY917492:VRZ917563 VIC917492:VID917563 UYG917492:UYH917563 UOK917492:UOL917563 UEO917492:UEP917563 TUS917492:TUT917563 TKW917492:TKX917563 TBA917492:TBB917563 SRE917492:SRF917563 SHI917492:SHJ917563 RXM917492:RXN917563 RNQ917492:RNR917563 RDU917492:RDV917563 QTY917492:QTZ917563 QKC917492:QKD917563 QAG917492:QAH917563 PQK917492:PQL917563 PGO917492:PGP917563 OWS917492:OWT917563 OMW917492:OMX917563 ODA917492:ODB917563 NTE917492:NTF917563 NJI917492:NJJ917563 MZM917492:MZN917563 MPQ917492:MPR917563 MFU917492:MFV917563 LVY917492:LVZ917563 LMC917492:LMD917563 LCG917492:LCH917563 KSK917492:KSL917563 KIO917492:KIP917563 JYS917492:JYT917563 JOW917492:JOX917563 JFA917492:JFB917563 IVE917492:IVF917563 ILI917492:ILJ917563 IBM917492:IBN917563 HRQ917492:HRR917563 HHU917492:HHV917563 GXY917492:GXZ917563 GOC917492:GOD917563 GEG917492:GEH917563 FUK917492:FUL917563 FKO917492:FKP917563 FAS917492:FAT917563 EQW917492:EQX917563 EHA917492:EHB917563 DXE917492:DXF917563 DNI917492:DNJ917563 DDM917492:DDN917563 CTQ917492:CTR917563 CJU917492:CJV917563 BZY917492:BZZ917563 BQC917492:BQD917563 BGG917492:BGH917563 AWK917492:AWL917563 AMO917492:AMP917563 ACS917492:ACT917563 SW917492:SX917563 JA917492:JB917563 E917492:F917563 WVM851956:WVN852027 WLQ851956:WLR852027 WBU851956:WBV852027 VRY851956:VRZ852027 VIC851956:VID852027 UYG851956:UYH852027 UOK851956:UOL852027 UEO851956:UEP852027 TUS851956:TUT852027 TKW851956:TKX852027 TBA851956:TBB852027 SRE851956:SRF852027 SHI851956:SHJ852027 RXM851956:RXN852027 RNQ851956:RNR852027 RDU851956:RDV852027 QTY851956:QTZ852027 QKC851956:QKD852027 QAG851956:QAH852027 PQK851956:PQL852027 PGO851956:PGP852027 OWS851956:OWT852027 OMW851956:OMX852027 ODA851956:ODB852027 NTE851956:NTF852027 NJI851956:NJJ852027 MZM851956:MZN852027 MPQ851956:MPR852027 MFU851956:MFV852027 LVY851956:LVZ852027 LMC851956:LMD852027 LCG851956:LCH852027 KSK851956:KSL852027 KIO851956:KIP852027 JYS851956:JYT852027 JOW851956:JOX852027 JFA851956:JFB852027 IVE851956:IVF852027 ILI851956:ILJ852027 IBM851956:IBN852027 HRQ851956:HRR852027 HHU851956:HHV852027 GXY851956:GXZ852027 GOC851956:GOD852027 GEG851956:GEH852027 FUK851956:FUL852027 FKO851956:FKP852027 FAS851956:FAT852027 EQW851956:EQX852027 EHA851956:EHB852027 DXE851956:DXF852027 DNI851956:DNJ852027 DDM851956:DDN852027 CTQ851956:CTR852027 CJU851956:CJV852027 BZY851956:BZZ852027 BQC851956:BQD852027 BGG851956:BGH852027 AWK851956:AWL852027 AMO851956:AMP852027 ACS851956:ACT852027 SW851956:SX852027 JA851956:JB852027 E851956:F852027 WVM786420:WVN786491 WLQ786420:WLR786491 WBU786420:WBV786491 VRY786420:VRZ786491 VIC786420:VID786491 UYG786420:UYH786491 UOK786420:UOL786491 UEO786420:UEP786491 TUS786420:TUT786491 TKW786420:TKX786491 TBA786420:TBB786491 SRE786420:SRF786491 SHI786420:SHJ786491 RXM786420:RXN786491 RNQ786420:RNR786491 RDU786420:RDV786491 QTY786420:QTZ786491 QKC786420:QKD786491 QAG786420:QAH786491 PQK786420:PQL786491 PGO786420:PGP786491 OWS786420:OWT786491 OMW786420:OMX786491 ODA786420:ODB786491 NTE786420:NTF786491 NJI786420:NJJ786491 MZM786420:MZN786491 MPQ786420:MPR786491 MFU786420:MFV786491 LVY786420:LVZ786491 LMC786420:LMD786491 LCG786420:LCH786491 KSK786420:KSL786491 KIO786420:KIP786491 JYS786420:JYT786491 JOW786420:JOX786491 JFA786420:JFB786491 IVE786420:IVF786491 ILI786420:ILJ786491 IBM786420:IBN786491 HRQ786420:HRR786491 HHU786420:HHV786491 GXY786420:GXZ786491 GOC786420:GOD786491 GEG786420:GEH786491 FUK786420:FUL786491 FKO786420:FKP786491 FAS786420:FAT786491 EQW786420:EQX786491 EHA786420:EHB786491 DXE786420:DXF786491 DNI786420:DNJ786491 DDM786420:DDN786491 CTQ786420:CTR786491 CJU786420:CJV786491 BZY786420:BZZ786491 BQC786420:BQD786491 BGG786420:BGH786491 AWK786420:AWL786491 AMO786420:AMP786491 ACS786420:ACT786491 SW786420:SX786491 JA786420:JB786491 E786420:F786491 WVM720884:WVN720955 WLQ720884:WLR720955 WBU720884:WBV720955 VRY720884:VRZ720955 VIC720884:VID720955 UYG720884:UYH720955 UOK720884:UOL720955 UEO720884:UEP720955 TUS720884:TUT720955 TKW720884:TKX720955 TBA720884:TBB720955 SRE720884:SRF720955 SHI720884:SHJ720955 RXM720884:RXN720955 RNQ720884:RNR720955 RDU720884:RDV720955 QTY720884:QTZ720955 QKC720884:QKD720955 QAG720884:QAH720955 PQK720884:PQL720955 PGO720884:PGP720955 OWS720884:OWT720955 OMW720884:OMX720955 ODA720884:ODB720955 NTE720884:NTF720955 NJI720884:NJJ720955 MZM720884:MZN720955 MPQ720884:MPR720955 MFU720884:MFV720955 LVY720884:LVZ720955 LMC720884:LMD720955 LCG720884:LCH720955 KSK720884:KSL720955 KIO720884:KIP720955 JYS720884:JYT720955 JOW720884:JOX720955 JFA720884:JFB720955 IVE720884:IVF720955 ILI720884:ILJ720955 IBM720884:IBN720955 HRQ720884:HRR720955 HHU720884:HHV720955 GXY720884:GXZ720955 GOC720884:GOD720955 GEG720884:GEH720955 FUK720884:FUL720955 FKO720884:FKP720955 FAS720884:FAT720955 EQW720884:EQX720955 EHA720884:EHB720955 DXE720884:DXF720955 DNI720884:DNJ720955 DDM720884:DDN720955 CTQ720884:CTR720955 CJU720884:CJV720955 BZY720884:BZZ720955 BQC720884:BQD720955 BGG720884:BGH720955 AWK720884:AWL720955 AMO720884:AMP720955 ACS720884:ACT720955 SW720884:SX720955 JA720884:JB720955 E720884:F720955 WVM655348:WVN655419 WLQ655348:WLR655419 WBU655348:WBV655419 VRY655348:VRZ655419 VIC655348:VID655419 UYG655348:UYH655419 UOK655348:UOL655419 UEO655348:UEP655419 TUS655348:TUT655419 TKW655348:TKX655419 TBA655348:TBB655419 SRE655348:SRF655419 SHI655348:SHJ655419 RXM655348:RXN655419 RNQ655348:RNR655419 RDU655348:RDV655419 QTY655348:QTZ655419 QKC655348:QKD655419 QAG655348:QAH655419 PQK655348:PQL655419 PGO655348:PGP655419 OWS655348:OWT655419 OMW655348:OMX655419 ODA655348:ODB655419 NTE655348:NTF655419 NJI655348:NJJ655419 MZM655348:MZN655419 MPQ655348:MPR655419 MFU655348:MFV655419 LVY655348:LVZ655419 LMC655348:LMD655419 LCG655348:LCH655419 KSK655348:KSL655419 KIO655348:KIP655419 JYS655348:JYT655419 JOW655348:JOX655419 JFA655348:JFB655419 IVE655348:IVF655419 ILI655348:ILJ655419 IBM655348:IBN655419 HRQ655348:HRR655419 HHU655348:HHV655419 GXY655348:GXZ655419 GOC655348:GOD655419 GEG655348:GEH655419 FUK655348:FUL655419 FKO655348:FKP655419 FAS655348:FAT655419 EQW655348:EQX655419 EHA655348:EHB655419 DXE655348:DXF655419 DNI655348:DNJ655419 DDM655348:DDN655419 CTQ655348:CTR655419 CJU655348:CJV655419 BZY655348:BZZ655419 BQC655348:BQD655419 BGG655348:BGH655419 AWK655348:AWL655419 AMO655348:AMP655419 ACS655348:ACT655419 SW655348:SX655419 JA655348:JB655419 E655348:F655419 WVM589812:WVN589883 WLQ589812:WLR589883 WBU589812:WBV589883 VRY589812:VRZ589883 VIC589812:VID589883 UYG589812:UYH589883 UOK589812:UOL589883 UEO589812:UEP589883 TUS589812:TUT589883 TKW589812:TKX589883 TBA589812:TBB589883 SRE589812:SRF589883 SHI589812:SHJ589883 RXM589812:RXN589883 RNQ589812:RNR589883 RDU589812:RDV589883 QTY589812:QTZ589883 QKC589812:QKD589883 QAG589812:QAH589883 PQK589812:PQL589883 PGO589812:PGP589883 OWS589812:OWT589883 OMW589812:OMX589883 ODA589812:ODB589883 NTE589812:NTF589883 NJI589812:NJJ589883 MZM589812:MZN589883 MPQ589812:MPR589883 MFU589812:MFV589883 LVY589812:LVZ589883 LMC589812:LMD589883 LCG589812:LCH589883 KSK589812:KSL589883 KIO589812:KIP589883 JYS589812:JYT589883 JOW589812:JOX589883 JFA589812:JFB589883 IVE589812:IVF589883 ILI589812:ILJ589883 IBM589812:IBN589883 HRQ589812:HRR589883 HHU589812:HHV589883 GXY589812:GXZ589883 GOC589812:GOD589883 GEG589812:GEH589883 FUK589812:FUL589883 FKO589812:FKP589883 FAS589812:FAT589883 EQW589812:EQX589883 EHA589812:EHB589883 DXE589812:DXF589883 DNI589812:DNJ589883 DDM589812:DDN589883 CTQ589812:CTR589883 CJU589812:CJV589883 BZY589812:BZZ589883 BQC589812:BQD589883 BGG589812:BGH589883 AWK589812:AWL589883 AMO589812:AMP589883 ACS589812:ACT589883 SW589812:SX589883 JA589812:JB589883 E589812:F589883 WVM524276:WVN524347 WLQ524276:WLR524347 WBU524276:WBV524347 VRY524276:VRZ524347 VIC524276:VID524347 UYG524276:UYH524347 UOK524276:UOL524347 UEO524276:UEP524347 TUS524276:TUT524347 TKW524276:TKX524347 TBA524276:TBB524347 SRE524276:SRF524347 SHI524276:SHJ524347 RXM524276:RXN524347 RNQ524276:RNR524347 RDU524276:RDV524347 QTY524276:QTZ524347 QKC524276:QKD524347 QAG524276:QAH524347 PQK524276:PQL524347 PGO524276:PGP524347 OWS524276:OWT524347 OMW524276:OMX524347 ODA524276:ODB524347 NTE524276:NTF524347 NJI524276:NJJ524347 MZM524276:MZN524347 MPQ524276:MPR524347 MFU524276:MFV524347 LVY524276:LVZ524347 LMC524276:LMD524347 LCG524276:LCH524347 KSK524276:KSL524347 KIO524276:KIP524347 JYS524276:JYT524347 JOW524276:JOX524347 JFA524276:JFB524347 IVE524276:IVF524347 ILI524276:ILJ524347 IBM524276:IBN524347 HRQ524276:HRR524347 HHU524276:HHV524347 GXY524276:GXZ524347 GOC524276:GOD524347 GEG524276:GEH524347 FUK524276:FUL524347 FKO524276:FKP524347 FAS524276:FAT524347 EQW524276:EQX524347 EHA524276:EHB524347 DXE524276:DXF524347 DNI524276:DNJ524347 DDM524276:DDN524347 CTQ524276:CTR524347 CJU524276:CJV524347 BZY524276:BZZ524347 BQC524276:BQD524347 BGG524276:BGH524347 AWK524276:AWL524347 AMO524276:AMP524347 ACS524276:ACT524347 SW524276:SX524347 JA524276:JB524347 E524276:F524347 WVM458740:WVN458811 WLQ458740:WLR458811 WBU458740:WBV458811 VRY458740:VRZ458811 VIC458740:VID458811 UYG458740:UYH458811 UOK458740:UOL458811 UEO458740:UEP458811 TUS458740:TUT458811 TKW458740:TKX458811 TBA458740:TBB458811 SRE458740:SRF458811 SHI458740:SHJ458811 RXM458740:RXN458811 RNQ458740:RNR458811 RDU458740:RDV458811 QTY458740:QTZ458811 QKC458740:QKD458811 QAG458740:QAH458811 PQK458740:PQL458811 PGO458740:PGP458811 OWS458740:OWT458811 OMW458740:OMX458811 ODA458740:ODB458811 NTE458740:NTF458811 NJI458740:NJJ458811 MZM458740:MZN458811 MPQ458740:MPR458811 MFU458740:MFV458811 LVY458740:LVZ458811 LMC458740:LMD458811 LCG458740:LCH458811 KSK458740:KSL458811 KIO458740:KIP458811 JYS458740:JYT458811 JOW458740:JOX458811 JFA458740:JFB458811 IVE458740:IVF458811 ILI458740:ILJ458811 IBM458740:IBN458811 HRQ458740:HRR458811 HHU458740:HHV458811 GXY458740:GXZ458811 GOC458740:GOD458811 GEG458740:GEH458811 FUK458740:FUL458811 FKO458740:FKP458811 FAS458740:FAT458811 EQW458740:EQX458811 EHA458740:EHB458811 DXE458740:DXF458811 DNI458740:DNJ458811 DDM458740:DDN458811 CTQ458740:CTR458811 CJU458740:CJV458811 BZY458740:BZZ458811 BQC458740:BQD458811 BGG458740:BGH458811 AWK458740:AWL458811 AMO458740:AMP458811 ACS458740:ACT458811 SW458740:SX458811 JA458740:JB458811 E458740:F458811 WVM393204:WVN393275 WLQ393204:WLR393275 WBU393204:WBV393275 VRY393204:VRZ393275 VIC393204:VID393275 UYG393204:UYH393275 UOK393204:UOL393275 UEO393204:UEP393275 TUS393204:TUT393275 TKW393204:TKX393275 TBA393204:TBB393275 SRE393204:SRF393275 SHI393204:SHJ393275 RXM393204:RXN393275 RNQ393204:RNR393275 RDU393204:RDV393275 QTY393204:QTZ393275 QKC393204:QKD393275 QAG393204:QAH393275 PQK393204:PQL393275 PGO393204:PGP393275 OWS393204:OWT393275 OMW393204:OMX393275 ODA393204:ODB393275 NTE393204:NTF393275 NJI393204:NJJ393275 MZM393204:MZN393275 MPQ393204:MPR393275 MFU393204:MFV393275 LVY393204:LVZ393275 LMC393204:LMD393275 LCG393204:LCH393275 KSK393204:KSL393275 KIO393204:KIP393275 JYS393204:JYT393275 JOW393204:JOX393275 JFA393204:JFB393275 IVE393204:IVF393275 ILI393204:ILJ393275 IBM393204:IBN393275 HRQ393204:HRR393275 HHU393204:HHV393275 GXY393204:GXZ393275 GOC393204:GOD393275 GEG393204:GEH393275 FUK393204:FUL393275 FKO393204:FKP393275 FAS393204:FAT393275 EQW393204:EQX393275 EHA393204:EHB393275 DXE393204:DXF393275 DNI393204:DNJ393275 DDM393204:DDN393275 CTQ393204:CTR393275 CJU393204:CJV393275 BZY393204:BZZ393275 BQC393204:BQD393275 BGG393204:BGH393275 AWK393204:AWL393275 AMO393204:AMP393275 ACS393204:ACT393275 SW393204:SX393275 JA393204:JB393275 E393204:F393275 WVM327668:WVN327739 WLQ327668:WLR327739 WBU327668:WBV327739 VRY327668:VRZ327739 VIC327668:VID327739 UYG327668:UYH327739 UOK327668:UOL327739 UEO327668:UEP327739 TUS327668:TUT327739 TKW327668:TKX327739 TBA327668:TBB327739 SRE327668:SRF327739 SHI327668:SHJ327739 RXM327668:RXN327739 RNQ327668:RNR327739 RDU327668:RDV327739 QTY327668:QTZ327739 QKC327668:QKD327739 QAG327668:QAH327739 PQK327668:PQL327739 PGO327668:PGP327739 OWS327668:OWT327739 OMW327668:OMX327739 ODA327668:ODB327739 NTE327668:NTF327739 NJI327668:NJJ327739 MZM327668:MZN327739 MPQ327668:MPR327739 MFU327668:MFV327739 LVY327668:LVZ327739 LMC327668:LMD327739 LCG327668:LCH327739 KSK327668:KSL327739 KIO327668:KIP327739 JYS327668:JYT327739 JOW327668:JOX327739 JFA327668:JFB327739 IVE327668:IVF327739 ILI327668:ILJ327739 IBM327668:IBN327739 HRQ327668:HRR327739 HHU327668:HHV327739 GXY327668:GXZ327739 GOC327668:GOD327739 GEG327668:GEH327739 FUK327668:FUL327739 FKO327668:FKP327739 FAS327668:FAT327739 EQW327668:EQX327739 EHA327668:EHB327739 DXE327668:DXF327739 DNI327668:DNJ327739 DDM327668:DDN327739 CTQ327668:CTR327739 CJU327668:CJV327739 BZY327668:BZZ327739 BQC327668:BQD327739 BGG327668:BGH327739 AWK327668:AWL327739 AMO327668:AMP327739 ACS327668:ACT327739 SW327668:SX327739 JA327668:JB327739 E327668:F327739 WVM262132:WVN262203 WLQ262132:WLR262203 WBU262132:WBV262203 VRY262132:VRZ262203 VIC262132:VID262203 UYG262132:UYH262203 UOK262132:UOL262203 UEO262132:UEP262203 TUS262132:TUT262203 TKW262132:TKX262203 TBA262132:TBB262203 SRE262132:SRF262203 SHI262132:SHJ262203 RXM262132:RXN262203 RNQ262132:RNR262203 RDU262132:RDV262203 QTY262132:QTZ262203 QKC262132:QKD262203 QAG262132:QAH262203 PQK262132:PQL262203 PGO262132:PGP262203 OWS262132:OWT262203 OMW262132:OMX262203 ODA262132:ODB262203 NTE262132:NTF262203 NJI262132:NJJ262203 MZM262132:MZN262203 MPQ262132:MPR262203 MFU262132:MFV262203 LVY262132:LVZ262203 LMC262132:LMD262203 LCG262132:LCH262203 KSK262132:KSL262203 KIO262132:KIP262203 JYS262132:JYT262203 JOW262132:JOX262203 JFA262132:JFB262203 IVE262132:IVF262203 ILI262132:ILJ262203 IBM262132:IBN262203 HRQ262132:HRR262203 HHU262132:HHV262203 GXY262132:GXZ262203 GOC262132:GOD262203 GEG262132:GEH262203 FUK262132:FUL262203 FKO262132:FKP262203 FAS262132:FAT262203 EQW262132:EQX262203 EHA262132:EHB262203 DXE262132:DXF262203 DNI262132:DNJ262203 DDM262132:DDN262203 CTQ262132:CTR262203 CJU262132:CJV262203 BZY262132:BZZ262203 BQC262132:BQD262203 BGG262132:BGH262203 AWK262132:AWL262203 AMO262132:AMP262203 ACS262132:ACT262203 SW262132:SX262203 JA262132:JB262203 E262132:F262203 WVM196596:WVN196667 WLQ196596:WLR196667 WBU196596:WBV196667 VRY196596:VRZ196667 VIC196596:VID196667 UYG196596:UYH196667 UOK196596:UOL196667 UEO196596:UEP196667 TUS196596:TUT196667 TKW196596:TKX196667 TBA196596:TBB196667 SRE196596:SRF196667 SHI196596:SHJ196667 RXM196596:RXN196667 RNQ196596:RNR196667 RDU196596:RDV196667 QTY196596:QTZ196667 QKC196596:QKD196667 QAG196596:QAH196667 PQK196596:PQL196667 PGO196596:PGP196667 OWS196596:OWT196667 OMW196596:OMX196667 ODA196596:ODB196667 NTE196596:NTF196667 NJI196596:NJJ196667 MZM196596:MZN196667 MPQ196596:MPR196667 MFU196596:MFV196667 LVY196596:LVZ196667 LMC196596:LMD196667 LCG196596:LCH196667 KSK196596:KSL196667 KIO196596:KIP196667 JYS196596:JYT196667 JOW196596:JOX196667 JFA196596:JFB196667 IVE196596:IVF196667 ILI196596:ILJ196667 IBM196596:IBN196667 HRQ196596:HRR196667 HHU196596:HHV196667 GXY196596:GXZ196667 GOC196596:GOD196667 GEG196596:GEH196667 FUK196596:FUL196667 FKO196596:FKP196667 FAS196596:FAT196667 EQW196596:EQX196667 EHA196596:EHB196667 DXE196596:DXF196667 DNI196596:DNJ196667 DDM196596:DDN196667 CTQ196596:CTR196667 CJU196596:CJV196667 BZY196596:BZZ196667 BQC196596:BQD196667 BGG196596:BGH196667 AWK196596:AWL196667 AMO196596:AMP196667 ACS196596:ACT196667 SW196596:SX196667 JA196596:JB196667 E196596:F196667 WVM131060:WVN131131 WLQ131060:WLR131131 WBU131060:WBV131131 VRY131060:VRZ131131 VIC131060:VID131131 UYG131060:UYH131131 UOK131060:UOL131131 UEO131060:UEP131131 TUS131060:TUT131131 TKW131060:TKX131131 TBA131060:TBB131131 SRE131060:SRF131131 SHI131060:SHJ131131 RXM131060:RXN131131 RNQ131060:RNR131131 RDU131060:RDV131131 QTY131060:QTZ131131 QKC131060:QKD131131 QAG131060:QAH131131 PQK131060:PQL131131 PGO131060:PGP131131 OWS131060:OWT131131 OMW131060:OMX131131 ODA131060:ODB131131 NTE131060:NTF131131 NJI131060:NJJ131131 MZM131060:MZN131131 MPQ131060:MPR131131 MFU131060:MFV131131 LVY131060:LVZ131131 LMC131060:LMD131131 LCG131060:LCH131131 KSK131060:KSL131131 KIO131060:KIP131131 JYS131060:JYT131131 JOW131060:JOX131131 JFA131060:JFB131131 IVE131060:IVF131131 ILI131060:ILJ131131 IBM131060:IBN131131 HRQ131060:HRR131131 HHU131060:HHV131131 GXY131060:GXZ131131 GOC131060:GOD131131 GEG131060:GEH131131 FUK131060:FUL131131 FKO131060:FKP131131 FAS131060:FAT131131 EQW131060:EQX131131 EHA131060:EHB131131 DXE131060:DXF131131 DNI131060:DNJ131131 DDM131060:DDN131131 CTQ131060:CTR131131 CJU131060:CJV131131 BZY131060:BZZ131131 BQC131060:BQD131131 BGG131060:BGH131131 AWK131060:AWL131131 AMO131060:AMP131131 ACS131060:ACT131131 SW131060:SX131131 JA131060:JB131131 E131060:F131131 WVM65524:WVN65595 WLQ65524:WLR65595 WBU65524:WBV65595 VRY65524:VRZ65595 VIC65524:VID65595 UYG65524:UYH65595 UOK65524:UOL65595 UEO65524:UEP65595 TUS65524:TUT65595 TKW65524:TKX65595 TBA65524:TBB65595 SRE65524:SRF65595 SHI65524:SHJ65595 RXM65524:RXN65595 RNQ65524:RNR65595 RDU65524:RDV65595 QTY65524:QTZ65595 QKC65524:QKD65595 QAG65524:QAH65595 PQK65524:PQL65595 PGO65524:PGP65595 OWS65524:OWT65595 OMW65524:OMX65595 ODA65524:ODB65595 NTE65524:NTF65595 NJI65524:NJJ65595 MZM65524:MZN65595 MPQ65524:MPR65595 MFU65524:MFV65595 LVY65524:LVZ65595 LMC65524:LMD65595 LCG65524:LCH65595 KSK65524:KSL65595 KIO65524:KIP65595 JYS65524:JYT65595 JOW65524:JOX65595 JFA65524:JFB65595 IVE65524:IVF65595 ILI65524:ILJ65595 IBM65524:IBN65595 HRQ65524:HRR65595 HHU65524:HHV65595 GXY65524:GXZ65595 GOC65524:GOD65595 GEG65524:GEH65595 FUK65524:FUL65595 FKO65524:FKP65595 FAS65524:FAT65595 EQW65524:EQX65595 EHA65524:EHB65595 DXE65524:DXF65595 DNI65524:DNJ65595 DDM65524:DDN65595 CTQ65524:CTR65595 CJU65524:CJV65595 BZY65524:BZZ65595 BQC65524:BQD65595 BGG65524:BGH65595 AWK65524:AWL65595 AMO65524:AMP65595 ACS65524:ACT65595 SW65524:SX65595 JA65524:JB65595 E65524:F65595 JA64349:JB64414 WVM1047389:WVN1047454 WLQ1047389:WLR1047454 WBU1047389:WBV1047454 VRY1047389:VRZ1047454 VIC1047389:VID1047454 UYG1047389:UYH1047454 UOK1047389:UOL1047454 UEO1047389:UEP1047454 TUS1047389:TUT1047454 TKW1047389:TKX1047454 TBA1047389:TBB1047454 SRE1047389:SRF1047454 SHI1047389:SHJ1047454 RXM1047389:RXN1047454 RNQ1047389:RNR1047454 RDU1047389:RDV1047454 QTY1047389:QTZ1047454 QKC1047389:QKD1047454 QAG1047389:QAH1047454 PQK1047389:PQL1047454 PGO1047389:PGP1047454 OWS1047389:OWT1047454 OMW1047389:OMX1047454 ODA1047389:ODB1047454 NTE1047389:NTF1047454 NJI1047389:NJJ1047454 MZM1047389:MZN1047454 MPQ1047389:MPR1047454 MFU1047389:MFV1047454 LVY1047389:LVZ1047454 LMC1047389:LMD1047454 LCG1047389:LCH1047454 KSK1047389:KSL1047454 KIO1047389:KIP1047454 JYS1047389:JYT1047454 JOW1047389:JOX1047454 JFA1047389:JFB1047454 IVE1047389:IVF1047454 ILI1047389:ILJ1047454 IBM1047389:IBN1047454 HRQ1047389:HRR1047454 HHU1047389:HHV1047454 GXY1047389:GXZ1047454 GOC1047389:GOD1047454 GEG1047389:GEH1047454 FUK1047389:FUL1047454 FKO1047389:FKP1047454 FAS1047389:FAT1047454 EQW1047389:EQX1047454 EHA1047389:EHB1047454 DXE1047389:DXF1047454 DNI1047389:DNJ1047454 DDM1047389:DDN1047454 CTQ1047389:CTR1047454 CJU1047389:CJV1047454 BZY1047389:BZZ1047454 BQC1047389:BQD1047454 BGG1047389:BGH1047454 AWK1047389:AWL1047454 AMO1047389:AMP1047454 ACS1047389:ACT1047454 SW1047389:SX1047454 JA1047389:JB1047454 E1047389:F1047454 WVM981853:WVN981918 WLQ981853:WLR981918 WBU981853:WBV981918 VRY981853:VRZ981918 VIC981853:VID981918 UYG981853:UYH981918 UOK981853:UOL981918 UEO981853:UEP981918 TUS981853:TUT981918 TKW981853:TKX981918 TBA981853:TBB981918 SRE981853:SRF981918 SHI981853:SHJ981918 RXM981853:RXN981918 RNQ981853:RNR981918 RDU981853:RDV981918 QTY981853:QTZ981918 QKC981853:QKD981918 QAG981853:QAH981918 PQK981853:PQL981918 PGO981853:PGP981918 OWS981853:OWT981918 OMW981853:OMX981918 ODA981853:ODB981918 NTE981853:NTF981918 NJI981853:NJJ981918 MZM981853:MZN981918 MPQ981853:MPR981918 MFU981853:MFV981918 LVY981853:LVZ981918 LMC981853:LMD981918 LCG981853:LCH981918 KSK981853:KSL981918 KIO981853:KIP981918 JYS981853:JYT981918 JOW981853:JOX981918 JFA981853:JFB981918 IVE981853:IVF981918 ILI981853:ILJ981918 IBM981853:IBN981918 HRQ981853:HRR981918 HHU981853:HHV981918 GXY981853:GXZ981918 GOC981853:GOD981918 GEG981853:GEH981918 FUK981853:FUL981918 FKO981853:FKP981918 FAS981853:FAT981918 EQW981853:EQX981918 EHA981853:EHB981918 DXE981853:DXF981918 DNI981853:DNJ981918 DDM981853:DDN981918 CTQ981853:CTR981918 CJU981853:CJV981918 BZY981853:BZZ981918 BQC981853:BQD981918 BGG981853:BGH981918 AWK981853:AWL981918 AMO981853:AMP981918 ACS981853:ACT981918 SW981853:SX981918 JA981853:JB981918 E981853:F981918 WVM916317:WVN916382 WLQ916317:WLR916382 WBU916317:WBV916382 VRY916317:VRZ916382 VIC916317:VID916382 UYG916317:UYH916382 UOK916317:UOL916382 UEO916317:UEP916382 TUS916317:TUT916382 TKW916317:TKX916382 TBA916317:TBB916382 SRE916317:SRF916382 SHI916317:SHJ916382 RXM916317:RXN916382 RNQ916317:RNR916382 RDU916317:RDV916382 QTY916317:QTZ916382 QKC916317:QKD916382 QAG916317:QAH916382 PQK916317:PQL916382 PGO916317:PGP916382 OWS916317:OWT916382 OMW916317:OMX916382 ODA916317:ODB916382 NTE916317:NTF916382 NJI916317:NJJ916382 MZM916317:MZN916382 MPQ916317:MPR916382 MFU916317:MFV916382 LVY916317:LVZ916382 LMC916317:LMD916382 LCG916317:LCH916382 KSK916317:KSL916382 KIO916317:KIP916382 JYS916317:JYT916382 JOW916317:JOX916382 JFA916317:JFB916382 IVE916317:IVF916382 ILI916317:ILJ916382 IBM916317:IBN916382 HRQ916317:HRR916382 HHU916317:HHV916382 GXY916317:GXZ916382 GOC916317:GOD916382 GEG916317:GEH916382 FUK916317:FUL916382 FKO916317:FKP916382 FAS916317:FAT916382 EQW916317:EQX916382 EHA916317:EHB916382 DXE916317:DXF916382 DNI916317:DNJ916382 DDM916317:DDN916382 CTQ916317:CTR916382 CJU916317:CJV916382 BZY916317:BZZ916382 BQC916317:BQD916382 BGG916317:BGH916382 AWK916317:AWL916382 AMO916317:AMP916382 ACS916317:ACT916382 SW916317:SX916382 JA916317:JB916382 E916317:F916382 WVM850781:WVN850846 WLQ850781:WLR850846 WBU850781:WBV850846 VRY850781:VRZ850846 VIC850781:VID850846 UYG850781:UYH850846 UOK850781:UOL850846 UEO850781:UEP850846 TUS850781:TUT850846 TKW850781:TKX850846 TBA850781:TBB850846 SRE850781:SRF850846 SHI850781:SHJ850846 RXM850781:RXN850846 RNQ850781:RNR850846 RDU850781:RDV850846 QTY850781:QTZ850846 QKC850781:QKD850846 QAG850781:QAH850846 PQK850781:PQL850846 PGO850781:PGP850846 OWS850781:OWT850846 OMW850781:OMX850846 ODA850781:ODB850846 NTE850781:NTF850846 NJI850781:NJJ850846 MZM850781:MZN850846 MPQ850781:MPR850846 MFU850781:MFV850846 LVY850781:LVZ850846 LMC850781:LMD850846 LCG850781:LCH850846 KSK850781:KSL850846 KIO850781:KIP850846 JYS850781:JYT850846 JOW850781:JOX850846 JFA850781:JFB850846 IVE850781:IVF850846 ILI850781:ILJ850846 IBM850781:IBN850846 HRQ850781:HRR850846 HHU850781:HHV850846 GXY850781:GXZ850846 GOC850781:GOD850846 GEG850781:GEH850846 FUK850781:FUL850846 FKO850781:FKP850846 FAS850781:FAT850846 EQW850781:EQX850846 EHA850781:EHB850846 DXE850781:DXF850846 DNI850781:DNJ850846 DDM850781:DDN850846 CTQ850781:CTR850846 CJU850781:CJV850846 BZY850781:BZZ850846 BQC850781:BQD850846 BGG850781:BGH850846 AWK850781:AWL850846 AMO850781:AMP850846 ACS850781:ACT850846 SW850781:SX850846 JA850781:JB850846 E850781:F850846 WVM785245:WVN785310 WLQ785245:WLR785310 WBU785245:WBV785310 VRY785245:VRZ785310 VIC785245:VID785310 UYG785245:UYH785310 UOK785245:UOL785310 UEO785245:UEP785310 TUS785245:TUT785310 TKW785245:TKX785310 TBA785245:TBB785310 SRE785245:SRF785310 SHI785245:SHJ785310 RXM785245:RXN785310 RNQ785245:RNR785310 RDU785245:RDV785310 QTY785245:QTZ785310 QKC785245:QKD785310 QAG785245:QAH785310 PQK785245:PQL785310 PGO785245:PGP785310 OWS785245:OWT785310 OMW785245:OMX785310 ODA785245:ODB785310 NTE785245:NTF785310 NJI785245:NJJ785310 MZM785245:MZN785310 MPQ785245:MPR785310 MFU785245:MFV785310 LVY785245:LVZ785310 LMC785245:LMD785310 LCG785245:LCH785310 KSK785245:KSL785310 KIO785245:KIP785310 JYS785245:JYT785310 JOW785245:JOX785310 JFA785245:JFB785310 IVE785245:IVF785310 ILI785245:ILJ785310 IBM785245:IBN785310 HRQ785245:HRR785310 HHU785245:HHV785310 GXY785245:GXZ785310 GOC785245:GOD785310 GEG785245:GEH785310 FUK785245:FUL785310 FKO785245:FKP785310 FAS785245:FAT785310 EQW785245:EQX785310 EHA785245:EHB785310 DXE785245:DXF785310 DNI785245:DNJ785310 DDM785245:DDN785310 CTQ785245:CTR785310 CJU785245:CJV785310 BZY785245:BZZ785310 BQC785245:BQD785310 BGG785245:BGH785310 AWK785245:AWL785310 AMO785245:AMP785310 ACS785245:ACT785310 SW785245:SX785310 JA785245:JB785310 E785245:F785310 WVM719709:WVN719774 WLQ719709:WLR719774 WBU719709:WBV719774 VRY719709:VRZ719774 VIC719709:VID719774 UYG719709:UYH719774 UOK719709:UOL719774 UEO719709:UEP719774 TUS719709:TUT719774 TKW719709:TKX719774 TBA719709:TBB719774 SRE719709:SRF719774 SHI719709:SHJ719774 RXM719709:RXN719774 RNQ719709:RNR719774 RDU719709:RDV719774 QTY719709:QTZ719774 QKC719709:QKD719774 QAG719709:QAH719774 PQK719709:PQL719774 PGO719709:PGP719774 OWS719709:OWT719774 OMW719709:OMX719774 ODA719709:ODB719774 NTE719709:NTF719774 NJI719709:NJJ719774 MZM719709:MZN719774 MPQ719709:MPR719774 MFU719709:MFV719774 LVY719709:LVZ719774 LMC719709:LMD719774 LCG719709:LCH719774 KSK719709:KSL719774 KIO719709:KIP719774 JYS719709:JYT719774 JOW719709:JOX719774 JFA719709:JFB719774 IVE719709:IVF719774 ILI719709:ILJ719774 IBM719709:IBN719774 HRQ719709:HRR719774 HHU719709:HHV719774 GXY719709:GXZ719774 GOC719709:GOD719774 GEG719709:GEH719774 FUK719709:FUL719774 FKO719709:FKP719774 FAS719709:FAT719774 EQW719709:EQX719774 EHA719709:EHB719774 DXE719709:DXF719774 DNI719709:DNJ719774 DDM719709:DDN719774 CTQ719709:CTR719774 CJU719709:CJV719774 BZY719709:BZZ719774 BQC719709:BQD719774 BGG719709:BGH719774 AWK719709:AWL719774 AMO719709:AMP719774 ACS719709:ACT719774 SW719709:SX719774 JA719709:JB719774 E719709:F719774 WVM654173:WVN654238 WLQ654173:WLR654238 WBU654173:WBV654238 VRY654173:VRZ654238 VIC654173:VID654238 UYG654173:UYH654238 UOK654173:UOL654238 UEO654173:UEP654238 TUS654173:TUT654238 TKW654173:TKX654238 TBA654173:TBB654238 SRE654173:SRF654238 SHI654173:SHJ654238 RXM654173:RXN654238 RNQ654173:RNR654238 RDU654173:RDV654238 QTY654173:QTZ654238 QKC654173:QKD654238 QAG654173:QAH654238 PQK654173:PQL654238 PGO654173:PGP654238 OWS654173:OWT654238 OMW654173:OMX654238 ODA654173:ODB654238 NTE654173:NTF654238 NJI654173:NJJ654238 MZM654173:MZN654238 MPQ654173:MPR654238 MFU654173:MFV654238 LVY654173:LVZ654238 LMC654173:LMD654238 LCG654173:LCH654238 KSK654173:KSL654238 KIO654173:KIP654238 JYS654173:JYT654238 JOW654173:JOX654238 JFA654173:JFB654238 IVE654173:IVF654238 ILI654173:ILJ654238 IBM654173:IBN654238 HRQ654173:HRR654238 HHU654173:HHV654238 GXY654173:GXZ654238 GOC654173:GOD654238 GEG654173:GEH654238 FUK654173:FUL654238 FKO654173:FKP654238 FAS654173:FAT654238 EQW654173:EQX654238 EHA654173:EHB654238 DXE654173:DXF654238 DNI654173:DNJ654238 DDM654173:DDN654238 CTQ654173:CTR654238 CJU654173:CJV654238 BZY654173:BZZ654238 BQC654173:BQD654238 BGG654173:BGH654238 AWK654173:AWL654238 AMO654173:AMP654238 ACS654173:ACT654238 SW654173:SX654238 JA654173:JB654238 E654173:F654238 WVM588637:WVN588702 WLQ588637:WLR588702 WBU588637:WBV588702 VRY588637:VRZ588702 VIC588637:VID588702 UYG588637:UYH588702 UOK588637:UOL588702 UEO588637:UEP588702 TUS588637:TUT588702 TKW588637:TKX588702 TBA588637:TBB588702 SRE588637:SRF588702 SHI588637:SHJ588702 RXM588637:RXN588702 RNQ588637:RNR588702 RDU588637:RDV588702 QTY588637:QTZ588702 QKC588637:QKD588702 QAG588637:QAH588702 PQK588637:PQL588702 PGO588637:PGP588702 OWS588637:OWT588702 OMW588637:OMX588702 ODA588637:ODB588702 NTE588637:NTF588702 NJI588637:NJJ588702 MZM588637:MZN588702 MPQ588637:MPR588702 MFU588637:MFV588702 LVY588637:LVZ588702 LMC588637:LMD588702 LCG588637:LCH588702 KSK588637:KSL588702 KIO588637:KIP588702 JYS588637:JYT588702 JOW588637:JOX588702 JFA588637:JFB588702 IVE588637:IVF588702 ILI588637:ILJ588702 IBM588637:IBN588702 HRQ588637:HRR588702 HHU588637:HHV588702 GXY588637:GXZ588702 GOC588637:GOD588702 GEG588637:GEH588702 FUK588637:FUL588702 FKO588637:FKP588702 FAS588637:FAT588702 EQW588637:EQX588702 EHA588637:EHB588702 DXE588637:DXF588702 DNI588637:DNJ588702 DDM588637:DDN588702 CTQ588637:CTR588702 CJU588637:CJV588702 BZY588637:BZZ588702 BQC588637:BQD588702 BGG588637:BGH588702 AWK588637:AWL588702 AMO588637:AMP588702 ACS588637:ACT588702 SW588637:SX588702 JA588637:JB588702 E588637:F588702 WVM523101:WVN523166 WLQ523101:WLR523166 WBU523101:WBV523166 VRY523101:VRZ523166 VIC523101:VID523166 UYG523101:UYH523166 UOK523101:UOL523166 UEO523101:UEP523166 TUS523101:TUT523166 TKW523101:TKX523166 TBA523101:TBB523166 SRE523101:SRF523166 SHI523101:SHJ523166 RXM523101:RXN523166 RNQ523101:RNR523166 RDU523101:RDV523166 QTY523101:QTZ523166 QKC523101:QKD523166 QAG523101:QAH523166 PQK523101:PQL523166 PGO523101:PGP523166 OWS523101:OWT523166 OMW523101:OMX523166 ODA523101:ODB523166 NTE523101:NTF523166 NJI523101:NJJ523166 MZM523101:MZN523166 MPQ523101:MPR523166 MFU523101:MFV523166 LVY523101:LVZ523166 LMC523101:LMD523166 LCG523101:LCH523166 KSK523101:KSL523166 KIO523101:KIP523166 JYS523101:JYT523166 JOW523101:JOX523166 JFA523101:JFB523166 IVE523101:IVF523166 ILI523101:ILJ523166 IBM523101:IBN523166 HRQ523101:HRR523166 HHU523101:HHV523166 GXY523101:GXZ523166 GOC523101:GOD523166 GEG523101:GEH523166 FUK523101:FUL523166 FKO523101:FKP523166 FAS523101:FAT523166 EQW523101:EQX523166 EHA523101:EHB523166 DXE523101:DXF523166 DNI523101:DNJ523166 DDM523101:DDN523166 CTQ523101:CTR523166 CJU523101:CJV523166 BZY523101:BZZ523166 BQC523101:BQD523166 BGG523101:BGH523166 AWK523101:AWL523166 AMO523101:AMP523166 ACS523101:ACT523166 SW523101:SX523166 JA523101:JB523166 E523101:F523166 WVM457565:WVN457630 WLQ457565:WLR457630 WBU457565:WBV457630 VRY457565:VRZ457630 VIC457565:VID457630 UYG457565:UYH457630 UOK457565:UOL457630 UEO457565:UEP457630 TUS457565:TUT457630 TKW457565:TKX457630 TBA457565:TBB457630 SRE457565:SRF457630 SHI457565:SHJ457630 RXM457565:RXN457630 RNQ457565:RNR457630 RDU457565:RDV457630 QTY457565:QTZ457630 QKC457565:QKD457630 QAG457565:QAH457630 PQK457565:PQL457630 PGO457565:PGP457630 OWS457565:OWT457630 OMW457565:OMX457630 ODA457565:ODB457630 NTE457565:NTF457630 NJI457565:NJJ457630 MZM457565:MZN457630 MPQ457565:MPR457630 MFU457565:MFV457630 LVY457565:LVZ457630 LMC457565:LMD457630 LCG457565:LCH457630 KSK457565:KSL457630 KIO457565:KIP457630 JYS457565:JYT457630 JOW457565:JOX457630 JFA457565:JFB457630 IVE457565:IVF457630 ILI457565:ILJ457630 IBM457565:IBN457630 HRQ457565:HRR457630 HHU457565:HHV457630 GXY457565:GXZ457630 GOC457565:GOD457630 GEG457565:GEH457630 FUK457565:FUL457630 FKO457565:FKP457630 FAS457565:FAT457630 EQW457565:EQX457630 EHA457565:EHB457630 DXE457565:DXF457630 DNI457565:DNJ457630 DDM457565:DDN457630 CTQ457565:CTR457630 CJU457565:CJV457630 BZY457565:BZZ457630 BQC457565:BQD457630 BGG457565:BGH457630 AWK457565:AWL457630 AMO457565:AMP457630 ACS457565:ACT457630 SW457565:SX457630 JA457565:JB457630 E457565:F457630 WVM392029:WVN392094 WLQ392029:WLR392094 WBU392029:WBV392094 VRY392029:VRZ392094 VIC392029:VID392094 UYG392029:UYH392094 UOK392029:UOL392094 UEO392029:UEP392094 TUS392029:TUT392094 TKW392029:TKX392094 TBA392029:TBB392094 SRE392029:SRF392094 SHI392029:SHJ392094 RXM392029:RXN392094 RNQ392029:RNR392094 RDU392029:RDV392094 QTY392029:QTZ392094 QKC392029:QKD392094 QAG392029:QAH392094 PQK392029:PQL392094 PGO392029:PGP392094 OWS392029:OWT392094 OMW392029:OMX392094 ODA392029:ODB392094 NTE392029:NTF392094 NJI392029:NJJ392094 MZM392029:MZN392094 MPQ392029:MPR392094 MFU392029:MFV392094 LVY392029:LVZ392094 LMC392029:LMD392094 LCG392029:LCH392094 KSK392029:KSL392094 KIO392029:KIP392094 JYS392029:JYT392094 JOW392029:JOX392094 JFA392029:JFB392094 IVE392029:IVF392094 ILI392029:ILJ392094 IBM392029:IBN392094 HRQ392029:HRR392094 HHU392029:HHV392094 GXY392029:GXZ392094 GOC392029:GOD392094 GEG392029:GEH392094 FUK392029:FUL392094 FKO392029:FKP392094 FAS392029:FAT392094 EQW392029:EQX392094 EHA392029:EHB392094 DXE392029:DXF392094 DNI392029:DNJ392094 DDM392029:DDN392094 CTQ392029:CTR392094 CJU392029:CJV392094 BZY392029:BZZ392094 BQC392029:BQD392094 BGG392029:BGH392094 AWK392029:AWL392094 AMO392029:AMP392094 ACS392029:ACT392094 SW392029:SX392094 JA392029:JB392094 E392029:F392094 WVM326493:WVN326558 WLQ326493:WLR326558 WBU326493:WBV326558 VRY326493:VRZ326558 VIC326493:VID326558 UYG326493:UYH326558 UOK326493:UOL326558 UEO326493:UEP326558 TUS326493:TUT326558 TKW326493:TKX326558 TBA326493:TBB326558 SRE326493:SRF326558 SHI326493:SHJ326558 RXM326493:RXN326558 RNQ326493:RNR326558 RDU326493:RDV326558 QTY326493:QTZ326558 QKC326493:QKD326558 QAG326493:QAH326558 PQK326493:PQL326558 PGO326493:PGP326558 OWS326493:OWT326558 OMW326493:OMX326558 ODA326493:ODB326558 NTE326493:NTF326558 NJI326493:NJJ326558 MZM326493:MZN326558 MPQ326493:MPR326558 MFU326493:MFV326558 LVY326493:LVZ326558 LMC326493:LMD326558 LCG326493:LCH326558 KSK326493:KSL326558 KIO326493:KIP326558 JYS326493:JYT326558 JOW326493:JOX326558 JFA326493:JFB326558 IVE326493:IVF326558 ILI326493:ILJ326558 IBM326493:IBN326558 HRQ326493:HRR326558 HHU326493:HHV326558 GXY326493:GXZ326558 GOC326493:GOD326558 GEG326493:GEH326558 FUK326493:FUL326558 FKO326493:FKP326558 FAS326493:FAT326558 EQW326493:EQX326558 EHA326493:EHB326558 DXE326493:DXF326558 DNI326493:DNJ326558 DDM326493:DDN326558 CTQ326493:CTR326558 CJU326493:CJV326558 BZY326493:BZZ326558 BQC326493:BQD326558 BGG326493:BGH326558 AWK326493:AWL326558 AMO326493:AMP326558 ACS326493:ACT326558 SW326493:SX326558 JA326493:JB326558 E326493:F326558 WVM260957:WVN261022 WLQ260957:WLR261022 WBU260957:WBV261022 VRY260957:VRZ261022 VIC260957:VID261022 UYG260957:UYH261022 UOK260957:UOL261022 UEO260957:UEP261022 TUS260957:TUT261022 TKW260957:TKX261022 TBA260957:TBB261022 SRE260957:SRF261022 SHI260957:SHJ261022 RXM260957:RXN261022 RNQ260957:RNR261022 RDU260957:RDV261022 QTY260957:QTZ261022 QKC260957:QKD261022 QAG260957:QAH261022 PQK260957:PQL261022 PGO260957:PGP261022 OWS260957:OWT261022 OMW260957:OMX261022 ODA260957:ODB261022 NTE260957:NTF261022 NJI260957:NJJ261022 MZM260957:MZN261022 MPQ260957:MPR261022 MFU260957:MFV261022 LVY260957:LVZ261022 LMC260957:LMD261022 LCG260957:LCH261022 KSK260957:KSL261022 KIO260957:KIP261022 JYS260957:JYT261022 JOW260957:JOX261022 JFA260957:JFB261022 IVE260957:IVF261022 ILI260957:ILJ261022 IBM260957:IBN261022 HRQ260957:HRR261022 HHU260957:HHV261022 GXY260957:GXZ261022 GOC260957:GOD261022 GEG260957:GEH261022 FUK260957:FUL261022 FKO260957:FKP261022 FAS260957:FAT261022 EQW260957:EQX261022 EHA260957:EHB261022 DXE260957:DXF261022 DNI260957:DNJ261022 DDM260957:DDN261022 CTQ260957:CTR261022 CJU260957:CJV261022 BZY260957:BZZ261022 BQC260957:BQD261022 BGG260957:BGH261022 AWK260957:AWL261022 AMO260957:AMP261022 ACS260957:ACT261022 SW260957:SX261022 JA260957:JB261022 E260957:F261022 WVM195421:WVN195486 WLQ195421:WLR195486 WBU195421:WBV195486 VRY195421:VRZ195486 VIC195421:VID195486 UYG195421:UYH195486 UOK195421:UOL195486 UEO195421:UEP195486 TUS195421:TUT195486 TKW195421:TKX195486 TBA195421:TBB195486 SRE195421:SRF195486 SHI195421:SHJ195486 RXM195421:RXN195486 RNQ195421:RNR195486 RDU195421:RDV195486 QTY195421:QTZ195486 QKC195421:QKD195486 QAG195421:QAH195486 PQK195421:PQL195486 PGO195421:PGP195486 OWS195421:OWT195486 OMW195421:OMX195486 ODA195421:ODB195486 NTE195421:NTF195486 NJI195421:NJJ195486 MZM195421:MZN195486 MPQ195421:MPR195486 MFU195421:MFV195486 LVY195421:LVZ195486 LMC195421:LMD195486 LCG195421:LCH195486 KSK195421:KSL195486 KIO195421:KIP195486 JYS195421:JYT195486 JOW195421:JOX195486 JFA195421:JFB195486 IVE195421:IVF195486 ILI195421:ILJ195486 IBM195421:IBN195486 HRQ195421:HRR195486 HHU195421:HHV195486 GXY195421:GXZ195486 GOC195421:GOD195486 GEG195421:GEH195486 FUK195421:FUL195486 FKO195421:FKP195486 FAS195421:FAT195486 EQW195421:EQX195486 EHA195421:EHB195486 DXE195421:DXF195486 DNI195421:DNJ195486 DDM195421:DDN195486 CTQ195421:CTR195486 CJU195421:CJV195486 BZY195421:BZZ195486 BQC195421:BQD195486 BGG195421:BGH195486 AWK195421:AWL195486 AMO195421:AMP195486 ACS195421:ACT195486 SW195421:SX195486 JA195421:JB195486 E195421:F195486 WVM129885:WVN129950 WLQ129885:WLR129950 WBU129885:WBV129950 VRY129885:VRZ129950 VIC129885:VID129950 UYG129885:UYH129950 UOK129885:UOL129950 UEO129885:UEP129950 TUS129885:TUT129950 TKW129885:TKX129950 TBA129885:TBB129950 SRE129885:SRF129950 SHI129885:SHJ129950 RXM129885:RXN129950 RNQ129885:RNR129950 RDU129885:RDV129950 QTY129885:QTZ129950 QKC129885:QKD129950 QAG129885:QAH129950 PQK129885:PQL129950 PGO129885:PGP129950 OWS129885:OWT129950 OMW129885:OMX129950 ODA129885:ODB129950 NTE129885:NTF129950 NJI129885:NJJ129950 MZM129885:MZN129950 MPQ129885:MPR129950 MFU129885:MFV129950 LVY129885:LVZ129950 LMC129885:LMD129950 LCG129885:LCH129950 KSK129885:KSL129950 KIO129885:KIP129950 JYS129885:JYT129950 JOW129885:JOX129950 JFA129885:JFB129950 IVE129885:IVF129950 ILI129885:ILJ129950 IBM129885:IBN129950 HRQ129885:HRR129950 HHU129885:HHV129950 GXY129885:GXZ129950 GOC129885:GOD129950 GEG129885:GEH129950 FUK129885:FUL129950 FKO129885:FKP129950 FAS129885:FAT129950 EQW129885:EQX129950 EHA129885:EHB129950 DXE129885:DXF129950 DNI129885:DNJ129950 DDM129885:DDN129950 CTQ129885:CTR129950 CJU129885:CJV129950 BZY129885:BZZ129950 BQC129885:BQD129950 BGG129885:BGH129950 AWK129885:AWL129950 AMO129885:AMP129950 ACS129885:ACT129950 SW129885:SX129950 JA129885:JB129950 E129885:F129950 WVM64349:WVN64414 WLQ64349:WLR64414 WBU64349:WBV64414 VRY64349:VRZ64414 VIC64349:VID64414 UYG64349:UYH64414 UOK64349:UOL64414 UEO64349:UEP64414 TUS64349:TUT64414 TKW64349:TKX64414 TBA64349:TBB64414 SRE64349:SRF64414 SHI64349:SHJ64414 RXM64349:RXN64414 RNQ64349:RNR64414 RDU64349:RDV64414 QTY64349:QTZ64414 QKC64349:QKD64414 QAG64349:QAH64414 PQK64349:PQL64414 PGO64349:PGP64414 OWS64349:OWT64414 OMW64349:OMX64414 ODA64349:ODB64414 NTE64349:NTF64414 NJI64349:NJJ64414 MZM64349:MZN64414 MPQ64349:MPR64414 MFU64349:MFV64414 LVY64349:LVZ64414 LMC64349:LMD64414 LCG64349:LCH64414 KSK64349:KSL64414 KIO64349:KIP64414 JYS64349:JYT64414 JOW64349:JOX64414 JFA64349:JFB64414 IVE64349:IVF64414 ILI64349:ILJ64414 IBM64349:IBN64414 HRQ64349:HRR64414 HHU64349:HHV64414 GXY64349:GXZ64414 GOC64349:GOD64414 GEG64349:GEH64414 FUK64349:FUL64414 FKO64349:FKP64414 FAS64349:FAT64414 EQW64349:EQX64414 EHA64349:EHB64414 DXE64349:DXF64414 DNI64349:DNJ64414 DDM64349:DDN64414 CTQ64349:CTR64414 CJU64349:CJV64414 BZY64349:BZZ64414 BQC64349:BQD64414 BGG64349:BGH64414 AWK64349:AWL64414 AMO64349:AMP64414 ACS64349:ACT64414 SW64349:SX64414 SW2:SX70 WVM2:WVN70 WLQ2:WLR70 WBU2:WBV70 VRY2:VRZ70 VIC2:VID70 UYG2:UYH70 UOK2:UOL70 UEO2:UEP70 TUS2:TUT70 TKW2:TKX70 TBA2:TBB70 SRE2:SRF70 SHI2:SHJ70 RXM2:RXN70 RNQ2:RNR70 RDU2:RDV70 QTY2:QTZ70 QKC2:QKD70 QAG2:QAH70 PQK2:PQL70 PGO2:PGP70 OWS2:OWT70 OMW2:OMX70 ODA2:ODB70 NTE2:NTF70 NJI2:NJJ70 MZM2:MZN70 MPQ2:MPR70 MFU2:MFV70 LVY2:LVZ70 LMC2:LMD70 LCG2:LCH70 KSK2:KSL70 KIO2:KIP70 JYS2:JYT70 JOW2:JOX70 JFA2:JFB70 IVE2:IVF70 ILI2:ILJ70 IBM2:IBN70 HRQ2:HRR70 HHU2:HHV70 GXY2:GXZ70 GOC2:GOD70 GEG2:GEH70 FUK2:FUL70 FKO2:FKP70 FAS2:FAT70 EQW2:EQX70 EHA2:EHB70 DXE2:DXF70 DNI2:DNJ70 DDM2:DDN70 CTQ2:CTR70 CJU2:CJV70 BZY2:BZZ70 BQC2:BQD70 BGG2:BGH70 AWK2:AWL70 AMO2:AMP70 ACS2:ACT70 JA2:JB70">
      <formula1>#REF!</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43"/>
  <sheetViews>
    <sheetView zoomScale="85" zoomScaleNormal="85" zoomScaleSheetLayoutView="100" workbookViewId="0">
      <selection activeCell="J14" sqref="J14"/>
    </sheetView>
  </sheetViews>
  <sheetFormatPr defaultRowHeight="13.5" x14ac:dyDescent="0.15"/>
  <cols>
    <col min="1" max="3" width="9" style="140"/>
    <col min="4" max="4" width="10.5" style="140" bestFit="1" customWidth="1"/>
    <col min="5" max="13" width="9" style="140"/>
    <col min="14" max="14" width="10.5" style="140" bestFit="1" customWidth="1"/>
    <col min="15" max="16" width="9" style="140"/>
    <col min="17" max="17" width="9" style="149"/>
    <col min="18" max="19" width="9" style="140"/>
    <col min="20" max="20" width="9" style="149"/>
    <col min="21" max="21" width="9" style="140"/>
    <col min="22" max="22" width="9" style="149"/>
    <col min="23" max="32" width="9" style="140"/>
    <col min="33" max="33" width="16.875" style="140" bestFit="1" customWidth="1"/>
    <col min="34" max="34" width="15.625" style="140" customWidth="1"/>
    <col min="35" max="39" width="9" style="78"/>
    <col min="40" max="16384" width="9" style="140"/>
  </cols>
  <sheetData>
    <row r="1" spans="1:53" ht="45" x14ac:dyDescent="0.15">
      <c r="A1" s="171" t="s">
        <v>0</v>
      </c>
      <c r="B1" s="134" t="s">
        <v>1</v>
      </c>
      <c r="C1" s="134" t="s">
        <v>490</v>
      </c>
      <c r="D1" s="135" t="s">
        <v>3</v>
      </c>
      <c r="E1" s="172" t="s">
        <v>4</v>
      </c>
      <c r="F1" s="172" t="s">
        <v>5</v>
      </c>
      <c r="G1" s="172" t="s">
        <v>6</v>
      </c>
      <c r="H1" s="172" t="s">
        <v>7</v>
      </c>
      <c r="I1" s="172" t="s">
        <v>8</v>
      </c>
      <c r="J1" s="172" t="s">
        <v>9</v>
      </c>
      <c r="K1" s="133" t="s">
        <v>10</v>
      </c>
      <c r="L1" s="135" t="s">
        <v>491</v>
      </c>
      <c r="M1" s="135" t="s">
        <v>11</v>
      </c>
      <c r="N1" s="135" t="s">
        <v>12</v>
      </c>
      <c r="O1" s="135" t="s">
        <v>492</v>
      </c>
      <c r="P1" s="135" t="s">
        <v>493</v>
      </c>
      <c r="Q1" s="136" t="s">
        <v>14</v>
      </c>
      <c r="R1" s="135" t="s">
        <v>494</v>
      </c>
      <c r="S1" s="135" t="s">
        <v>495</v>
      </c>
      <c r="T1" s="136" t="s">
        <v>15</v>
      </c>
      <c r="U1" s="137" t="s">
        <v>94</v>
      </c>
      <c r="V1" s="138" t="s">
        <v>16</v>
      </c>
      <c r="W1" s="135" t="s">
        <v>17</v>
      </c>
      <c r="X1" s="172" t="s">
        <v>18</v>
      </c>
      <c r="Y1" s="172" t="s">
        <v>19</v>
      </c>
      <c r="Z1" s="172" t="s">
        <v>20</v>
      </c>
      <c r="AA1" s="173" t="s">
        <v>21</v>
      </c>
      <c r="AB1" s="139" t="s">
        <v>496</v>
      </c>
      <c r="AE1" s="141" t="s">
        <v>0</v>
      </c>
      <c r="AF1" s="142"/>
      <c r="AG1" s="141" t="s">
        <v>4</v>
      </c>
      <c r="AH1" s="141" t="s">
        <v>5</v>
      </c>
      <c r="AI1" s="97"/>
      <c r="AJ1" s="98" t="s">
        <v>6</v>
      </c>
      <c r="AK1" s="97"/>
      <c r="AL1" s="99" t="s">
        <v>7</v>
      </c>
      <c r="AM1" s="97"/>
      <c r="AN1" s="143" t="s">
        <v>8</v>
      </c>
      <c r="AO1" s="142"/>
      <c r="AP1" s="143" t="s">
        <v>22</v>
      </c>
      <c r="AQ1" s="142"/>
      <c r="AR1" s="143" t="s">
        <v>10</v>
      </c>
      <c r="AS1" s="142"/>
      <c r="AT1" s="144" t="s">
        <v>23</v>
      </c>
      <c r="AU1" s="142"/>
      <c r="AV1" s="143" t="s">
        <v>24</v>
      </c>
      <c r="AX1" s="145" t="s">
        <v>497</v>
      </c>
      <c r="AY1" s="146" t="s">
        <v>498</v>
      </c>
      <c r="AZ1" s="146" t="s">
        <v>499</v>
      </c>
      <c r="BA1" s="147" t="s">
        <v>500</v>
      </c>
    </row>
    <row r="2" spans="1:53" x14ac:dyDescent="0.15">
      <c r="A2" s="100" t="s">
        <v>25</v>
      </c>
      <c r="B2" s="100" t="s">
        <v>501</v>
      </c>
      <c r="C2" s="100">
        <v>2018</v>
      </c>
      <c r="D2" s="101" t="s">
        <v>502</v>
      </c>
      <c r="E2" s="215" t="s">
        <v>503</v>
      </c>
      <c r="F2" s="100" t="s">
        <v>262</v>
      </c>
      <c r="G2" s="102" t="s">
        <v>27</v>
      </c>
      <c r="H2" s="103" t="s">
        <v>134</v>
      </c>
      <c r="I2" s="72" t="s">
        <v>132</v>
      </c>
      <c r="J2" s="132" t="s">
        <v>29</v>
      </c>
      <c r="K2" s="72" t="s">
        <v>133</v>
      </c>
      <c r="L2" s="104">
        <v>1</v>
      </c>
      <c r="M2" s="105"/>
      <c r="N2" s="105">
        <v>4</v>
      </c>
      <c r="O2" s="105">
        <v>0.65</v>
      </c>
      <c r="P2" s="105">
        <v>0.7</v>
      </c>
      <c r="Q2" s="106">
        <f t="shared" ref="Q2:Q65" si="0">IF(OR(O2="",P2=""),"",AVERAGE(O2,P2))</f>
        <v>0.67500000000000004</v>
      </c>
      <c r="R2" s="107">
        <v>15.1</v>
      </c>
      <c r="S2" s="103">
        <v>100</v>
      </c>
      <c r="T2" s="108">
        <f t="shared" ref="T2:T65" si="1">IF(H2="","",IF(OR(H2="GREEN",H2="GK"),IF(S2&gt;=$AX$2,VLOOKUP(S2,$AX$2:$AY$7,2,1),""),IF(S2&gt;=$AZ$2,VLOOKUP(S2,$AZ$2:$BA$7,2,1),"")))</f>
        <v>33</v>
      </c>
      <c r="U2" s="72">
        <v>358</v>
      </c>
      <c r="V2" s="108">
        <f t="shared" ref="V2:V65" si="2">IF(OR(N2="",U2="",T2=""),"",U2/N2*T2)</f>
        <v>2953.5</v>
      </c>
      <c r="W2" s="109">
        <v>2</v>
      </c>
      <c r="X2" s="110" t="s">
        <v>37</v>
      </c>
      <c r="Y2" s="110" t="s">
        <v>72</v>
      </c>
      <c r="Z2" s="110" t="s">
        <v>78</v>
      </c>
      <c r="AA2" s="111" t="s">
        <v>31</v>
      </c>
      <c r="AB2" s="14" t="s">
        <v>504</v>
      </c>
      <c r="AE2" s="150" t="s">
        <v>26</v>
      </c>
      <c r="AG2" s="174" t="s">
        <v>505</v>
      </c>
      <c r="AH2" s="174" t="s">
        <v>263</v>
      </c>
      <c r="AJ2" s="79" t="s">
        <v>27</v>
      </c>
      <c r="AL2" s="151" t="s">
        <v>111</v>
      </c>
      <c r="AN2" s="151" t="s">
        <v>28</v>
      </c>
      <c r="AO2" s="148"/>
      <c r="AP2" s="151" t="s">
        <v>29</v>
      </c>
      <c r="AQ2" s="148"/>
      <c r="AR2" s="151" t="s">
        <v>506</v>
      </c>
      <c r="AS2" s="148"/>
      <c r="AT2" s="151" t="s">
        <v>30</v>
      </c>
      <c r="AU2" s="148"/>
      <c r="AV2" s="179" t="s">
        <v>31</v>
      </c>
      <c r="AW2" s="148"/>
      <c r="AX2" s="152">
        <v>1</v>
      </c>
      <c r="AY2" s="153">
        <v>50</v>
      </c>
      <c r="AZ2" s="153">
        <v>1</v>
      </c>
      <c r="BA2" s="154">
        <v>50</v>
      </c>
    </row>
    <row r="3" spans="1:53" x14ac:dyDescent="0.15">
      <c r="A3" s="112" t="s">
        <v>25</v>
      </c>
      <c r="B3" s="112" t="s">
        <v>321</v>
      </c>
      <c r="C3" s="213">
        <v>2018</v>
      </c>
      <c r="D3" s="216" t="s">
        <v>507</v>
      </c>
      <c r="E3" s="72" t="s">
        <v>503</v>
      </c>
      <c r="F3" s="214" t="s">
        <v>262</v>
      </c>
      <c r="G3" s="113" t="s">
        <v>27</v>
      </c>
      <c r="H3" s="72" t="s">
        <v>134</v>
      </c>
      <c r="I3" s="72" t="s">
        <v>132</v>
      </c>
      <c r="J3" s="72" t="s">
        <v>29</v>
      </c>
      <c r="K3" s="72" t="s">
        <v>133</v>
      </c>
      <c r="L3" s="140">
        <v>2</v>
      </c>
      <c r="N3" s="140">
        <v>4</v>
      </c>
      <c r="O3" s="140">
        <v>0.8</v>
      </c>
      <c r="P3" s="167">
        <v>0.7</v>
      </c>
      <c r="Q3" s="114">
        <f t="shared" si="0"/>
        <v>0.75</v>
      </c>
      <c r="R3" s="115">
        <v>15.2</v>
      </c>
      <c r="S3" s="115">
        <v>104</v>
      </c>
      <c r="T3" s="149">
        <f t="shared" si="1"/>
        <v>33</v>
      </c>
      <c r="U3" s="116">
        <v>358</v>
      </c>
      <c r="V3" s="117">
        <f t="shared" si="2"/>
        <v>2953.5</v>
      </c>
      <c r="W3" s="118">
        <v>2</v>
      </c>
      <c r="X3" s="119" t="s">
        <v>37</v>
      </c>
      <c r="Y3" s="119" t="s">
        <v>72</v>
      </c>
      <c r="Z3" s="119" t="s">
        <v>78</v>
      </c>
      <c r="AA3" s="111" t="s">
        <v>31</v>
      </c>
      <c r="AB3" s="14" t="s">
        <v>409</v>
      </c>
      <c r="AE3" s="155" t="s">
        <v>32</v>
      </c>
      <c r="AG3" s="174" t="s">
        <v>264</v>
      </c>
      <c r="AH3" s="174" t="s">
        <v>265</v>
      </c>
      <c r="AJ3" s="120" t="s">
        <v>33</v>
      </c>
      <c r="AL3" s="156" t="s">
        <v>112</v>
      </c>
      <c r="AN3" s="156" t="s">
        <v>34</v>
      </c>
      <c r="AP3" s="156" t="s">
        <v>35</v>
      </c>
      <c r="AR3" s="169" t="s">
        <v>36</v>
      </c>
      <c r="AT3" s="156" t="s">
        <v>37</v>
      </c>
      <c r="AV3" s="156" t="s">
        <v>38</v>
      </c>
      <c r="AX3" s="157">
        <v>72</v>
      </c>
      <c r="AY3" s="158">
        <v>46</v>
      </c>
      <c r="AZ3" s="158">
        <v>71</v>
      </c>
      <c r="BA3" s="159">
        <v>42</v>
      </c>
    </row>
    <row r="4" spans="1:53" x14ac:dyDescent="0.15">
      <c r="A4" s="112" t="s">
        <v>25</v>
      </c>
      <c r="B4" s="112" t="s">
        <v>321</v>
      </c>
      <c r="C4" s="113">
        <v>2018</v>
      </c>
      <c r="D4" s="216" t="s">
        <v>507</v>
      </c>
      <c r="E4" s="72" t="s">
        <v>503</v>
      </c>
      <c r="F4" s="214" t="s">
        <v>262</v>
      </c>
      <c r="G4" s="113" t="s">
        <v>27</v>
      </c>
      <c r="H4" s="72" t="s">
        <v>134</v>
      </c>
      <c r="I4" s="72" t="s">
        <v>132</v>
      </c>
      <c r="J4" s="72" t="s">
        <v>29</v>
      </c>
      <c r="K4" s="72" t="s">
        <v>133</v>
      </c>
      <c r="L4" s="140">
        <v>3</v>
      </c>
      <c r="N4" s="140">
        <v>4</v>
      </c>
      <c r="O4" s="140">
        <v>1</v>
      </c>
      <c r="P4" s="167">
        <v>0.95</v>
      </c>
      <c r="Q4" s="176">
        <f t="shared" si="0"/>
        <v>0.97499999999999998</v>
      </c>
      <c r="R4" s="121">
        <v>15.5</v>
      </c>
      <c r="S4" s="121">
        <v>104</v>
      </c>
      <c r="T4" s="149">
        <f t="shared" si="1"/>
        <v>33</v>
      </c>
      <c r="U4" s="122">
        <v>358</v>
      </c>
      <c r="V4" s="117">
        <f t="shared" si="2"/>
        <v>2953.5</v>
      </c>
      <c r="W4" s="123">
        <v>2</v>
      </c>
      <c r="X4" s="119" t="s">
        <v>37</v>
      </c>
      <c r="Y4" s="119" t="s">
        <v>72</v>
      </c>
      <c r="Z4" s="119" t="s">
        <v>78</v>
      </c>
      <c r="AA4" s="111" t="s">
        <v>31</v>
      </c>
      <c r="AB4" s="14" t="s">
        <v>409</v>
      </c>
      <c r="AE4" s="155" t="s">
        <v>25</v>
      </c>
      <c r="AG4" s="174" t="s">
        <v>508</v>
      </c>
      <c r="AH4" s="174" t="s">
        <v>266</v>
      </c>
      <c r="AJ4" s="124" t="s">
        <v>39</v>
      </c>
      <c r="AL4" s="160" t="s">
        <v>113</v>
      </c>
      <c r="AN4" s="161" t="s">
        <v>40</v>
      </c>
      <c r="AP4" s="156" t="s">
        <v>509</v>
      </c>
      <c r="AR4" s="169" t="s">
        <v>510</v>
      </c>
      <c r="AT4" s="161"/>
      <c r="AV4" s="156" t="s">
        <v>41</v>
      </c>
      <c r="AX4" s="157">
        <v>75</v>
      </c>
      <c r="AY4" s="158">
        <v>42</v>
      </c>
      <c r="AZ4" s="158">
        <v>76</v>
      </c>
      <c r="BA4" s="159">
        <v>39</v>
      </c>
    </row>
    <row r="5" spans="1:53" x14ac:dyDescent="0.15">
      <c r="A5" s="112" t="s">
        <v>25</v>
      </c>
      <c r="B5" s="112" t="s">
        <v>321</v>
      </c>
      <c r="C5" s="213">
        <v>2018</v>
      </c>
      <c r="D5" s="216" t="s">
        <v>507</v>
      </c>
      <c r="E5" s="72" t="s">
        <v>267</v>
      </c>
      <c r="F5" s="214" t="s">
        <v>268</v>
      </c>
      <c r="G5" s="113" t="s">
        <v>27</v>
      </c>
      <c r="H5" s="72" t="s">
        <v>134</v>
      </c>
      <c r="I5" s="72" t="s">
        <v>132</v>
      </c>
      <c r="J5" s="72" t="s">
        <v>29</v>
      </c>
      <c r="K5" s="72" t="s">
        <v>133</v>
      </c>
      <c r="L5" s="140">
        <v>1</v>
      </c>
      <c r="N5" s="140">
        <v>1</v>
      </c>
      <c r="O5" s="140">
        <v>1.1000000000000001</v>
      </c>
      <c r="P5" s="187">
        <v>0.9</v>
      </c>
      <c r="Q5" s="176">
        <f t="shared" si="0"/>
        <v>1</v>
      </c>
      <c r="R5" s="121">
        <v>14.1</v>
      </c>
      <c r="S5" s="121">
        <v>132</v>
      </c>
      <c r="T5" s="149">
        <f t="shared" si="1"/>
        <v>30</v>
      </c>
      <c r="U5" s="122">
        <v>98</v>
      </c>
      <c r="V5" s="117">
        <f t="shared" si="2"/>
        <v>2940</v>
      </c>
      <c r="W5" s="123">
        <v>1</v>
      </c>
      <c r="X5" s="119" t="s">
        <v>37</v>
      </c>
      <c r="Y5" s="119" t="s">
        <v>72</v>
      </c>
      <c r="Z5" s="119" t="s">
        <v>31</v>
      </c>
      <c r="AA5" s="111" t="s">
        <v>78</v>
      </c>
      <c r="AB5" s="14" t="s">
        <v>409</v>
      </c>
      <c r="AE5" s="155" t="s">
        <v>42</v>
      </c>
      <c r="AG5" s="174" t="s">
        <v>511</v>
      </c>
      <c r="AH5" s="174" t="s">
        <v>269</v>
      </c>
      <c r="AJ5" s="125"/>
      <c r="AL5" s="162" t="s">
        <v>512</v>
      </c>
      <c r="AN5" s="162" t="s">
        <v>513</v>
      </c>
      <c r="AP5" s="156" t="s">
        <v>514</v>
      </c>
      <c r="AR5" s="169" t="s">
        <v>44</v>
      </c>
      <c r="AT5" s="178"/>
      <c r="AV5" s="156" t="s">
        <v>45</v>
      </c>
      <c r="AX5" s="157">
        <v>84</v>
      </c>
      <c r="AY5" s="158">
        <v>39</v>
      </c>
      <c r="AZ5" s="158">
        <v>84</v>
      </c>
      <c r="BA5" s="159">
        <v>36</v>
      </c>
    </row>
    <row r="6" spans="1:53" x14ac:dyDescent="0.15">
      <c r="A6" s="112" t="s">
        <v>25</v>
      </c>
      <c r="B6" s="112" t="s">
        <v>321</v>
      </c>
      <c r="C6" s="113">
        <v>2018</v>
      </c>
      <c r="D6" s="216" t="s">
        <v>507</v>
      </c>
      <c r="E6" s="72" t="s">
        <v>267</v>
      </c>
      <c r="F6" s="214" t="s">
        <v>268</v>
      </c>
      <c r="G6" s="113" t="s">
        <v>27</v>
      </c>
      <c r="H6" s="72" t="s">
        <v>134</v>
      </c>
      <c r="I6" s="72" t="s">
        <v>132</v>
      </c>
      <c r="J6" s="72" t="s">
        <v>29</v>
      </c>
      <c r="K6" s="72" t="s">
        <v>133</v>
      </c>
      <c r="L6" s="140">
        <v>2</v>
      </c>
      <c r="N6" s="140">
        <v>1</v>
      </c>
      <c r="O6" s="140">
        <v>0.85</v>
      </c>
      <c r="P6" s="187">
        <v>0.85</v>
      </c>
      <c r="Q6" s="176">
        <f t="shared" si="0"/>
        <v>0.85</v>
      </c>
      <c r="R6" s="121">
        <v>13.8</v>
      </c>
      <c r="S6" s="121">
        <v>129</v>
      </c>
      <c r="T6" s="149">
        <f t="shared" si="1"/>
        <v>30</v>
      </c>
      <c r="U6" s="122">
        <v>98</v>
      </c>
      <c r="V6" s="117">
        <f t="shared" si="2"/>
        <v>2940</v>
      </c>
      <c r="W6" s="123">
        <v>1</v>
      </c>
      <c r="X6" s="119" t="s">
        <v>37</v>
      </c>
      <c r="Y6" s="119" t="s">
        <v>72</v>
      </c>
      <c r="Z6" s="119" t="s">
        <v>31</v>
      </c>
      <c r="AA6" s="111" t="s">
        <v>78</v>
      </c>
      <c r="AB6" s="14" t="s">
        <v>409</v>
      </c>
      <c r="AE6" s="155" t="s">
        <v>46</v>
      </c>
      <c r="AG6" s="174" t="s">
        <v>515</v>
      </c>
      <c r="AH6" s="174" t="s">
        <v>268</v>
      </c>
      <c r="AL6" s="162" t="s">
        <v>516</v>
      </c>
      <c r="AN6" s="162" t="s">
        <v>517</v>
      </c>
      <c r="AP6" s="156" t="s">
        <v>43</v>
      </c>
      <c r="AR6" s="169" t="s">
        <v>48</v>
      </c>
      <c r="AV6" s="156" t="s">
        <v>49</v>
      </c>
      <c r="AX6" s="157">
        <v>97</v>
      </c>
      <c r="AY6" s="158">
        <v>36</v>
      </c>
      <c r="AZ6" s="158">
        <v>99</v>
      </c>
      <c r="BA6" s="159">
        <v>33</v>
      </c>
    </row>
    <row r="7" spans="1:53" x14ac:dyDescent="0.15">
      <c r="A7" s="112" t="s">
        <v>25</v>
      </c>
      <c r="B7" s="112" t="s">
        <v>321</v>
      </c>
      <c r="C7" s="213">
        <v>2018</v>
      </c>
      <c r="D7" s="216" t="s">
        <v>507</v>
      </c>
      <c r="E7" s="72" t="s">
        <v>267</v>
      </c>
      <c r="F7" s="214" t="s">
        <v>268</v>
      </c>
      <c r="G7" s="113" t="s">
        <v>27</v>
      </c>
      <c r="H7" s="72" t="s">
        <v>134</v>
      </c>
      <c r="I7" s="72" t="s">
        <v>132</v>
      </c>
      <c r="J7" s="72" t="s">
        <v>29</v>
      </c>
      <c r="K7" s="72" t="s">
        <v>133</v>
      </c>
      <c r="L7" s="140">
        <v>3</v>
      </c>
      <c r="N7" s="140">
        <v>1</v>
      </c>
      <c r="O7" s="140">
        <v>0.9</v>
      </c>
      <c r="P7" s="187">
        <v>0.95</v>
      </c>
      <c r="Q7" s="176">
        <f t="shared" si="0"/>
        <v>0.92500000000000004</v>
      </c>
      <c r="R7" s="121">
        <v>13.8</v>
      </c>
      <c r="S7" s="121">
        <v>135</v>
      </c>
      <c r="T7" s="149">
        <f t="shared" si="1"/>
        <v>30</v>
      </c>
      <c r="U7" s="122">
        <v>98</v>
      </c>
      <c r="V7" s="117">
        <f t="shared" si="2"/>
        <v>2940</v>
      </c>
      <c r="W7" s="123">
        <v>1</v>
      </c>
      <c r="X7" s="119" t="s">
        <v>37</v>
      </c>
      <c r="Y7" s="119" t="s">
        <v>72</v>
      </c>
      <c r="Z7" s="119" t="s">
        <v>31</v>
      </c>
      <c r="AA7" s="111" t="s">
        <v>78</v>
      </c>
      <c r="AB7" s="14" t="s">
        <v>409</v>
      </c>
      <c r="AE7" s="155" t="s">
        <v>50</v>
      </c>
      <c r="AG7" s="174" t="s">
        <v>267</v>
      </c>
      <c r="AH7" s="174" t="s">
        <v>262</v>
      </c>
      <c r="AL7" s="167" t="s">
        <v>518</v>
      </c>
      <c r="AP7" s="156" t="s">
        <v>47</v>
      </c>
      <c r="AR7" s="163" t="s">
        <v>106</v>
      </c>
      <c r="AV7" s="156" t="s">
        <v>53</v>
      </c>
      <c r="AX7" s="157">
        <v>109</v>
      </c>
      <c r="AY7" s="158">
        <v>33</v>
      </c>
      <c r="AZ7" s="158">
        <v>113</v>
      </c>
      <c r="BA7" s="159">
        <v>30</v>
      </c>
    </row>
    <row r="8" spans="1:53" x14ac:dyDescent="0.15">
      <c r="A8" s="112" t="s">
        <v>25</v>
      </c>
      <c r="B8" s="112" t="s">
        <v>321</v>
      </c>
      <c r="C8" s="113">
        <v>2018</v>
      </c>
      <c r="D8" s="216" t="s">
        <v>507</v>
      </c>
      <c r="E8" s="178" t="s">
        <v>270</v>
      </c>
      <c r="F8" s="214" t="s">
        <v>268</v>
      </c>
      <c r="G8" s="113" t="s">
        <v>27</v>
      </c>
      <c r="H8" s="72" t="s">
        <v>134</v>
      </c>
      <c r="I8" s="72" t="s">
        <v>132</v>
      </c>
      <c r="J8" s="72" t="s">
        <v>29</v>
      </c>
      <c r="K8" s="72" t="s">
        <v>133</v>
      </c>
      <c r="L8" s="140">
        <v>1</v>
      </c>
      <c r="N8" s="140">
        <v>1</v>
      </c>
      <c r="O8" s="140">
        <v>1.25</v>
      </c>
      <c r="P8" s="140">
        <v>0.95</v>
      </c>
      <c r="Q8" s="176">
        <f t="shared" si="0"/>
        <v>1.1000000000000001</v>
      </c>
      <c r="R8" s="121">
        <v>13.6</v>
      </c>
      <c r="S8" s="121">
        <v>119</v>
      </c>
      <c r="T8" s="149">
        <f t="shared" si="1"/>
        <v>30</v>
      </c>
      <c r="U8" s="126">
        <v>98</v>
      </c>
      <c r="V8" s="117">
        <f t="shared" si="2"/>
        <v>2940</v>
      </c>
      <c r="W8" s="123">
        <v>1</v>
      </c>
      <c r="X8" s="119" t="s">
        <v>37</v>
      </c>
      <c r="Y8" s="127" t="s">
        <v>72</v>
      </c>
      <c r="Z8" s="119" t="s">
        <v>31</v>
      </c>
      <c r="AA8" s="111" t="s">
        <v>57</v>
      </c>
      <c r="AB8" s="14" t="s">
        <v>409</v>
      </c>
      <c r="AE8" s="155" t="s">
        <v>48</v>
      </c>
      <c r="AG8" s="174" t="s">
        <v>519</v>
      </c>
      <c r="AH8" s="174" t="s">
        <v>271</v>
      </c>
      <c r="AL8" s="167" t="s">
        <v>385</v>
      </c>
      <c r="AP8" s="156" t="s">
        <v>51</v>
      </c>
      <c r="AR8" s="169" t="s">
        <v>69</v>
      </c>
      <c r="AV8" s="156" t="s">
        <v>84</v>
      </c>
      <c r="AX8" s="157">
        <v>151</v>
      </c>
      <c r="AY8" s="158">
        <v>22</v>
      </c>
      <c r="AZ8" s="158">
        <v>152</v>
      </c>
      <c r="BA8" s="159">
        <v>18</v>
      </c>
    </row>
    <row r="9" spans="1:53" x14ac:dyDescent="0.15">
      <c r="A9" s="112" t="s">
        <v>25</v>
      </c>
      <c r="B9" s="112" t="s">
        <v>321</v>
      </c>
      <c r="C9" s="213">
        <v>2018</v>
      </c>
      <c r="D9" s="216" t="s">
        <v>507</v>
      </c>
      <c r="E9" s="178" t="s">
        <v>270</v>
      </c>
      <c r="F9" s="214" t="s">
        <v>268</v>
      </c>
      <c r="G9" s="113" t="s">
        <v>27</v>
      </c>
      <c r="H9" s="72" t="s">
        <v>134</v>
      </c>
      <c r="I9" s="72" t="s">
        <v>132</v>
      </c>
      <c r="J9" s="72" t="s">
        <v>29</v>
      </c>
      <c r="K9" s="72" t="s">
        <v>133</v>
      </c>
      <c r="L9" s="140">
        <v>2</v>
      </c>
      <c r="N9" s="140">
        <v>1</v>
      </c>
      <c r="O9" s="140">
        <v>0.95</v>
      </c>
      <c r="P9" s="140">
        <v>1.1000000000000001</v>
      </c>
      <c r="Q9" s="176">
        <f t="shared" si="0"/>
        <v>1.0249999999999999</v>
      </c>
      <c r="R9" s="121">
        <v>13.3</v>
      </c>
      <c r="S9" s="121">
        <v>117</v>
      </c>
      <c r="T9" s="149">
        <f t="shared" si="1"/>
        <v>30</v>
      </c>
      <c r="U9" s="126">
        <v>98</v>
      </c>
      <c r="V9" s="117">
        <f t="shared" si="2"/>
        <v>2940</v>
      </c>
      <c r="W9" s="123">
        <v>1</v>
      </c>
      <c r="X9" s="119" t="s">
        <v>37</v>
      </c>
      <c r="Y9" s="127" t="s">
        <v>72</v>
      </c>
      <c r="Z9" s="119" t="s">
        <v>31</v>
      </c>
      <c r="AA9" s="111" t="s">
        <v>57</v>
      </c>
      <c r="AB9" s="14" t="s">
        <v>409</v>
      </c>
      <c r="AE9" s="155" t="s">
        <v>85</v>
      </c>
      <c r="AG9" s="174" t="s">
        <v>520</v>
      </c>
      <c r="AH9" s="174" t="s">
        <v>272</v>
      </c>
      <c r="AL9" s="162"/>
      <c r="AP9" s="156" t="s">
        <v>82</v>
      </c>
      <c r="AR9" s="163" t="s">
        <v>77</v>
      </c>
      <c r="AV9" s="156" t="s">
        <v>88</v>
      </c>
      <c r="AX9" s="164">
        <v>180</v>
      </c>
      <c r="AY9" s="165">
        <v>18</v>
      </c>
      <c r="AZ9" s="165">
        <v>181</v>
      </c>
      <c r="BA9" s="166">
        <v>16</v>
      </c>
    </row>
    <row r="10" spans="1:53" x14ac:dyDescent="0.15">
      <c r="A10" s="112" t="s">
        <v>25</v>
      </c>
      <c r="B10" s="112" t="s">
        <v>321</v>
      </c>
      <c r="C10" s="113">
        <v>2018</v>
      </c>
      <c r="D10" s="216" t="s">
        <v>507</v>
      </c>
      <c r="E10" s="178" t="s">
        <v>270</v>
      </c>
      <c r="F10" s="214" t="s">
        <v>268</v>
      </c>
      <c r="G10" s="113" t="s">
        <v>27</v>
      </c>
      <c r="H10" s="72" t="s">
        <v>134</v>
      </c>
      <c r="I10" s="72" t="s">
        <v>132</v>
      </c>
      <c r="J10" s="72" t="s">
        <v>29</v>
      </c>
      <c r="K10" s="72" t="s">
        <v>133</v>
      </c>
      <c r="L10" s="140">
        <v>3</v>
      </c>
      <c r="N10" s="140">
        <v>1</v>
      </c>
      <c r="O10" s="140">
        <v>1.1000000000000001</v>
      </c>
      <c r="P10" s="140">
        <v>0.9</v>
      </c>
      <c r="Q10" s="176">
        <f t="shared" si="0"/>
        <v>1</v>
      </c>
      <c r="R10" s="121">
        <v>14.1</v>
      </c>
      <c r="S10" s="121">
        <v>118</v>
      </c>
      <c r="T10" s="149">
        <f t="shared" si="1"/>
        <v>30</v>
      </c>
      <c r="U10" s="126">
        <v>98</v>
      </c>
      <c r="V10" s="117">
        <f t="shared" si="2"/>
        <v>2940</v>
      </c>
      <c r="W10" s="123">
        <v>1</v>
      </c>
      <c r="X10" s="119" t="s">
        <v>37</v>
      </c>
      <c r="Y10" s="127" t="s">
        <v>72</v>
      </c>
      <c r="Z10" s="119" t="s">
        <v>31</v>
      </c>
      <c r="AA10" s="111" t="s">
        <v>57</v>
      </c>
      <c r="AB10" s="14" t="s">
        <v>409</v>
      </c>
      <c r="AE10" s="155" t="s">
        <v>89</v>
      </c>
      <c r="AG10" s="174" t="s">
        <v>521</v>
      </c>
      <c r="AH10" s="174" t="s">
        <v>522</v>
      </c>
      <c r="AL10" s="167"/>
      <c r="AP10" s="156" t="s">
        <v>86</v>
      </c>
      <c r="AR10" s="163" t="s">
        <v>107</v>
      </c>
      <c r="AV10" s="156" t="s">
        <v>92</v>
      </c>
    </row>
    <row r="11" spans="1:53" x14ac:dyDescent="0.15">
      <c r="A11" s="112" t="s">
        <v>25</v>
      </c>
      <c r="B11" s="112" t="s">
        <v>386</v>
      </c>
      <c r="C11" s="213">
        <v>2018</v>
      </c>
      <c r="D11" s="216" t="s">
        <v>507</v>
      </c>
      <c r="E11" s="178" t="s">
        <v>503</v>
      </c>
      <c r="F11" s="214" t="s">
        <v>523</v>
      </c>
      <c r="G11" s="113" t="s">
        <v>27</v>
      </c>
      <c r="H11" s="72" t="s">
        <v>134</v>
      </c>
      <c r="I11" s="72" t="s">
        <v>132</v>
      </c>
      <c r="J11" s="72" t="s">
        <v>29</v>
      </c>
      <c r="K11" s="72" t="s">
        <v>133</v>
      </c>
      <c r="L11" s="140">
        <v>1</v>
      </c>
      <c r="N11" s="140">
        <v>4</v>
      </c>
      <c r="O11" s="140">
        <v>0.85</v>
      </c>
      <c r="P11" s="140">
        <v>0.65</v>
      </c>
      <c r="Q11" s="176">
        <f t="shared" si="0"/>
        <v>0.75</v>
      </c>
      <c r="R11" s="121">
        <v>15.3</v>
      </c>
      <c r="S11" s="121">
        <v>104</v>
      </c>
      <c r="T11" s="149">
        <f t="shared" si="1"/>
        <v>33</v>
      </c>
      <c r="U11" s="126">
        <v>358</v>
      </c>
      <c r="V11" s="117">
        <f t="shared" si="2"/>
        <v>2953.5</v>
      </c>
      <c r="W11" s="123">
        <v>2</v>
      </c>
      <c r="X11" s="119" t="s">
        <v>37</v>
      </c>
      <c r="Y11" s="127" t="s">
        <v>72</v>
      </c>
      <c r="Z11" s="119" t="s">
        <v>31</v>
      </c>
      <c r="AA11" s="128" t="s">
        <v>66</v>
      </c>
      <c r="AB11" s="14" t="s">
        <v>409</v>
      </c>
      <c r="AE11" s="155" t="s">
        <v>54</v>
      </c>
      <c r="AG11" s="169"/>
      <c r="AH11" s="169"/>
      <c r="AL11" s="167"/>
      <c r="AP11" s="156" t="s">
        <v>90</v>
      </c>
      <c r="AR11" s="163" t="s">
        <v>75</v>
      </c>
      <c r="AV11" s="156" t="s">
        <v>57</v>
      </c>
    </row>
    <row r="12" spans="1:53" x14ac:dyDescent="0.15">
      <c r="A12" s="112" t="s">
        <v>25</v>
      </c>
      <c r="B12" s="112" t="s">
        <v>321</v>
      </c>
      <c r="C12" s="113">
        <v>2018</v>
      </c>
      <c r="D12" s="216" t="s">
        <v>507</v>
      </c>
      <c r="E12" s="178" t="s">
        <v>503</v>
      </c>
      <c r="F12" s="214" t="s">
        <v>523</v>
      </c>
      <c r="G12" s="113" t="s">
        <v>27</v>
      </c>
      <c r="H12" s="72" t="s">
        <v>134</v>
      </c>
      <c r="I12" s="72" t="s">
        <v>132</v>
      </c>
      <c r="J12" s="72" t="s">
        <v>29</v>
      </c>
      <c r="K12" s="72" t="s">
        <v>133</v>
      </c>
      <c r="L12" s="140">
        <v>2</v>
      </c>
      <c r="N12" s="140">
        <v>4</v>
      </c>
      <c r="O12" s="140">
        <v>0.85</v>
      </c>
      <c r="P12" s="140">
        <v>0.7</v>
      </c>
      <c r="Q12" s="176">
        <f t="shared" si="0"/>
        <v>0.77499999999999991</v>
      </c>
      <c r="R12" s="121">
        <v>15.4</v>
      </c>
      <c r="S12" s="121">
        <v>98</v>
      </c>
      <c r="T12" s="149">
        <f t="shared" si="1"/>
        <v>36</v>
      </c>
      <c r="U12" s="126">
        <v>358</v>
      </c>
      <c r="V12" s="117">
        <f t="shared" si="2"/>
        <v>3222</v>
      </c>
      <c r="W12" s="123">
        <v>2</v>
      </c>
      <c r="X12" s="119" t="s">
        <v>37</v>
      </c>
      <c r="Y12" s="127" t="s">
        <v>72</v>
      </c>
      <c r="Z12" s="119" t="s">
        <v>31</v>
      </c>
      <c r="AA12" s="128" t="s">
        <v>66</v>
      </c>
      <c r="AB12" s="14" t="s">
        <v>409</v>
      </c>
      <c r="AE12" s="155" t="s">
        <v>58</v>
      </c>
      <c r="AG12" s="169"/>
      <c r="AH12" s="169"/>
      <c r="AL12" s="167"/>
      <c r="AP12" s="156" t="s">
        <v>55</v>
      </c>
      <c r="AR12" s="163" t="s">
        <v>108</v>
      </c>
      <c r="AV12" s="156" t="s">
        <v>60</v>
      </c>
    </row>
    <row r="13" spans="1:53" x14ac:dyDescent="0.15">
      <c r="A13" s="112" t="s">
        <v>25</v>
      </c>
      <c r="B13" s="112" t="s">
        <v>321</v>
      </c>
      <c r="C13" s="213">
        <v>2018</v>
      </c>
      <c r="D13" s="216" t="s">
        <v>507</v>
      </c>
      <c r="E13" s="178" t="s">
        <v>503</v>
      </c>
      <c r="F13" s="214" t="s">
        <v>523</v>
      </c>
      <c r="G13" s="113" t="s">
        <v>27</v>
      </c>
      <c r="H13" s="72" t="s">
        <v>134</v>
      </c>
      <c r="I13" s="72" t="s">
        <v>132</v>
      </c>
      <c r="J13" s="72" t="s">
        <v>29</v>
      </c>
      <c r="K13" s="72" t="s">
        <v>133</v>
      </c>
      <c r="L13" s="140">
        <v>3</v>
      </c>
      <c r="N13" s="140">
        <v>4</v>
      </c>
      <c r="O13" s="140">
        <v>0.7</v>
      </c>
      <c r="P13" s="140">
        <v>0.65</v>
      </c>
      <c r="Q13" s="176">
        <f t="shared" si="0"/>
        <v>0.67500000000000004</v>
      </c>
      <c r="R13" s="121">
        <v>15</v>
      </c>
      <c r="S13" s="121">
        <v>101</v>
      </c>
      <c r="T13" s="149">
        <f t="shared" si="1"/>
        <v>33</v>
      </c>
      <c r="U13" s="126">
        <v>358</v>
      </c>
      <c r="V13" s="117">
        <f t="shared" si="2"/>
        <v>2953.5</v>
      </c>
      <c r="W13" s="123">
        <v>2</v>
      </c>
      <c r="X13" s="119" t="s">
        <v>37</v>
      </c>
      <c r="Y13" s="127" t="s">
        <v>72</v>
      </c>
      <c r="Z13" s="119" t="s">
        <v>31</v>
      </c>
      <c r="AA13" s="128" t="s">
        <v>66</v>
      </c>
      <c r="AB13" s="14" t="s">
        <v>409</v>
      </c>
      <c r="AE13" s="155" t="s">
        <v>61</v>
      </c>
      <c r="AG13" s="129"/>
      <c r="AH13" s="129"/>
      <c r="AP13" s="156" t="s">
        <v>59</v>
      </c>
      <c r="AR13" s="163" t="s">
        <v>89</v>
      </c>
      <c r="AV13" s="156" t="s">
        <v>63</v>
      </c>
    </row>
    <row r="14" spans="1:53" x14ac:dyDescent="0.15">
      <c r="A14" s="112" t="s">
        <v>25</v>
      </c>
      <c r="B14" s="112" t="s">
        <v>321</v>
      </c>
      <c r="C14" s="113">
        <v>2018</v>
      </c>
      <c r="D14" s="216" t="s">
        <v>507</v>
      </c>
      <c r="E14" s="178" t="s">
        <v>264</v>
      </c>
      <c r="F14" s="214" t="s">
        <v>265</v>
      </c>
      <c r="G14" s="113" t="s">
        <v>33</v>
      </c>
      <c r="H14" s="72" t="s">
        <v>134</v>
      </c>
      <c r="I14" s="72" t="s">
        <v>132</v>
      </c>
      <c r="J14" s="72" t="s">
        <v>29</v>
      </c>
      <c r="K14" s="72" t="s">
        <v>133</v>
      </c>
      <c r="L14" s="140">
        <v>1</v>
      </c>
      <c r="N14" s="140">
        <v>4</v>
      </c>
      <c r="O14" s="140">
        <v>0.8</v>
      </c>
      <c r="P14" s="140">
        <v>0.85</v>
      </c>
      <c r="Q14" s="176">
        <f t="shared" si="0"/>
        <v>0.82499999999999996</v>
      </c>
      <c r="R14" s="121">
        <v>13.9</v>
      </c>
      <c r="S14" s="121">
        <v>135</v>
      </c>
      <c r="T14" s="149">
        <f t="shared" si="1"/>
        <v>30</v>
      </c>
      <c r="U14" s="126">
        <v>397</v>
      </c>
      <c r="V14" s="117">
        <f t="shared" si="2"/>
        <v>2977.5</v>
      </c>
      <c r="W14" s="123">
        <v>1</v>
      </c>
      <c r="X14" s="119" t="s">
        <v>37</v>
      </c>
      <c r="Y14" s="127" t="s">
        <v>72</v>
      </c>
      <c r="Z14" s="127" t="s">
        <v>31</v>
      </c>
      <c r="AA14" s="128" t="s">
        <v>57</v>
      </c>
      <c r="AB14" s="14" t="s">
        <v>409</v>
      </c>
      <c r="AC14" s="167"/>
      <c r="AE14" s="155" t="s">
        <v>64</v>
      </c>
      <c r="AG14" s="178"/>
      <c r="AH14" s="178"/>
      <c r="AP14" s="156" t="s">
        <v>62</v>
      </c>
      <c r="AR14" s="163" t="s">
        <v>109</v>
      </c>
      <c r="AV14" s="156" t="s">
        <v>66</v>
      </c>
    </row>
    <row r="15" spans="1:53" x14ac:dyDescent="0.15">
      <c r="A15" s="112" t="s">
        <v>25</v>
      </c>
      <c r="B15" s="112" t="s">
        <v>321</v>
      </c>
      <c r="C15" s="213">
        <v>2018</v>
      </c>
      <c r="D15" s="216" t="s">
        <v>507</v>
      </c>
      <c r="E15" s="178" t="s">
        <v>264</v>
      </c>
      <c r="F15" s="214" t="s">
        <v>265</v>
      </c>
      <c r="G15" s="113" t="s">
        <v>33</v>
      </c>
      <c r="H15" s="72" t="s">
        <v>134</v>
      </c>
      <c r="I15" s="72" t="s">
        <v>132</v>
      </c>
      <c r="J15" s="72" t="s">
        <v>29</v>
      </c>
      <c r="K15" s="72" t="s">
        <v>133</v>
      </c>
      <c r="L15" s="140">
        <v>2</v>
      </c>
      <c r="N15" s="140">
        <v>4</v>
      </c>
      <c r="O15" s="140">
        <v>0.85</v>
      </c>
      <c r="P15" s="140">
        <v>0.9</v>
      </c>
      <c r="Q15" s="176">
        <f t="shared" si="0"/>
        <v>0.875</v>
      </c>
      <c r="R15" s="121">
        <v>13.6</v>
      </c>
      <c r="S15" s="121">
        <v>142</v>
      </c>
      <c r="T15" s="149">
        <f t="shared" si="1"/>
        <v>30</v>
      </c>
      <c r="U15" s="126">
        <v>397</v>
      </c>
      <c r="V15" s="117">
        <f t="shared" si="2"/>
        <v>2977.5</v>
      </c>
      <c r="W15" s="123">
        <v>1</v>
      </c>
      <c r="X15" s="119" t="s">
        <v>37</v>
      </c>
      <c r="Y15" s="127" t="s">
        <v>72</v>
      </c>
      <c r="Z15" s="127" t="s">
        <v>31</v>
      </c>
      <c r="AA15" s="128" t="s">
        <v>57</v>
      </c>
      <c r="AB15" s="14" t="s">
        <v>409</v>
      </c>
      <c r="AC15" s="167"/>
      <c r="AE15" s="155" t="s">
        <v>67</v>
      </c>
      <c r="AP15" s="156" t="s">
        <v>65</v>
      </c>
      <c r="AR15" s="163" t="s">
        <v>81</v>
      </c>
      <c r="AV15" s="156" t="s">
        <v>93</v>
      </c>
    </row>
    <row r="16" spans="1:53" x14ac:dyDescent="0.15">
      <c r="A16" s="112" t="s">
        <v>25</v>
      </c>
      <c r="B16" s="112" t="s">
        <v>321</v>
      </c>
      <c r="C16" s="113">
        <v>2018</v>
      </c>
      <c r="D16" s="216" t="s">
        <v>507</v>
      </c>
      <c r="E16" s="178" t="s">
        <v>264</v>
      </c>
      <c r="F16" s="214" t="s">
        <v>265</v>
      </c>
      <c r="G16" s="113" t="s">
        <v>33</v>
      </c>
      <c r="H16" s="72" t="s">
        <v>134</v>
      </c>
      <c r="I16" s="72" t="s">
        <v>132</v>
      </c>
      <c r="J16" s="72" t="s">
        <v>29</v>
      </c>
      <c r="K16" s="72" t="s">
        <v>133</v>
      </c>
      <c r="L16" s="140">
        <v>3</v>
      </c>
      <c r="N16" s="140">
        <v>4</v>
      </c>
      <c r="O16" s="140">
        <v>0.75</v>
      </c>
      <c r="P16" s="140">
        <v>0.8</v>
      </c>
      <c r="Q16" s="176">
        <f t="shared" si="0"/>
        <v>0.77500000000000002</v>
      </c>
      <c r="R16" s="121">
        <v>13.5</v>
      </c>
      <c r="S16" s="121">
        <v>141</v>
      </c>
      <c r="T16" s="149">
        <f t="shared" si="1"/>
        <v>30</v>
      </c>
      <c r="U16" s="126">
        <v>397</v>
      </c>
      <c r="V16" s="117">
        <f t="shared" si="2"/>
        <v>2977.5</v>
      </c>
      <c r="W16" s="123">
        <v>1</v>
      </c>
      <c r="X16" s="119" t="s">
        <v>37</v>
      </c>
      <c r="Y16" s="127" t="s">
        <v>72</v>
      </c>
      <c r="Z16" s="127" t="s">
        <v>31</v>
      </c>
      <c r="AA16" s="128" t="s">
        <v>57</v>
      </c>
      <c r="AB16" s="14" t="s">
        <v>409</v>
      </c>
      <c r="AC16" s="167"/>
      <c r="AE16" s="155" t="s">
        <v>70</v>
      </c>
      <c r="AP16" s="156" t="s">
        <v>68</v>
      </c>
      <c r="AR16" s="169" t="s">
        <v>52</v>
      </c>
      <c r="AV16" s="156" t="s">
        <v>72</v>
      </c>
    </row>
    <row r="17" spans="1:48" x14ac:dyDescent="0.15">
      <c r="A17" s="112" t="s">
        <v>25</v>
      </c>
      <c r="B17" s="112" t="s">
        <v>321</v>
      </c>
      <c r="C17" s="213">
        <v>2018</v>
      </c>
      <c r="D17" s="216" t="s">
        <v>507</v>
      </c>
      <c r="E17" s="178" t="s">
        <v>524</v>
      </c>
      <c r="F17" s="214" t="s">
        <v>265</v>
      </c>
      <c r="G17" s="113" t="s">
        <v>33</v>
      </c>
      <c r="H17" s="72" t="s">
        <v>134</v>
      </c>
      <c r="I17" s="72" t="s">
        <v>132</v>
      </c>
      <c r="J17" s="72" t="s">
        <v>29</v>
      </c>
      <c r="K17" s="72" t="s">
        <v>133</v>
      </c>
      <c r="L17" s="140">
        <v>1</v>
      </c>
      <c r="N17" s="140">
        <v>1</v>
      </c>
      <c r="O17" s="140">
        <v>0.75</v>
      </c>
      <c r="P17" s="140">
        <v>0.65</v>
      </c>
      <c r="Q17" s="176">
        <f t="shared" si="0"/>
        <v>0.7</v>
      </c>
      <c r="R17" s="121">
        <v>15.1</v>
      </c>
      <c r="S17" s="121">
        <v>141</v>
      </c>
      <c r="T17" s="149">
        <f t="shared" si="1"/>
        <v>30</v>
      </c>
      <c r="U17" s="126">
        <v>139</v>
      </c>
      <c r="V17" s="117">
        <f t="shared" si="2"/>
        <v>4170</v>
      </c>
      <c r="W17" s="123">
        <v>1</v>
      </c>
      <c r="X17" s="119" t="s">
        <v>37</v>
      </c>
      <c r="Y17" s="127" t="s">
        <v>78</v>
      </c>
      <c r="Z17" s="127" t="s">
        <v>66</v>
      </c>
      <c r="AA17" s="128" t="s">
        <v>72</v>
      </c>
      <c r="AB17" s="14" t="s">
        <v>409</v>
      </c>
      <c r="AC17" s="167"/>
      <c r="AE17" s="155" t="s">
        <v>73</v>
      </c>
      <c r="AP17" s="170" t="s">
        <v>95</v>
      </c>
      <c r="AR17" s="169" t="s">
        <v>83</v>
      </c>
      <c r="AV17" s="156" t="s">
        <v>74</v>
      </c>
    </row>
    <row r="18" spans="1:48" x14ac:dyDescent="0.15">
      <c r="A18" s="112" t="s">
        <v>25</v>
      </c>
      <c r="B18" s="112" t="s">
        <v>321</v>
      </c>
      <c r="C18" s="113">
        <v>2018</v>
      </c>
      <c r="D18" s="216" t="s">
        <v>507</v>
      </c>
      <c r="E18" s="178" t="s">
        <v>524</v>
      </c>
      <c r="F18" s="214" t="s">
        <v>265</v>
      </c>
      <c r="G18" s="113" t="s">
        <v>33</v>
      </c>
      <c r="H18" s="72" t="s">
        <v>134</v>
      </c>
      <c r="I18" s="72" t="s">
        <v>132</v>
      </c>
      <c r="J18" s="72" t="s">
        <v>29</v>
      </c>
      <c r="K18" s="72" t="s">
        <v>133</v>
      </c>
      <c r="L18" s="140">
        <v>2</v>
      </c>
      <c r="N18" s="140">
        <v>1</v>
      </c>
      <c r="O18" s="140">
        <v>0.8</v>
      </c>
      <c r="P18" s="140">
        <v>0.7</v>
      </c>
      <c r="Q18" s="176">
        <f t="shared" si="0"/>
        <v>0.75</v>
      </c>
      <c r="R18" s="121">
        <v>14.7</v>
      </c>
      <c r="S18" s="121">
        <v>136</v>
      </c>
      <c r="T18" s="149">
        <f t="shared" si="1"/>
        <v>30</v>
      </c>
      <c r="U18" s="126">
        <v>139</v>
      </c>
      <c r="V18" s="117">
        <f t="shared" si="2"/>
        <v>4170</v>
      </c>
      <c r="W18" s="123">
        <v>1</v>
      </c>
      <c r="X18" s="119" t="s">
        <v>37</v>
      </c>
      <c r="Y18" s="127" t="s">
        <v>78</v>
      </c>
      <c r="Z18" s="127" t="s">
        <v>66</v>
      </c>
      <c r="AA18" s="128" t="s">
        <v>72</v>
      </c>
      <c r="AB18" s="14" t="s">
        <v>409</v>
      </c>
      <c r="AC18" s="167"/>
      <c r="AE18" s="155" t="s">
        <v>75</v>
      </c>
      <c r="AP18" s="170" t="s">
        <v>96</v>
      </c>
      <c r="AR18" s="169" t="s">
        <v>87</v>
      </c>
      <c r="AV18" s="156" t="s">
        <v>76</v>
      </c>
    </row>
    <row r="19" spans="1:48" x14ac:dyDescent="0.15">
      <c r="A19" s="112" t="s">
        <v>25</v>
      </c>
      <c r="B19" s="112" t="s">
        <v>321</v>
      </c>
      <c r="C19" s="213">
        <v>2018</v>
      </c>
      <c r="D19" s="216" t="s">
        <v>507</v>
      </c>
      <c r="E19" s="178" t="s">
        <v>524</v>
      </c>
      <c r="F19" s="214" t="s">
        <v>265</v>
      </c>
      <c r="G19" s="113" t="s">
        <v>33</v>
      </c>
      <c r="H19" s="72" t="s">
        <v>134</v>
      </c>
      <c r="I19" s="72" t="s">
        <v>132</v>
      </c>
      <c r="J19" s="72" t="s">
        <v>29</v>
      </c>
      <c r="K19" s="72" t="s">
        <v>133</v>
      </c>
      <c r="L19" s="140">
        <v>3</v>
      </c>
      <c r="N19" s="140">
        <v>1</v>
      </c>
      <c r="O19" s="140">
        <v>0.7</v>
      </c>
      <c r="P19" s="140">
        <v>0.7</v>
      </c>
      <c r="Q19" s="176">
        <f t="shared" si="0"/>
        <v>0.7</v>
      </c>
      <c r="R19" s="121">
        <v>14.4</v>
      </c>
      <c r="S19" s="121">
        <v>145</v>
      </c>
      <c r="T19" s="149">
        <f t="shared" si="1"/>
        <v>30</v>
      </c>
      <c r="U19" s="126">
        <v>139</v>
      </c>
      <c r="V19" s="117">
        <f t="shared" si="2"/>
        <v>4170</v>
      </c>
      <c r="W19" s="123">
        <v>1</v>
      </c>
      <c r="X19" s="119" t="s">
        <v>37</v>
      </c>
      <c r="Y19" s="127" t="s">
        <v>78</v>
      </c>
      <c r="Z19" s="127" t="s">
        <v>66</v>
      </c>
      <c r="AA19" s="128" t="s">
        <v>72</v>
      </c>
      <c r="AB19" s="14" t="s">
        <v>409</v>
      </c>
      <c r="AC19" s="167"/>
      <c r="AE19" s="168" t="s">
        <v>77</v>
      </c>
      <c r="AP19" s="170" t="s">
        <v>97</v>
      </c>
      <c r="AR19" s="163" t="s">
        <v>110</v>
      </c>
      <c r="AV19" s="156" t="s">
        <v>78</v>
      </c>
    </row>
    <row r="20" spans="1:48" x14ac:dyDescent="0.15">
      <c r="A20" s="112" t="s">
        <v>25</v>
      </c>
      <c r="B20" s="112" t="s">
        <v>321</v>
      </c>
      <c r="C20" s="113">
        <v>2018</v>
      </c>
      <c r="D20" s="216" t="s">
        <v>507</v>
      </c>
      <c r="E20" s="178" t="s">
        <v>524</v>
      </c>
      <c r="F20" s="214" t="s">
        <v>265</v>
      </c>
      <c r="G20" s="113" t="s">
        <v>33</v>
      </c>
      <c r="H20" s="72" t="s">
        <v>194</v>
      </c>
      <c r="I20" s="72" t="s">
        <v>132</v>
      </c>
      <c r="J20" s="72" t="s">
        <v>29</v>
      </c>
      <c r="K20" s="72" t="s">
        <v>44</v>
      </c>
      <c r="L20" s="140">
        <v>1</v>
      </c>
      <c r="N20" s="140">
        <v>1</v>
      </c>
      <c r="O20" s="140">
        <v>0.75</v>
      </c>
      <c r="P20" s="140">
        <v>0.6</v>
      </c>
      <c r="Q20" s="176">
        <f t="shared" si="0"/>
        <v>0.67500000000000004</v>
      </c>
      <c r="R20" s="121">
        <v>18.100000000000001</v>
      </c>
      <c r="S20" s="130">
        <v>118</v>
      </c>
      <c r="T20" s="149">
        <f t="shared" si="1"/>
        <v>33</v>
      </c>
      <c r="U20" s="126">
        <v>139</v>
      </c>
      <c r="V20" s="117">
        <f t="shared" si="2"/>
        <v>4587</v>
      </c>
      <c r="W20" s="123">
        <v>1</v>
      </c>
      <c r="X20" s="119" t="s">
        <v>37</v>
      </c>
      <c r="Y20" s="127" t="s">
        <v>78</v>
      </c>
      <c r="Z20" s="127" t="s">
        <v>66</v>
      </c>
      <c r="AA20" s="128" t="s">
        <v>72</v>
      </c>
      <c r="AB20" s="14" t="s">
        <v>409</v>
      </c>
      <c r="AE20" s="168"/>
      <c r="AP20" s="170" t="s">
        <v>98</v>
      </c>
      <c r="AR20" s="169" t="s">
        <v>91</v>
      </c>
      <c r="AV20" s="160" t="s">
        <v>402</v>
      </c>
    </row>
    <row r="21" spans="1:48" x14ac:dyDescent="0.15">
      <c r="A21" s="112" t="s">
        <v>25</v>
      </c>
      <c r="B21" s="112" t="s">
        <v>321</v>
      </c>
      <c r="C21" s="213">
        <v>2018</v>
      </c>
      <c r="D21" s="216" t="s">
        <v>507</v>
      </c>
      <c r="E21" s="178" t="s">
        <v>524</v>
      </c>
      <c r="F21" s="214" t="s">
        <v>265</v>
      </c>
      <c r="G21" s="113" t="s">
        <v>33</v>
      </c>
      <c r="H21" s="72" t="s">
        <v>194</v>
      </c>
      <c r="I21" s="72" t="s">
        <v>132</v>
      </c>
      <c r="J21" s="72" t="s">
        <v>29</v>
      </c>
      <c r="K21" s="72" t="s">
        <v>44</v>
      </c>
      <c r="L21" s="140">
        <v>2</v>
      </c>
      <c r="N21" s="140">
        <v>1</v>
      </c>
      <c r="O21" s="140">
        <v>0.8</v>
      </c>
      <c r="P21" s="140">
        <v>0.7</v>
      </c>
      <c r="Q21" s="176">
        <f t="shared" si="0"/>
        <v>0.75</v>
      </c>
      <c r="R21" s="130">
        <v>17.600000000000001</v>
      </c>
      <c r="S21" s="121">
        <v>116</v>
      </c>
      <c r="T21" s="149">
        <f t="shared" si="1"/>
        <v>33</v>
      </c>
      <c r="U21" s="126">
        <v>139</v>
      </c>
      <c r="V21" s="117">
        <f t="shared" si="2"/>
        <v>4587</v>
      </c>
      <c r="W21" s="123">
        <v>1</v>
      </c>
      <c r="X21" s="119" t="s">
        <v>37</v>
      </c>
      <c r="Y21" s="127" t="s">
        <v>78</v>
      </c>
      <c r="Z21" s="127" t="s">
        <v>66</v>
      </c>
      <c r="AA21" s="128" t="s">
        <v>72</v>
      </c>
      <c r="AB21" s="14" t="s">
        <v>409</v>
      </c>
      <c r="AE21" s="161"/>
      <c r="AP21" s="170" t="s">
        <v>99</v>
      </c>
      <c r="AR21" s="169" t="s">
        <v>56</v>
      </c>
      <c r="AV21" s="160" t="s">
        <v>442</v>
      </c>
    </row>
    <row r="22" spans="1:48" x14ac:dyDescent="0.15">
      <c r="A22" s="112" t="s">
        <v>25</v>
      </c>
      <c r="B22" s="112" t="s">
        <v>321</v>
      </c>
      <c r="C22" s="113">
        <v>2018</v>
      </c>
      <c r="D22" s="216" t="s">
        <v>507</v>
      </c>
      <c r="E22" s="178" t="s">
        <v>524</v>
      </c>
      <c r="F22" s="214" t="s">
        <v>265</v>
      </c>
      <c r="G22" s="113" t="s">
        <v>33</v>
      </c>
      <c r="H22" s="72" t="s">
        <v>194</v>
      </c>
      <c r="I22" s="72" t="s">
        <v>132</v>
      </c>
      <c r="J22" s="72" t="s">
        <v>29</v>
      </c>
      <c r="K22" s="72" t="s">
        <v>44</v>
      </c>
      <c r="L22" s="140">
        <v>3</v>
      </c>
      <c r="N22" s="140">
        <v>1</v>
      </c>
      <c r="O22" s="140">
        <v>0.8</v>
      </c>
      <c r="P22" s="167">
        <v>0.85</v>
      </c>
      <c r="Q22" s="176">
        <f t="shared" si="0"/>
        <v>0.82499999999999996</v>
      </c>
      <c r="R22" s="121">
        <v>16.8</v>
      </c>
      <c r="S22" s="121">
        <v>117</v>
      </c>
      <c r="T22" s="149">
        <f t="shared" si="1"/>
        <v>33</v>
      </c>
      <c r="U22" s="126">
        <v>139</v>
      </c>
      <c r="V22" s="117">
        <f t="shared" si="2"/>
        <v>4587</v>
      </c>
      <c r="W22" s="123">
        <v>1</v>
      </c>
      <c r="X22" s="119" t="s">
        <v>37</v>
      </c>
      <c r="Y22" s="127" t="s">
        <v>78</v>
      </c>
      <c r="Z22" s="127" t="s">
        <v>66</v>
      </c>
      <c r="AA22" s="128" t="s">
        <v>72</v>
      </c>
      <c r="AB22" s="14" t="s">
        <v>409</v>
      </c>
      <c r="AP22" s="170" t="s">
        <v>100</v>
      </c>
      <c r="AR22" s="169" t="s">
        <v>71</v>
      </c>
      <c r="AV22" s="156"/>
    </row>
    <row r="23" spans="1:48" x14ac:dyDescent="0.15">
      <c r="A23" s="112" t="s">
        <v>25</v>
      </c>
      <c r="B23" s="112" t="s">
        <v>321</v>
      </c>
      <c r="C23" s="213">
        <v>2018</v>
      </c>
      <c r="D23" s="216" t="s">
        <v>507</v>
      </c>
      <c r="E23" s="178" t="s">
        <v>264</v>
      </c>
      <c r="F23" s="214" t="s">
        <v>272</v>
      </c>
      <c r="G23" s="113" t="s">
        <v>33</v>
      </c>
      <c r="H23" s="72" t="s">
        <v>134</v>
      </c>
      <c r="I23" s="72" t="s">
        <v>132</v>
      </c>
      <c r="J23" s="72" t="s">
        <v>29</v>
      </c>
      <c r="K23" s="72" t="s">
        <v>133</v>
      </c>
      <c r="L23" s="140">
        <v>1</v>
      </c>
      <c r="N23" s="140">
        <v>1</v>
      </c>
      <c r="O23" s="140">
        <v>0.85</v>
      </c>
      <c r="P23" s="167">
        <v>0.9</v>
      </c>
      <c r="Q23" s="176">
        <f t="shared" si="0"/>
        <v>0.875</v>
      </c>
      <c r="R23" s="121">
        <v>15.1</v>
      </c>
      <c r="S23" s="121">
        <v>139</v>
      </c>
      <c r="T23" s="149">
        <f t="shared" si="1"/>
        <v>30</v>
      </c>
      <c r="U23" s="126">
        <v>87</v>
      </c>
      <c r="V23" s="117">
        <f t="shared" si="2"/>
        <v>2610</v>
      </c>
      <c r="W23" s="123">
        <v>2</v>
      </c>
      <c r="X23" s="119" t="s">
        <v>37</v>
      </c>
      <c r="Y23" s="127" t="s">
        <v>72</v>
      </c>
      <c r="Z23" s="127" t="s">
        <v>31</v>
      </c>
      <c r="AA23" s="128" t="s">
        <v>78</v>
      </c>
      <c r="AB23" s="14" t="s">
        <v>409</v>
      </c>
      <c r="AP23" s="170" t="s">
        <v>404</v>
      </c>
      <c r="AR23" s="169" t="s">
        <v>50</v>
      </c>
      <c r="AV23" s="156"/>
    </row>
    <row r="24" spans="1:48" x14ac:dyDescent="0.15">
      <c r="A24" s="112" t="s">
        <v>25</v>
      </c>
      <c r="B24" s="112" t="s">
        <v>321</v>
      </c>
      <c r="C24" s="113">
        <v>2018</v>
      </c>
      <c r="D24" s="216" t="s">
        <v>507</v>
      </c>
      <c r="E24" s="178" t="s">
        <v>264</v>
      </c>
      <c r="F24" s="214" t="s">
        <v>272</v>
      </c>
      <c r="G24" s="113" t="s">
        <v>33</v>
      </c>
      <c r="H24" s="72" t="s">
        <v>134</v>
      </c>
      <c r="I24" s="72" t="s">
        <v>132</v>
      </c>
      <c r="J24" s="72" t="s">
        <v>29</v>
      </c>
      <c r="K24" s="72" t="s">
        <v>133</v>
      </c>
      <c r="L24" s="140">
        <v>2</v>
      </c>
      <c r="N24" s="140">
        <v>1</v>
      </c>
      <c r="O24" s="140">
        <v>0.8</v>
      </c>
      <c r="P24" s="167">
        <v>0.8</v>
      </c>
      <c r="Q24" s="176">
        <f t="shared" si="0"/>
        <v>0.8</v>
      </c>
      <c r="R24" s="121">
        <v>14.8</v>
      </c>
      <c r="S24" s="121">
        <v>150</v>
      </c>
      <c r="T24" s="149">
        <f t="shared" si="1"/>
        <v>30</v>
      </c>
      <c r="U24" s="126">
        <v>87</v>
      </c>
      <c r="V24" s="117">
        <f t="shared" si="2"/>
        <v>2610</v>
      </c>
      <c r="W24" s="123">
        <v>2</v>
      </c>
      <c r="X24" s="119" t="s">
        <v>37</v>
      </c>
      <c r="Y24" s="127" t="s">
        <v>72</v>
      </c>
      <c r="Z24" s="127" t="s">
        <v>31</v>
      </c>
      <c r="AA24" s="128" t="s">
        <v>78</v>
      </c>
      <c r="AB24" s="14" t="s">
        <v>409</v>
      </c>
      <c r="AP24" s="170" t="s">
        <v>405</v>
      </c>
      <c r="AR24" s="169" t="s">
        <v>79</v>
      </c>
      <c r="AV24" s="156"/>
    </row>
    <row r="25" spans="1:48" x14ac:dyDescent="0.15">
      <c r="A25" s="112" t="s">
        <v>25</v>
      </c>
      <c r="B25" s="112" t="s">
        <v>321</v>
      </c>
      <c r="C25" s="213">
        <v>2018</v>
      </c>
      <c r="D25" s="216" t="s">
        <v>507</v>
      </c>
      <c r="E25" s="178" t="s">
        <v>264</v>
      </c>
      <c r="F25" s="214" t="s">
        <v>272</v>
      </c>
      <c r="G25" s="113" t="s">
        <v>33</v>
      </c>
      <c r="H25" s="72" t="s">
        <v>134</v>
      </c>
      <c r="I25" s="72" t="s">
        <v>132</v>
      </c>
      <c r="J25" s="72" t="s">
        <v>29</v>
      </c>
      <c r="K25" s="72" t="s">
        <v>133</v>
      </c>
      <c r="L25" s="140">
        <v>3</v>
      </c>
      <c r="N25" s="140">
        <v>1</v>
      </c>
      <c r="O25" s="140">
        <v>0.75</v>
      </c>
      <c r="P25" s="167">
        <v>0.8</v>
      </c>
      <c r="Q25" s="176">
        <f t="shared" si="0"/>
        <v>0.77500000000000002</v>
      </c>
      <c r="R25" s="121">
        <v>14.7</v>
      </c>
      <c r="S25" s="121">
        <v>141</v>
      </c>
      <c r="T25" s="149">
        <f t="shared" si="1"/>
        <v>30</v>
      </c>
      <c r="U25" s="126">
        <v>87</v>
      </c>
      <c r="V25" s="117">
        <f t="shared" si="2"/>
        <v>2610</v>
      </c>
      <c r="W25" s="123">
        <v>2</v>
      </c>
      <c r="X25" s="119" t="s">
        <v>37</v>
      </c>
      <c r="Y25" s="127" t="s">
        <v>72</v>
      </c>
      <c r="Z25" s="127" t="s">
        <v>31</v>
      </c>
      <c r="AA25" s="128" t="s">
        <v>78</v>
      </c>
      <c r="AB25" s="14" t="s">
        <v>409</v>
      </c>
      <c r="AP25" s="170" t="s">
        <v>101</v>
      </c>
      <c r="AR25" s="5" t="s">
        <v>80</v>
      </c>
      <c r="AV25" s="156"/>
    </row>
    <row r="26" spans="1:48" x14ac:dyDescent="0.15">
      <c r="A26" s="112" t="s">
        <v>25</v>
      </c>
      <c r="B26" s="112" t="s">
        <v>321</v>
      </c>
      <c r="C26" s="113">
        <v>2018</v>
      </c>
      <c r="D26" s="216" t="s">
        <v>507</v>
      </c>
      <c r="E26" s="178" t="s">
        <v>118</v>
      </c>
      <c r="F26" s="214" t="s">
        <v>272</v>
      </c>
      <c r="G26" s="113" t="s">
        <v>27</v>
      </c>
      <c r="H26" s="72" t="s">
        <v>134</v>
      </c>
      <c r="I26" s="72" t="s">
        <v>132</v>
      </c>
      <c r="J26" s="72" t="s">
        <v>29</v>
      </c>
      <c r="K26" s="72" t="s">
        <v>133</v>
      </c>
      <c r="L26" s="140">
        <v>1</v>
      </c>
      <c r="N26" s="140">
        <v>1</v>
      </c>
      <c r="O26" s="140">
        <v>0.75</v>
      </c>
      <c r="P26" s="187">
        <v>0.65</v>
      </c>
      <c r="Q26" s="176">
        <f t="shared" si="0"/>
        <v>0.7</v>
      </c>
      <c r="R26" s="121">
        <v>14.2</v>
      </c>
      <c r="S26" s="121">
        <v>111</v>
      </c>
      <c r="T26" s="149">
        <f t="shared" si="1"/>
        <v>33</v>
      </c>
      <c r="U26" s="126">
        <v>129</v>
      </c>
      <c r="V26" s="117">
        <f t="shared" si="2"/>
        <v>4257</v>
      </c>
      <c r="W26" s="123">
        <v>6</v>
      </c>
      <c r="X26" s="119" t="s">
        <v>37</v>
      </c>
      <c r="Y26" s="128" t="s">
        <v>72</v>
      </c>
      <c r="Z26" s="127" t="s">
        <v>78</v>
      </c>
      <c r="AA26" s="128" t="s">
        <v>31</v>
      </c>
      <c r="AB26" s="14" t="s">
        <v>409</v>
      </c>
      <c r="AP26" s="170" t="s">
        <v>102</v>
      </c>
      <c r="AR26" s="156" t="s">
        <v>274</v>
      </c>
      <c r="AV26" s="160"/>
    </row>
    <row r="27" spans="1:48" x14ac:dyDescent="0.15">
      <c r="A27" s="112" t="s">
        <v>25</v>
      </c>
      <c r="B27" s="112" t="s">
        <v>321</v>
      </c>
      <c r="C27" s="213">
        <v>2018</v>
      </c>
      <c r="D27" s="216" t="s">
        <v>507</v>
      </c>
      <c r="E27" s="178" t="s">
        <v>118</v>
      </c>
      <c r="F27" s="214" t="s">
        <v>272</v>
      </c>
      <c r="G27" s="113" t="s">
        <v>27</v>
      </c>
      <c r="H27" s="72" t="s">
        <v>134</v>
      </c>
      <c r="I27" s="72" t="s">
        <v>132</v>
      </c>
      <c r="J27" s="72" t="s">
        <v>29</v>
      </c>
      <c r="K27" s="72" t="s">
        <v>133</v>
      </c>
      <c r="L27" s="140">
        <v>2</v>
      </c>
      <c r="N27" s="140">
        <v>1</v>
      </c>
      <c r="O27" s="167">
        <v>0.6</v>
      </c>
      <c r="P27" s="187">
        <v>0.7</v>
      </c>
      <c r="Q27" s="176">
        <f t="shared" si="0"/>
        <v>0.64999999999999991</v>
      </c>
      <c r="R27" s="121">
        <v>14.6</v>
      </c>
      <c r="S27" s="121">
        <v>108</v>
      </c>
      <c r="T27" s="149">
        <f t="shared" si="1"/>
        <v>33</v>
      </c>
      <c r="U27" s="126">
        <v>129</v>
      </c>
      <c r="V27" s="117">
        <f t="shared" si="2"/>
        <v>4257</v>
      </c>
      <c r="W27" s="123">
        <v>6</v>
      </c>
      <c r="X27" s="119" t="s">
        <v>37</v>
      </c>
      <c r="Y27" s="128" t="s">
        <v>72</v>
      </c>
      <c r="Z27" s="127" t="s">
        <v>78</v>
      </c>
      <c r="AA27" s="128" t="s">
        <v>31</v>
      </c>
      <c r="AB27" s="14" t="s">
        <v>409</v>
      </c>
      <c r="AP27" s="170" t="s">
        <v>103</v>
      </c>
      <c r="AR27" s="156"/>
    </row>
    <row r="28" spans="1:48" x14ac:dyDescent="0.15">
      <c r="A28" s="112" t="s">
        <v>25</v>
      </c>
      <c r="B28" s="112" t="s">
        <v>321</v>
      </c>
      <c r="C28" s="113">
        <v>2018</v>
      </c>
      <c r="D28" s="216" t="s">
        <v>507</v>
      </c>
      <c r="E28" s="178" t="s">
        <v>118</v>
      </c>
      <c r="F28" s="214" t="s">
        <v>272</v>
      </c>
      <c r="G28" s="113" t="s">
        <v>27</v>
      </c>
      <c r="H28" s="72" t="s">
        <v>134</v>
      </c>
      <c r="I28" s="72" t="s">
        <v>132</v>
      </c>
      <c r="J28" s="72" t="s">
        <v>29</v>
      </c>
      <c r="K28" s="72" t="s">
        <v>133</v>
      </c>
      <c r="L28" s="140">
        <v>3</v>
      </c>
      <c r="N28" s="140">
        <v>1</v>
      </c>
      <c r="O28" s="167">
        <v>0.75</v>
      </c>
      <c r="P28" s="140">
        <v>0.7</v>
      </c>
      <c r="Q28" s="176">
        <f t="shared" si="0"/>
        <v>0.72499999999999998</v>
      </c>
      <c r="R28" s="121">
        <v>14.4</v>
      </c>
      <c r="S28" s="121">
        <v>116</v>
      </c>
      <c r="T28" s="149">
        <f t="shared" si="1"/>
        <v>30</v>
      </c>
      <c r="U28" s="126">
        <v>129</v>
      </c>
      <c r="V28" s="117">
        <f t="shared" si="2"/>
        <v>3870</v>
      </c>
      <c r="W28" s="123">
        <v>6</v>
      </c>
      <c r="X28" s="119" t="s">
        <v>37</v>
      </c>
      <c r="Y28" s="128" t="s">
        <v>72</v>
      </c>
      <c r="Z28" s="127" t="s">
        <v>78</v>
      </c>
      <c r="AA28" s="128" t="s">
        <v>31</v>
      </c>
      <c r="AB28" s="14" t="s">
        <v>409</v>
      </c>
      <c r="AR28" s="156"/>
    </row>
    <row r="29" spans="1:48" x14ac:dyDescent="0.15">
      <c r="A29" s="112" t="s">
        <v>25</v>
      </c>
      <c r="B29" s="112" t="s">
        <v>321</v>
      </c>
      <c r="C29" s="113">
        <v>2018</v>
      </c>
      <c r="D29" s="216" t="s">
        <v>507</v>
      </c>
      <c r="E29" s="178" t="s">
        <v>117</v>
      </c>
      <c r="F29" s="214" t="s">
        <v>266</v>
      </c>
      <c r="G29" s="113" t="s">
        <v>27</v>
      </c>
      <c r="H29" s="72" t="s">
        <v>134</v>
      </c>
      <c r="I29" s="72" t="s">
        <v>132</v>
      </c>
      <c r="J29" s="72" t="s">
        <v>29</v>
      </c>
      <c r="K29" s="72" t="s">
        <v>133</v>
      </c>
      <c r="L29" s="140">
        <v>1</v>
      </c>
      <c r="N29" s="140">
        <v>1</v>
      </c>
      <c r="O29" s="140">
        <v>0.6</v>
      </c>
      <c r="P29" s="140">
        <v>0.65</v>
      </c>
      <c r="Q29" s="176">
        <f t="shared" si="0"/>
        <v>0.625</v>
      </c>
      <c r="R29" s="121">
        <v>15.2</v>
      </c>
      <c r="S29" s="121">
        <v>122</v>
      </c>
      <c r="T29" s="149">
        <f t="shared" si="1"/>
        <v>30</v>
      </c>
      <c r="U29" s="126">
        <v>105</v>
      </c>
      <c r="V29" s="117">
        <f t="shared" si="2"/>
        <v>3150</v>
      </c>
      <c r="W29" s="123">
        <v>10</v>
      </c>
      <c r="X29" s="119" t="s">
        <v>37</v>
      </c>
      <c r="Y29" s="128" t="s">
        <v>78</v>
      </c>
      <c r="Z29" s="127" t="s">
        <v>72</v>
      </c>
      <c r="AA29" s="128" t="s">
        <v>49</v>
      </c>
      <c r="AB29" s="14" t="s">
        <v>409</v>
      </c>
      <c r="AR29" s="161"/>
    </row>
    <row r="30" spans="1:48" x14ac:dyDescent="0.15">
      <c r="A30" s="112" t="s">
        <v>25</v>
      </c>
      <c r="B30" s="112" t="s">
        <v>321</v>
      </c>
      <c r="C30" s="213">
        <v>2018</v>
      </c>
      <c r="D30" s="216" t="s">
        <v>507</v>
      </c>
      <c r="E30" s="178" t="s">
        <v>117</v>
      </c>
      <c r="F30" s="214" t="s">
        <v>266</v>
      </c>
      <c r="G30" s="113" t="s">
        <v>27</v>
      </c>
      <c r="H30" s="72" t="s">
        <v>134</v>
      </c>
      <c r="I30" s="72" t="s">
        <v>132</v>
      </c>
      <c r="J30" s="72" t="s">
        <v>29</v>
      </c>
      <c r="K30" s="72" t="s">
        <v>133</v>
      </c>
      <c r="L30" s="140">
        <v>2</v>
      </c>
      <c r="N30" s="140">
        <v>1</v>
      </c>
      <c r="O30" s="140">
        <v>0.8</v>
      </c>
      <c r="P30" s="140">
        <v>0.6</v>
      </c>
      <c r="Q30" s="176">
        <f t="shared" si="0"/>
        <v>0.7</v>
      </c>
      <c r="R30" s="121">
        <v>15</v>
      </c>
      <c r="S30" s="121">
        <v>122</v>
      </c>
      <c r="T30" s="149">
        <f t="shared" si="1"/>
        <v>30</v>
      </c>
      <c r="U30" s="126">
        <v>105</v>
      </c>
      <c r="V30" s="117">
        <f t="shared" si="2"/>
        <v>3150</v>
      </c>
      <c r="W30" s="123">
        <v>10</v>
      </c>
      <c r="X30" s="119" t="s">
        <v>37</v>
      </c>
      <c r="Y30" s="128" t="s">
        <v>78</v>
      </c>
      <c r="Z30" s="127" t="s">
        <v>72</v>
      </c>
      <c r="AA30" s="128" t="s">
        <v>49</v>
      </c>
      <c r="AB30" s="14" t="s">
        <v>409</v>
      </c>
    </row>
    <row r="31" spans="1:48" x14ac:dyDescent="0.15">
      <c r="A31" s="112" t="s">
        <v>25</v>
      </c>
      <c r="B31" s="112" t="s">
        <v>321</v>
      </c>
      <c r="C31" s="113">
        <v>2018</v>
      </c>
      <c r="D31" s="216" t="s">
        <v>507</v>
      </c>
      <c r="E31" s="178" t="s">
        <v>117</v>
      </c>
      <c r="F31" s="214" t="s">
        <v>266</v>
      </c>
      <c r="G31" s="113" t="s">
        <v>27</v>
      </c>
      <c r="H31" s="72" t="s">
        <v>134</v>
      </c>
      <c r="I31" s="72" t="s">
        <v>132</v>
      </c>
      <c r="J31" s="72" t="s">
        <v>29</v>
      </c>
      <c r="K31" s="72" t="s">
        <v>133</v>
      </c>
      <c r="L31" s="140">
        <v>3</v>
      </c>
      <c r="N31" s="140">
        <v>1</v>
      </c>
      <c r="O31" s="140">
        <v>0.75</v>
      </c>
      <c r="P31" s="140">
        <v>0.8</v>
      </c>
      <c r="Q31" s="176">
        <f t="shared" si="0"/>
        <v>0.77500000000000002</v>
      </c>
      <c r="R31" s="121">
        <v>14.6</v>
      </c>
      <c r="S31" s="121">
        <v>122</v>
      </c>
      <c r="T31" s="149">
        <f t="shared" si="1"/>
        <v>30</v>
      </c>
      <c r="U31" s="126">
        <v>105</v>
      </c>
      <c r="V31" s="117">
        <f t="shared" si="2"/>
        <v>3150</v>
      </c>
      <c r="W31" s="123">
        <v>10</v>
      </c>
      <c r="X31" s="119" t="s">
        <v>37</v>
      </c>
      <c r="Y31" s="128" t="s">
        <v>78</v>
      </c>
      <c r="Z31" s="127" t="s">
        <v>72</v>
      </c>
      <c r="AA31" s="128" t="s">
        <v>49</v>
      </c>
      <c r="AB31" s="14" t="s">
        <v>409</v>
      </c>
    </row>
    <row r="32" spans="1:48" ht="14.25" customHeight="1" x14ac:dyDescent="0.15">
      <c r="A32" s="112" t="s">
        <v>25</v>
      </c>
      <c r="B32" s="112" t="s">
        <v>321</v>
      </c>
      <c r="C32" s="213">
        <v>2018</v>
      </c>
      <c r="D32" s="216" t="s">
        <v>507</v>
      </c>
      <c r="E32" s="178" t="s">
        <v>117</v>
      </c>
      <c r="F32" s="214" t="s">
        <v>266</v>
      </c>
      <c r="G32" s="113" t="s">
        <v>27</v>
      </c>
      <c r="H32" s="72" t="s">
        <v>194</v>
      </c>
      <c r="I32" s="72" t="s">
        <v>132</v>
      </c>
      <c r="J32" s="72" t="s">
        <v>29</v>
      </c>
      <c r="K32" s="72" t="s">
        <v>44</v>
      </c>
      <c r="L32" s="140">
        <v>1</v>
      </c>
      <c r="N32" s="140">
        <v>4</v>
      </c>
      <c r="O32" s="140">
        <v>0.6</v>
      </c>
      <c r="P32" s="140">
        <v>0.55000000000000004</v>
      </c>
      <c r="Q32" s="176">
        <f t="shared" si="0"/>
        <v>0.57499999999999996</v>
      </c>
      <c r="R32" s="121">
        <v>15.3</v>
      </c>
      <c r="S32" s="121">
        <v>85</v>
      </c>
      <c r="T32" s="149">
        <f t="shared" si="1"/>
        <v>39</v>
      </c>
      <c r="U32" s="126">
        <v>645</v>
      </c>
      <c r="V32" s="117">
        <f t="shared" si="2"/>
        <v>6288.75</v>
      </c>
      <c r="W32" s="123">
        <v>10</v>
      </c>
      <c r="X32" s="119" t="s">
        <v>37</v>
      </c>
      <c r="Y32" s="128" t="s">
        <v>78</v>
      </c>
      <c r="Z32" s="127" t="s">
        <v>72</v>
      </c>
      <c r="AA32" s="127" t="s">
        <v>49</v>
      </c>
      <c r="AB32" s="14" t="s">
        <v>409</v>
      </c>
    </row>
    <row r="33" spans="1:28" x14ac:dyDescent="0.15">
      <c r="A33" s="112" t="s">
        <v>25</v>
      </c>
      <c r="B33" s="112" t="s">
        <v>321</v>
      </c>
      <c r="C33" s="113">
        <v>2018</v>
      </c>
      <c r="D33" s="216" t="s">
        <v>507</v>
      </c>
      <c r="E33" s="178" t="s">
        <v>117</v>
      </c>
      <c r="F33" s="214" t="s">
        <v>266</v>
      </c>
      <c r="G33" s="113" t="s">
        <v>27</v>
      </c>
      <c r="H33" s="72" t="s">
        <v>194</v>
      </c>
      <c r="I33" s="72" t="s">
        <v>132</v>
      </c>
      <c r="J33" s="72" t="s">
        <v>29</v>
      </c>
      <c r="K33" s="72" t="s">
        <v>44</v>
      </c>
      <c r="L33" s="140">
        <v>2</v>
      </c>
      <c r="N33" s="140">
        <v>4</v>
      </c>
      <c r="O33" s="140">
        <v>0.55000000000000004</v>
      </c>
      <c r="P33" s="140">
        <v>0.5</v>
      </c>
      <c r="Q33" s="176">
        <f t="shared" si="0"/>
        <v>0.52500000000000002</v>
      </c>
      <c r="R33" s="121">
        <v>15.8</v>
      </c>
      <c r="S33" s="121">
        <v>86</v>
      </c>
      <c r="T33" s="149">
        <f t="shared" si="1"/>
        <v>39</v>
      </c>
      <c r="U33" s="126">
        <v>645</v>
      </c>
      <c r="V33" s="117">
        <f t="shared" si="2"/>
        <v>6288.75</v>
      </c>
      <c r="W33" s="123">
        <v>10</v>
      </c>
      <c r="X33" s="119" t="s">
        <v>37</v>
      </c>
      <c r="Y33" s="128" t="s">
        <v>78</v>
      </c>
      <c r="Z33" s="127" t="s">
        <v>72</v>
      </c>
      <c r="AA33" s="127" t="s">
        <v>49</v>
      </c>
      <c r="AB33" s="14" t="s">
        <v>409</v>
      </c>
    </row>
    <row r="34" spans="1:28" x14ac:dyDescent="0.15">
      <c r="A34" s="112" t="s">
        <v>25</v>
      </c>
      <c r="B34" s="112" t="s">
        <v>321</v>
      </c>
      <c r="C34" s="213">
        <v>2018</v>
      </c>
      <c r="D34" s="216" t="s">
        <v>507</v>
      </c>
      <c r="E34" s="178" t="s">
        <v>117</v>
      </c>
      <c r="F34" s="214" t="s">
        <v>266</v>
      </c>
      <c r="G34" s="113" t="s">
        <v>27</v>
      </c>
      <c r="H34" s="72" t="s">
        <v>194</v>
      </c>
      <c r="I34" s="72" t="s">
        <v>132</v>
      </c>
      <c r="J34" s="72" t="s">
        <v>29</v>
      </c>
      <c r="K34" s="72" t="s">
        <v>44</v>
      </c>
      <c r="L34" s="140">
        <v>3</v>
      </c>
      <c r="N34" s="140">
        <v>4</v>
      </c>
      <c r="O34" s="140">
        <v>0.6</v>
      </c>
      <c r="P34" s="167">
        <v>0.55000000000000004</v>
      </c>
      <c r="Q34" s="176">
        <f t="shared" si="0"/>
        <v>0.57499999999999996</v>
      </c>
      <c r="R34" s="121">
        <v>15.5</v>
      </c>
      <c r="S34" s="121">
        <v>91</v>
      </c>
      <c r="T34" s="149">
        <f t="shared" si="1"/>
        <v>39</v>
      </c>
      <c r="U34" s="126">
        <v>645</v>
      </c>
      <c r="V34" s="117">
        <f t="shared" si="2"/>
        <v>6288.75</v>
      </c>
      <c r="W34" s="123">
        <v>10</v>
      </c>
      <c r="X34" s="119" t="s">
        <v>37</v>
      </c>
      <c r="Y34" s="128" t="s">
        <v>78</v>
      </c>
      <c r="Z34" s="127" t="s">
        <v>72</v>
      </c>
      <c r="AA34" s="127" t="s">
        <v>49</v>
      </c>
      <c r="AB34" s="14" t="s">
        <v>409</v>
      </c>
    </row>
    <row r="35" spans="1:28" x14ac:dyDescent="0.15">
      <c r="A35" s="112" t="s">
        <v>25</v>
      </c>
      <c r="B35" s="112" t="s">
        <v>321</v>
      </c>
      <c r="C35" s="113">
        <v>2018</v>
      </c>
      <c r="D35" s="216" t="s">
        <v>507</v>
      </c>
      <c r="E35" s="178" t="s">
        <v>190</v>
      </c>
      <c r="F35" s="214" t="s">
        <v>269</v>
      </c>
      <c r="G35" s="113" t="s">
        <v>27</v>
      </c>
      <c r="H35" s="72" t="s">
        <v>134</v>
      </c>
      <c r="I35" s="72" t="s">
        <v>132</v>
      </c>
      <c r="J35" s="72" t="s">
        <v>29</v>
      </c>
      <c r="K35" s="72" t="s">
        <v>133</v>
      </c>
      <c r="L35" s="140">
        <v>1</v>
      </c>
      <c r="N35" s="140">
        <v>1</v>
      </c>
      <c r="O35" s="140">
        <v>0.8</v>
      </c>
      <c r="P35" s="140">
        <v>0.75</v>
      </c>
      <c r="Q35" s="176">
        <f t="shared" si="0"/>
        <v>0.77500000000000002</v>
      </c>
      <c r="R35" s="121">
        <v>13.8</v>
      </c>
      <c r="S35" s="121">
        <v>118</v>
      </c>
      <c r="T35" s="149">
        <f t="shared" si="1"/>
        <v>30</v>
      </c>
      <c r="U35" s="126">
        <v>98</v>
      </c>
      <c r="V35" s="117">
        <f t="shared" si="2"/>
        <v>2940</v>
      </c>
      <c r="W35" s="123">
        <v>1</v>
      </c>
      <c r="X35" s="119" t="s">
        <v>37</v>
      </c>
      <c r="Y35" s="127" t="s">
        <v>78</v>
      </c>
      <c r="Z35" s="127" t="s">
        <v>31</v>
      </c>
      <c r="AA35" s="127" t="s">
        <v>66</v>
      </c>
      <c r="AB35" s="14" t="s">
        <v>409</v>
      </c>
    </row>
    <row r="36" spans="1:28" x14ac:dyDescent="0.15">
      <c r="A36" s="112" t="s">
        <v>25</v>
      </c>
      <c r="B36" s="112" t="s">
        <v>321</v>
      </c>
      <c r="C36" s="213">
        <v>2018</v>
      </c>
      <c r="D36" s="216" t="s">
        <v>507</v>
      </c>
      <c r="E36" s="178" t="s">
        <v>190</v>
      </c>
      <c r="F36" s="214" t="s">
        <v>269</v>
      </c>
      <c r="G36" s="113" t="s">
        <v>27</v>
      </c>
      <c r="H36" s="72" t="s">
        <v>134</v>
      </c>
      <c r="I36" s="72" t="s">
        <v>132</v>
      </c>
      <c r="J36" s="72" t="s">
        <v>29</v>
      </c>
      <c r="K36" s="72" t="s">
        <v>133</v>
      </c>
      <c r="L36" s="140">
        <v>2</v>
      </c>
      <c r="N36" s="140">
        <v>1</v>
      </c>
      <c r="O36" s="140">
        <v>0.65</v>
      </c>
      <c r="P36" s="140">
        <v>0.6</v>
      </c>
      <c r="Q36" s="176">
        <f t="shared" si="0"/>
        <v>0.625</v>
      </c>
      <c r="R36" s="121">
        <v>14.2</v>
      </c>
      <c r="S36" s="121">
        <v>118</v>
      </c>
      <c r="T36" s="149">
        <f t="shared" si="1"/>
        <v>30</v>
      </c>
      <c r="U36" s="126">
        <v>98</v>
      </c>
      <c r="V36" s="117">
        <f t="shared" si="2"/>
        <v>2940</v>
      </c>
      <c r="W36" s="123">
        <v>1</v>
      </c>
      <c r="X36" s="119" t="s">
        <v>37</v>
      </c>
      <c r="Y36" s="127" t="s">
        <v>78</v>
      </c>
      <c r="Z36" s="127" t="s">
        <v>31</v>
      </c>
      <c r="AA36" s="127" t="s">
        <v>66</v>
      </c>
      <c r="AB36" s="14" t="s">
        <v>409</v>
      </c>
    </row>
    <row r="37" spans="1:28" x14ac:dyDescent="0.15">
      <c r="A37" s="112" t="s">
        <v>25</v>
      </c>
      <c r="B37" s="112" t="s">
        <v>321</v>
      </c>
      <c r="C37" s="113">
        <v>2018</v>
      </c>
      <c r="D37" s="216" t="s">
        <v>507</v>
      </c>
      <c r="E37" s="178" t="s">
        <v>190</v>
      </c>
      <c r="F37" s="214" t="s">
        <v>269</v>
      </c>
      <c r="G37" s="113" t="s">
        <v>27</v>
      </c>
      <c r="H37" s="72" t="s">
        <v>134</v>
      </c>
      <c r="I37" s="72" t="s">
        <v>132</v>
      </c>
      <c r="J37" s="72" t="s">
        <v>29</v>
      </c>
      <c r="K37" s="72" t="s">
        <v>133</v>
      </c>
      <c r="L37" s="140">
        <v>3</v>
      </c>
      <c r="N37" s="140">
        <v>1</v>
      </c>
      <c r="O37" s="140">
        <v>0.6</v>
      </c>
      <c r="P37" s="140">
        <v>0.55000000000000004</v>
      </c>
      <c r="Q37" s="176">
        <f t="shared" si="0"/>
        <v>0.57499999999999996</v>
      </c>
      <c r="R37" s="121">
        <v>14.4</v>
      </c>
      <c r="S37" s="121">
        <v>116</v>
      </c>
      <c r="T37" s="149">
        <f t="shared" si="1"/>
        <v>30</v>
      </c>
      <c r="U37" s="126">
        <v>98</v>
      </c>
      <c r="V37" s="117">
        <f t="shared" si="2"/>
        <v>2940</v>
      </c>
      <c r="W37" s="123">
        <v>1</v>
      </c>
      <c r="X37" s="119" t="s">
        <v>37</v>
      </c>
      <c r="Y37" s="127" t="s">
        <v>78</v>
      </c>
      <c r="Z37" s="127" t="s">
        <v>31</v>
      </c>
      <c r="AA37" s="127" t="s">
        <v>66</v>
      </c>
      <c r="AB37" s="14" t="s">
        <v>409</v>
      </c>
    </row>
    <row r="38" spans="1:28" x14ac:dyDescent="0.15">
      <c r="A38" s="112"/>
      <c r="B38" s="112"/>
      <c r="C38" s="213"/>
      <c r="D38" s="216"/>
      <c r="E38" s="178"/>
      <c r="F38" s="214"/>
      <c r="G38" s="113"/>
      <c r="H38" s="72"/>
      <c r="I38" s="72"/>
      <c r="J38" s="72"/>
      <c r="K38" s="72"/>
      <c r="Q38" s="176" t="str">
        <f t="shared" si="0"/>
        <v/>
      </c>
      <c r="R38" s="121"/>
      <c r="S38" s="121"/>
      <c r="U38" s="126"/>
      <c r="V38" s="117"/>
      <c r="W38" s="123"/>
      <c r="X38" s="119"/>
      <c r="Y38" s="127"/>
      <c r="Z38" s="127"/>
      <c r="AA38" s="127"/>
      <c r="AB38" s="14"/>
    </row>
    <row r="39" spans="1:28" x14ac:dyDescent="0.15">
      <c r="A39" s="112"/>
      <c r="B39" s="112"/>
      <c r="C39" s="113"/>
      <c r="D39" s="216"/>
      <c r="E39" s="178"/>
      <c r="F39" s="214"/>
      <c r="G39" s="113"/>
      <c r="H39" s="72"/>
      <c r="I39" s="72"/>
      <c r="J39" s="72"/>
      <c r="K39" s="72"/>
      <c r="Q39" s="176" t="str">
        <f t="shared" si="0"/>
        <v/>
      </c>
      <c r="R39" s="121"/>
      <c r="S39" s="121"/>
      <c r="U39" s="126"/>
      <c r="V39" s="117"/>
      <c r="W39" s="123"/>
      <c r="X39" s="119"/>
      <c r="Y39" s="127"/>
      <c r="Z39" s="127"/>
      <c r="AA39" s="127"/>
      <c r="AB39" s="14"/>
    </row>
    <row r="40" spans="1:28" ht="12.75" customHeight="1" x14ac:dyDescent="0.15">
      <c r="A40" s="112"/>
      <c r="B40" s="112"/>
      <c r="C40" s="213"/>
      <c r="D40" s="216"/>
      <c r="E40" s="178"/>
      <c r="F40" s="214"/>
      <c r="G40" s="113"/>
      <c r="H40" s="72"/>
      <c r="I40" s="72"/>
      <c r="J40" s="72"/>
      <c r="K40" s="72"/>
      <c r="Q40" s="176" t="str">
        <f t="shared" si="0"/>
        <v/>
      </c>
      <c r="R40" s="121"/>
      <c r="S40" s="121"/>
      <c r="U40" s="126"/>
      <c r="V40" s="117"/>
      <c r="W40" s="123"/>
      <c r="X40" s="119"/>
      <c r="Y40" s="127"/>
      <c r="Z40" s="127"/>
      <c r="AA40" s="127"/>
      <c r="AB40" s="14"/>
    </row>
    <row r="41" spans="1:28" ht="12.75" customHeight="1" x14ac:dyDescent="0.15">
      <c r="A41" s="72"/>
      <c r="B41" s="112"/>
      <c r="C41" s="213"/>
      <c r="D41" s="216"/>
      <c r="E41" s="178"/>
      <c r="F41" s="214"/>
      <c r="G41" s="113"/>
      <c r="H41" s="72"/>
      <c r="I41" s="72"/>
      <c r="J41" s="72"/>
      <c r="K41" s="72"/>
      <c r="Q41" s="176"/>
      <c r="R41" s="121"/>
      <c r="S41" s="121"/>
      <c r="U41" s="126"/>
      <c r="V41" s="117"/>
      <c r="W41" s="178"/>
      <c r="X41" s="119"/>
      <c r="Y41" s="131"/>
      <c r="Z41" s="131"/>
      <c r="AA41" s="131"/>
      <c r="AB41" s="14"/>
    </row>
    <row r="42" spans="1:28" ht="12.75" customHeight="1" x14ac:dyDescent="0.15">
      <c r="A42" s="72"/>
      <c r="B42" s="112"/>
      <c r="C42" s="213"/>
      <c r="D42" s="216"/>
      <c r="E42" s="178"/>
      <c r="F42" s="214"/>
      <c r="G42" s="113"/>
      <c r="H42" s="72"/>
      <c r="I42" s="72"/>
      <c r="J42" s="72"/>
      <c r="K42" s="72"/>
      <c r="Q42" s="176"/>
      <c r="R42" s="121"/>
      <c r="S42" s="121"/>
      <c r="U42" s="126"/>
      <c r="V42" s="117"/>
      <c r="W42" s="178"/>
      <c r="X42" s="119"/>
      <c r="Y42" s="131"/>
      <c r="Z42" s="131"/>
      <c r="AA42" s="131"/>
      <c r="AB42" s="14"/>
    </row>
    <row r="43" spans="1:28" ht="12.75" customHeight="1" x14ac:dyDescent="0.15">
      <c r="A43" s="72"/>
      <c r="B43" s="112"/>
      <c r="C43" s="213"/>
      <c r="D43" s="216"/>
      <c r="E43" s="178"/>
      <c r="F43" s="214"/>
      <c r="G43" s="113"/>
      <c r="H43" s="72"/>
      <c r="I43" s="72"/>
      <c r="J43" s="72"/>
      <c r="K43" s="72"/>
      <c r="Q43" s="176"/>
      <c r="R43" s="121"/>
      <c r="S43" s="121"/>
      <c r="U43" s="126"/>
      <c r="V43" s="117"/>
      <c r="W43" s="178"/>
      <c r="X43" s="119"/>
      <c r="Y43" s="131"/>
      <c r="Z43" s="131"/>
      <c r="AA43" s="131"/>
      <c r="AB43" s="14"/>
    </row>
    <row r="44" spans="1:28" x14ac:dyDescent="0.15">
      <c r="B44" s="112"/>
      <c r="C44" s="213"/>
      <c r="D44" s="216"/>
      <c r="E44" s="178"/>
      <c r="F44" s="214"/>
      <c r="G44" s="113"/>
      <c r="H44" s="72"/>
      <c r="I44" s="72"/>
      <c r="J44" s="178"/>
      <c r="K44" s="72"/>
      <c r="Q44" s="176"/>
      <c r="R44" s="121"/>
      <c r="S44" s="121"/>
      <c r="U44" s="126"/>
      <c r="X44" s="119"/>
      <c r="Y44" s="131"/>
      <c r="Z44" s="131"/>
      <c r="AA44" s="131"/>
      <c r="AB44" s="14"/>
    </row>
    <row r="45" spans="1:28" x14ac:dyDescent="0.15">
      <c r="B45" s="112"/>
      <c r="C45" s="113"/>
      <c r="D45" s="216"/>
      <c r="E45" s="178"/>
      <c r="F45" s="214"/>
      <c r="G45" s="113"/>
      <c r="H45" s="72"/>
      <c r="I45" s="72"/>
      <c r="J45" s="178"/>
      <c r="K45" s="72"/>
      <c r="Q45" s="176"/>
      <c r="R45" s="121"/>
      <c r="S45" s="121"/>
      <c r="U45" s="126"/>
      <c r="X45" s="119"/>
      <c r="Y45" s="131"/>
      <c r="Z45" s="131"/>
      <c r="AA45" s="131"/>
      <c r="AB45" s="14"/>
    </row>
    <row r="46" spans="1:28" x14ac:dyDescent="0.15">
      <c r="B46" s="112"/>
      <c r="C46" s="213"/>
      <c r="D46" s="216"/>
      <c r="E46" s="178"/>
      <c r="F46" s="214"/>
      <c r="G46" s="113"/>
      <c r="H46" s="72"/>
      <c r="I46" s="72"/>
      <c r="J46" s="178"/>
      <c r="K46" s="72"/>
      <c r="Q46" s="176"/>
      <c r="R46" s="121"/>
      <c r="S46" s="121"/>
      <c r="U46" s="126"/>
      <c r="X46" s="119"/>
      <c r="Y46" s="131"/>
      <c r="Z46" s="131"/>
      <c r="AA46" s="131"/>
      <c r="AB46" s="14"/>
    </row>
    <row r="47" spans="1:28" x14ac:dyDescent="0.15">
      <c r="B47" s="167"/>
      <c r="D47" s="216"/>
      <c r="E47" s="178"/>
      <c r="F47" s="214"/>
      <c r="G47" s="113"/>
      <c r="H47" s="72"/>
      <c r="I47" s="72"/>
      <c r="J47" s="178"/>
      <c r="K47" s="72"/>
      <c r="Q47" s="176"/>
      <c r="R47" s="121"/>
      <c r="S47" s="121"/>
      <c r="X47" s="119"/>
      <c r="AB47" s="14"/>
    </row>
    <row r="48" spans="1:28" x14ac:dyDescent="0.15">
      <c r="B48" s="167"/>
      <c r="D48" s="216"/>
      <c r="E48" s="178"/>
      <c r="F48" s="214"/>
      <c r="G48" s="113"/>
      <c r="H48" s="72"/>
      <c r="I48" s="72"/>
      <c r="J48" s="178"/>
      <c r="K48" s="72"/>
      <c r="Q48" s="176"/>
      <c r="R48" s="121"/>
      <c r="S48" s="121"/>
      <c r="X48" s="119"/>
      <c r="AB48" s="14"/>
    </row>
    <row r="49" spans="2:28" x14ac:dyDescent="0.15">
      <c r="B49" s="167"/>
      <c r="D49" s="216"/>
      <c r="E49" s="178"/>
      <c r="F49" s="214"/>
      <c r="G49" s="113"/>
      <c r="H49" s="72"/>
      <c r="I49" s="72"/>
      <c r="J49" s="178"/>
      <c r="K49" s="72"/>
      <c r="Q49" s="176"/>
      <c r="R49" s="121"/>
      <c r="S49" s="121"/>
      <c r="X49" s="119"/>
      <c r="AB49" s="14"/>
    </row>
    <row r="50" spans="2:28" x14ac:dyDescent="0.15">
      <c r="D50" s="216"/>
      <c r="E50" s="178"/>
      <c r="F50" s="214"/>
      <c r="G50" s="113"/>
      <c r="H50" s="178"/>
      <c r="I50" s="178"/>
      <c r="J50" s="178"/>
      <c r="K50" s="72"/>
      <c r="Q50" s="176"/>
      <c r="X50" s="119"/>
    </row>
    <row r="51" spans="2:28" x14ac:dyDescent="0.15">
      <c r="D51" s="216"/>
      <c r="E51" s="178"/>
      <c r="F51" s="214"/>
      <c r="G51" s="113"/>
      <c r="H51" s="178"/>
      <c r="I51" s="178"/>
      <c r="J51" s="178"/>
      <c r="K51" s="72"/>
      <c r="Q51" s="176"/>
      <c r="X51" s="119"/>
    </row>
    <row r="52" spans="2:28" x14ac:dyDescent="0.15">
      <c r="D52" s="216"/>
      <c r="E52" s="178"/>
      <c r="F52" s="214"/>
      <c r="G52" s="113"/>
      <c r="H52" s="178"/>
      <c r="I52" s="178"/>
      <c r="J52" s="178"/>
      <c r="K52" s="72"/>
      <c r="Q52" s="176"/>
      <c r="X52" s="119"/>
    </row>
    <row r="53" spans="2:28" x14ac:dyDescent="0.15">
      <c r="D53" s="216"/>
      <c r="E53" s="178"/>
      <c r="F53" s="214"/>
      <c r="G53" s="113"/>
      <c r="H53" s="178"/>
      <c r="I53" s="178"/>
      <c r="J53" s="178"/>
      <c r="K53" s="72"/>
      <c r="Q53" s="176"/>
      <c r="X53" s="119"/>
    </row>
    <row r="54" spans="2:28" x14ac:dyDescent="0.15">
      <c r="D54" s="216"/>
      <c r="E54" s="178"/>
      <c r="F54" s="214"/>
      <c r="G54" s="113"/>
      <c r="H54" s="178"/>
      <c r="I54" s="178"/>
      <c r="J54" s="178"/>
      <c r="K54" s="72"/>
      <c r="Q54" s="176"/>
      <c r="X54" s="119"/>
    </row>
    <row r="55" spans="2:28" x14ac:dyDescent="0.15">
      <c r="D55" s="216"/>
      <c r="E55" s="178"/>
      <c r="F55" s="214"/>
      <c r="G55" s="113"/>
      <c r="H55" s="178"/>
      <c r="I55" s="178"/>
      <c r="J55" s="178"/>
      <c r="K55" s="72"/>
      <c r="Q55" s="176"/>
      <c r="X55" s="119"/>
    </row>
    <row r="56" spans="2:28" x14ac:dyDescent="0.15">
      <c r="D56" s="216"/>
      <c r="E56" s="178"/>
      <c r="F56" s="214"/>
      <c r="G56" s="113"/>
      <c r="H56" s="178"/>
      <c r="I56" s="178"/>
      <c r="J56" s="178"/>
      <c r="K56" s="72"/>
      <c r="Q56" s="176"/>
      <c r="X56" s="119"/>
    </row>
    <row r="57" spans="2:28" x14ac:dyDescent="0.15">
      <c r="D57" s="216"/>
      <c r="E57" s="178"/>
      <c r="F57" s="214"/>
      <c r="G57" s="113"/>
      <c r="H57" s="178"/>
      <c r="I57" s="178"/>
      <c r="J57" s="178"/>
      <c r="K57" s="72"/>
      <c r="Q57" s="176"/>
      <c r="X57" s="119"/>
    </row>
    <row r="58" spans="2:28" x14ac:dyDescent="0.15">
      <c r="D58" s="216"/>
      <c r="E58" s="178"/>
      <c r="F58" s="214"/>
      <c r="G58" s="113"/>
      <c r="H58" s="178"/>
      <c r="I58" s="178"/>
      <c r="J58" s="178"/>
      <c r="K58" s="72"/>
      <c r="Q58" s="176"/>
      <c r="X58" s="119"/>
    </row>
    <row r="59" spans="2:28" x14ac:dyDescent="0.15">
      <c r="D59" s="216"/>
      <c r="E59" s="178"/>
      <c r="F59" s="214"/>
      <c r="G59" s="113"/>
      <c r="H59" s="178"/>
      <c r="I59" s="178"/>
      <c r="J59" s="178"/>
      <c r="K59" s="72"/>
      <c r="Q59" s="176"/>
      <c r="X59" s="119"/>
    </row>
    <row r="60" spans="2:28" x14ac:dyDescent="0.15">
      <c r="D60" s="216"/>
      <c r="E60" s="178"/>
      <c r="F60" s="214"/>
      <c r="G60" s="113"/>
      <c r="H60" s="178"/>
      <c r="I60" s="178"/>
      <c r="J60" s="178"/>
      <c r="K60" s="72"/>
      <c r="Q60" s="176"/>
      <c r="X60" s="119"/>
    </row>
    <row r="61" spans="2:28" x14ac:dyDescent="0.15">
      <c r="D61" s="216"/>
      <c r="E61" s="178"/>
      <c r="F61" s="214"/>
      <c r="G61" s="113"/>
      <c r="H61" s="178"/>
      <c r="I61" s="178"/>
      <c r="J61" s="178"/>
      <c r="K61" s="72"/>
      <c r="Q61" s="176"/>
      <c r="X61" s="119"/>
    </row>
    <row r="62" spans="2:28" x14ac:dyDescent="0.15">
      <c r="D62" s="217"/>
      <c r="E62" s="178"/>
      <c r="F62" s="214"/>
      <c r="G62" s="113"/>
      <c r="H62" s="178"/>
      <c r="I62" s="178"/>
      <c r="J62" s="178"/>
      <c r="K62" s="72"/>
      <c r="Q62" s="176" t="str">
        <f t="shared" si="0"/>
        <v/>
      </c>
      <c r="T62" s="149" t="str">
        <f t="shared" si="1"/>
        <v/>
      </c>
      <c r="V62" s="149" t="str">
        <f t="shared" si="2"/>
        <v/>
      </c>
      <c r="X62" s="119"/>
    </row>
    <row r="63" spans="2:28" x14ac:dyDescent="0.15">
      <c r="D63" s="217"/>
      <c r="E63" s="178"/>
      <c r="F63" s="214"/>
      <c r="G63" s="113"/>
      <c r="H63" s="178"/>
      <c r="I63" s="178"/>
      <c r="J63" s="178"/>
      <c r="K63" s="72"/>
      <c r="Q63" s="176" t="str">
        <f t="shared" si="0"/>
        <v/>
      </c>
      <c r="T63" s="149" t="str">
        <f t="shared" si="1"/>
        <v/>
      </c>
      <c r="V63" s="149" t="str">
        <f t="shared" si="2"/>
        <v/>
      </c>
      <c r="X63" s="119"/>
    </row>
    <row r="64" spans="2:28" x14ac:dyDescent="0.15">
      <c r="D64" s="217"/>
      <c r="E64" s="178"/>
      <c r="F64" s="214"/>
      <c r="G64" s="113"/>
      <c r="H64" s="178"/>
      <c r="I64" s="178"/>
      <c r="J64" s="178"/>
      <c r="K64" s="72"/>
      <c r="Q64" s="176" t="str">
        <f t="shared" si="0"/>
        <v/>
      </c>
      <c r="T64" s="149" t="str">
        <f t="shared" si="1"/>
        <v/>
      </c>
      <c r="V64" s="149" t="str">
        <f t="shared" si="2"/>
        <v/>
      </c>
      <c r="X64" s="119"/>
    </row>
    <row r="65" spans="4:24" x14ac:dyDescent="0.15">
      <c r="D65" s="217"/>
      <c r="E65" s="178"/>
      <c r="F65" s="214"/>
      <c r="G65" s="113"/>
      <c r="H65" s="178"/>
      <c r="I65" s="178"/>
      <c r="J65" s="178"/>
      <c r="K65" s="72"/>
      <c r="Q65" s="176" t="str">
        <f t="shared" si="0"/>
        <v/>
      </c>
      <c r="T65" s="149" t="str">
        <f t="shared" si="1"/>
        <v/>
      </c>
      <c r="V65" s="149" t="str">
        <f t="shared" si="2"/>
        <v/>
      </c>
      <c r="X65" s="119"/>
    </row>
    <row r="66" spans="4:24" x14ac:dyDescent="0.15">
      <c r="D66" s="217"/>
      <c r="E66" s="178"/>
      <c r="F66" s="214"/>
      <c r="G66" s="113"/>
      <c r="H66" s="178"/>
      <c r="I66" s="178"/>
      <c r="J66" s="178"/>
      <c r="K66" s="72"/>
      <c r="Q66" s="176" t="str">
        <f t="shared" ref="Q66:Q91" si="3">IF(OR(O66="",P66=""),"",AVERAGE(O66,P66))</f>
        <v/>
      </c>
      <c r="T66" s="149" t="str">
        <f t="shared" ref="T66:T91" si="4">IF(H66="","",IF(OR(H66="GREEN",H66="GK"),IF(S66&gt;=$AX$2,VLOOKUP(S66,$AX$2:$AY$7,2,1),""),IF(S66&gt;=$AZ$2,VLOOKUP(S66,$AZ$2:$BA$7,2,1),"")))</f>
        <v/>
      </c>
      <c r="V66" s="149" t="str">
        <f t="shared" ref="V66:V91" si="5">IF(OR(N66="",U66="",T66=""),"",U66/N66*T66)</f>
        <v/>
      </c>
      <c r="X66" s="119"/>
    </row>
    <row r="67" spans="4:24" x14ac:dyDescent="0.15">
      <c r="D67" s="217"/>
      <c r="E67" s="178"/>
      <c r="F67" s="214"/>
      <c r="G67" s="113"/>
      <c r="H67" s="178"/>
      <c r="I67" s="178"/>
      <c r="J67" s="178"/>
      <c r="K67" s="72"/>
      <c r="Q67" s="176" t="str">
        <f t="shared" si="3"/>
        <v/>
      </c>
      <c r="T67" s="149" t="str">
        <f t="shared" si="4"/>
        <v/>
      </c>
      <c r="V67" s="149" t="str">
        <f t="shared" si="5"/>
        <v/>
      </c>
      <c r="X67" s="119"/>
    </row>
    <row r="68" spans="4:24" x14ac:dyDescent="0.15">
      <c r="D68" s="217"/>
      <c r="E68" s="178"/>
      <c r="F68" s="214"/>
      <c r="G68" s="113"/>
      <c r="H68" s="178"/>
      <c r="I68" s="178"/>
      <c r="J68" s="178"/>
      <c r="K68" s="72"/>
      <c r="Q68" s="176" t="str">
        <f t="shared" si="3"/>
        <v/>
      </c>
      <c r="T68" s="149" t="str">
        <f t="shared" si="4"/>
        <v/>
      </c>
      <c r="V68" s="149" t="str">
        <f t="shared" si="5"/>
        <v/>
      </c>
      <c r="X68" s="119"/>
    </row>
    <row r="69" spans="4:24" x14ac:dyDescent="0.15">
      <c r="D69" s="217"/>
      <c r="E69" s="178"/>
      <c r="F69" s="214"/>
      <c r="G69" s="113"/>
      <c r="H69" s="178"/>
      <c r="I69" s="178"/>
      <c r="J69" s="178"/>
      <c r="K69" s="72"/>
      <c r="Q69" s="176" t="str">
        <f t="shared" si="3"/>
        <v/>
      </c>
      <c r="T69" s="149" t="str">
        <f t="shared" si="4"/>
        <v/>
      </c>
      <c r="V69" s="149" t="str">
        <f t="shared" si="5"/>
        <v/>
      </c>
      <c r="X69" s="119"/>
    </row>
    <row r="70" spans="4:24" x14ac:dyDescent="0.15">
      <c r="D70" s="217"/>
      <c r="E70" s="178"/>
      <c r="F70" s="214"/>
      <c r="G70" s="113"/>
      <c r="H70" s="178"/>
      <c r="I70" s="178"/>
      <c r="J70" s="178"/>
      <c r="K70" s="72"/>
      <c r="Q70" s="176" t="str">
        <f t="shared" si="3"/>
        <v/>
      </c>
      <c r="T70" s="149" t="str">
        <f t="shared" si="4"/>
        <v/>
      </c>
      <c r="V70" s="149" t="str">
        <f t="shared" si="5"/>
        <v/>
      </c>
      <c r="X70" s="119"/>
    </row>
    <row r="71" spans="4:24" x14ac:dyDescent="0.15">
      <c r="D71" s="217"/>
      <c r="E71" s="178"/>
      <c r="F71" s="214"/>
      <c r="G71" s="113"/>
      <c r="H71" s="178"/>
      <c r="I71" s="178"/>
      <c r="J71" s="178"/>
      <c r="K71" s="72"/>
      <c r="Q71" s="176" t="str">
        <f t="shared" si="3"/>
        <v/>
      </c>
      <c r="T71" s="149" t="str">
        <f t="shared" si="4"/>
        <v/>
      </c>
      <c r="V71" s="149" t="str">
        <f t="shared" si="5"/>
        <v/>
      </c>
      <c r="X71" s="119"/>
    </row>
    <row r="72" spans="4:24" x14ac:dyDescent="0.15">
      <c r="D72" s="217"/>
      <c r="E72" s="178"/>
      <c r="F72" s="214"/>
      <c r="G72" s="113"/>
      <c r="H72" s="178"/>
      <c r="I72" s="178"/>
      <c r="J72" s="178"/>
      <c r="K72" s="72"/>
      <c r="Q72" s="176" t="str">
        <f t="shared" si="3"/>
        <v/>
      </c>
      <c r="T72" s="149" t="str">
        <f t="shared" si="4"/>
        <v/>
      </c>
      <c r="V72" s="149" t="str">
        <f t="shared" si="5"/>
        <v/>
      </c>
      <c r="X72" s="119"/>
    </row>
    <row r="73" spans="4:24" x14ac:dyDescent="0.15">
      <c r="D73" s="217"/>
      <c r="E73" s="178"/>
      <c r="F73" s="214"/>
      <c r="G73" s="113"/>
      <c r="H73" s="178"/>
      <c r="I73" s="178"/>
      <c r="J73" s="178"/>
      <c r="K73" s="72"/>
      <c r="Q73" s="176" t="str">
        <f t="shared" si="3"/>
        <v/>
      </c>
      <c r="T73" s="149" t="str">
        <f t="shared" si="4"/>
        <v/>
      </c>
      <c r="V73" s="149" t="str">
        <f t="shared" si="5"/>
        <v/>
      </c>
      <c r="X73" s="119"/>
    </row>
    <row r="74" spans="4:24" x14ac:dyDescent="0.15">
      <c r="D74" s="217"/>
      <c r="E74" s="178"/>
      <c r="F74" s="214"/>
      <c r="G74" s="113"/>
      <c r="H74" s="178"/>
      <c r="I74" s="178"/>
      <c r="J74" s="178"/>
      <c r="K74" s="72"/>
      <c r="Q74" s="176" t="str">
        <f t="shared" si="3"/>
        <v/>
      </c>
      <c r="T74" s="149" t="str">
        <f t="shared" si="4"/>
        <v/>
      </c>
      <c r="V74" s="149" t="str">
        <f t="shared" si="5"/>
        <v/>
      </c>
      <c r="X74" s="119"/>
    </row>
    <row r="75" spans="4:24" x14ac:dyDescent="0.15">
      <c r="D75" s="217"/>
      <c r="E75" s="178"/>
      <c r="F75" s="214"/>
      <c r="G75" s="113"/>
      <c r="H75" s="178"/>
      <c r="I75" s="178"/>
      <c r="J75" s="178"/>
      <c r="K75" s="72"/>
      <c r="Q75" s="176" t="str">
        <f t="shared" si="3"/>
        <v/>
      </c>
      <c r="T75" s="149" t="str">
        <f t="shared" si="4"/>
        <v/>
      </c>
      <c r="V75" s="149" t="str">
        <f t="shared" si="5"/>
        <v/>
      </c>
      <c r="X75" s="119"/>
    </row>
    <row r="76" spans="4:24" x14ac:dyDescent="0.15">
      <c r="D76" s="217"/>
      <c r="E76" s="178"/>
      <c r="F76" s="214"/>
      <c r="G76" s="113"/>
      <c r="H76" s="178"/>
      <c r="I76" s="178"/>
      <c r="J76" s="178"/>
      <c r="K76" s="72"/>
      <c r="Q76" s="176" t="str">
        <f t="shared" si="3"/>
        <v/>
      </c>
      <c r="T76" s="149" t="str">
        <f t="shared" si="4"/>
        <v/>
      </c>
      <c r="V76" s="149" t="str">
        <f t="shared" si="5"/>
        <v/>
      </c>
      <c r="X76" s="119"/>
    </row>
    <row r="77" spans="4:24" x14ac:dyDescent="0.15">
      <c r="D77" s="217"/>
      <c r="E77" s="178"/>
      <c r="F77" s="214"/>
      <c r="G77" s="113"/>
      <c r="H77" s="178"/>
      <c r="I77" s="178"/>
      <c r="J77" s="178"/>
      <c r="K77" s="72"/>
      <c r="Q77" s="176" t="str">
        <f t="shared" si="3"/>
        <v/>
      </c>
      <c r="T77" s="149" t="str">
        <f t="shared" si="4"/>
        <v/>
      </c>
      <c r="V77" s="149" t="str">
        <f t="shared" si="5"/>
        <v/>
      </c>
      <c r="X77" s="119"/>
    </row>
    <row r="78" spans="4:24" x14ac:dyDescent="0.15">
      <c r="D78" s="217"/>
      <c r="E78" s="178"/>
      <c r="F78" s="214"/>
      <c r="G78" s="113"/>
      <c r="H78" s="178"/>
      <c r="I78" s="178"/>
      <c r="J78" s="178"/>
      <c r="K78" s="72"/>
      <c r="Q78" s="176" t="str">
        <f t="shared" si="3"/>
        <v/>
      </c>
      <c r="T78" s="149" t="str">
        <f t="shared" si="4"/>
        <v/>
      </c>
      <c r="V78" s="149" t="str">
        <f t="shared" si="5"/>
        <v/>
      </c>
      <c r="X78" s="119"/>
    </row>
    <row r="79" spans="4:24" x14ac:dyDescent="0.15">
      <c r="D79" s="217"/>
      <c r="E79" s="178"/>
      <c r="F79" s="214"/>
      <c r="G79" s="113"/>
      <c r="H79" s="178"/>
      <c r="I79" s="178"/>
      <c r="J79" s="178"/>
      <c r="K79" s="72"/>
      <c r="Q79" s="176" t="str">
        <f t="shared" si="3"/>
        <v/>
      </c>
      <c r="T79" s="149" t="str">
        <f t="shared" si="4"/>
        <v/>
      </c>
      <c r="V79" s="149" t="str">
        <f t="shared" si="5"/>
        <v/>
      </c>
      <c r="X79" s="119"/>
    </row>
    <row r="80" spans="4:24" x14ac:dyDescent="0.15">
      <c r="D80" s="178"/>
      <c r="E80" s="178"/>
      <c r="H80" s="178"/>
      <c r="I80" s="178"/>
      <c r="J80" s="178"/>
      <c r="K80" s="72"/>
      <c r="Q80" s="176" t="str">
        <f t="shared" si="3"/>
        <v/>
      </c>
      <c r="T80" s="149" t="str">
        <f t="shared" si="4"/>
        <v/>
      </c>
      <c r="V80" s="149" t="str">
        <f t="shared" si="5"/>
        <v/>
      </c>
    </row>
    <row r="81" spans="4:22" x14ac:dyDescent="0.15">
      <c r="D81" s="178"/>
      <c r="E81" s="178"/>
      <c r="H81" s="178"/>
      <c r="I81" s="178"/>
      <c r="J81" s="178"/>
      <c r="K81" s="72"/>
      <c r="Q81" s="176" t="str">
        <f t="shared" si="3"/>
        <v/>
      </c>
      <c r="T81" s="149" t="str">
        <f t="shared" si="4"/>
        <v/>
      </c>
      <c r="V81" s="149" t="str">
        <f t="shared" si="5"/>
        <v/>
      </c>
    </row>
    <row r="82" spans="4:22" x14ac:dyDescent="0.15">
      <c r="D82" s="178"/>
      <c r="E82" s="178"/>
      <c r="H82" s="178"/>
      <c r="I82" s="178"/>
      <c r="J82" s="178"/>
      <c r="K82" s="72"/>
      <c r="Q82" s="176" t="str">
        <f t="shared" si="3"/>
        <v/>
      </c>
      <c r="T82" s="149" t="str">
        <f t="shared" si="4"/>
        <v/>
      </c>
      <c r="V82" s="149" t="str">
        <f t="shared" si="5"/>
        <v/>
      </c>
    </row>
    <row r="83" spans="4:22" x14ac:dyDescent="0.15">
      <c r="D83" s="178"/>
      <c r="E83" s="178"/>
      <c r="H83" s="178"/>
      <c r="I83" s="178"/>
      <c r="J83" s="178"/>
      <c r="K83" s="72"/>
      <c r="Q83" s="176" t="str">
        <f t="shared" si="3"/>
        <v/>
      </c>
      <c r="T83" s="149" t="str">
        <f t="shared" si="4"/>
        <v/>
      </c>
      <c r="V83" s="149" t="str">
        <f t="shared" si="5"/>
        <v/>
      </c>
    </row>
    <row r="84" spans="4:22" x14ac:dyDescent="0.15">
      <c r="D84" s="178"/>
      <c r="E84" s="178"/>
      <c r="H84" s="178"/>
      <c r="I84" s="178"/>
      <c r="J84" s="178"/>
      <c r="K84" s="72"/>
      <c r="Q84" s="176" t="str">
        <f t="shared" si="3"/>
        <v/>
      </c>
      <c r="T84" s="149" t="str">
        <f t="shared" si="4"/>
        <v/>
      </c>
      <c r="V84" s="149" t="str">
        <f t="shared" si="5"/>
        <v/>
      </c>
    </row>
    <row r="85" spans="4:22" x14ac:dyDescent="0.15">
      <c r="D85" s="178"/>
      <c r="E85" s="178"/>
      <c r="H85" s="178"/>
      <c r="I85" s="178"/>
      <c r="J85" s="178"/>
      <c r="K85" s="72"/>
      <c r="Q85" s="176" t="str">
        <f t="shared" si="3"/>
        <v/>
      </c>
      <c r="T85" s="149" t="str">
        <f t="shared" si="4"/>
        <v/>
      </c>
      <c r="V85" s="149" t="str">
        <f t="shared" si="5"/>
        <v/>
      </c>
    </row>
    <row r="86" spans="4:22" x14ac:dyDescent="0.15">
      <c r="D86" s="178"/>
      <c r="E86" s="178"/>
      <c r="H86" s="178"/>
      <c r="I86" s="178"/>
      <c r="J86" s="178"/>
      <c r="K86" s="72"/>
      <c r="Q86" s="176" t="str">
        <f t="shared" si="3"/>
        <v/>
      </c>
      <c r="T86" s="149" t="str">
        <f t="shared" si="4"/>
        <v/>
      </c>
      <c r="V86" s="149" t="str">
        <f t="shared" si="5"/>
        <v/>
      </c>
    </row>
    <row r="87" spans="4:22" x14ac:dyDescent="0.15">
      <c r="D87" s="178"/>
      <c r="E87" s="178"/>
      <c r="H87" s="178"/>
      <c r="I87" s="178"/>
      <c r="J87" s="178"/>
      <c r="K87" s="72"/>
      <c r="Q87" s="176" t="str">
        <f t="shared" si="3"/>
        <v/>
      </c>
      <c r="T87" s="149" t="str">
        <f t="shared" si="4"/>
        <v/>
      </c>
      <c r="V87" s="149" t="str">
        <f t="shared" si="5"/>
        <v/>
      </c>
    </row>
    <row r="88" spans="4:22" x14ac:dyDescent="0.15">
      <c r="D88" s="178"/>
      <c r="E88" s="178"/>
      <c r="H88" s="178"/>
      <c r="I88" s="178"/>
      <c r="J88" s="178"/>
      <c r="K88" s="72"/>
      <c r="Q88" s="176" t="str">
        <f t="shared" si="3"/>
        <v/>
      </c>
      <c r="T88" s="149" t="str">
        <f t="shared" si="4"/>
        <v/>
      </c>
      <c r="V88" s="149" t="str">
        <f t="shared" si="5"/>
        <v/>
      </c>
    </row>
    <row r="89" spans="4:22" x14ac:dyDescent="0.15">
      <c r="D89" s="178"/>
      <c r="E89" s="178"/>
      <c r="H89" s="178"/>
      <c r="I89" s="178"/>
      <c r="J89" s="178"/>
      <c r="K89" s="72"/>
      <c r="Q89" s="176" t="str">
        <f t="shared" si="3"/>
        <v/>
      </c>
      <c r="T89" s="149" t="str">
        <f t="shared" si="4"/>
        <v/>
      </c>
      <c r="V89" s="149" t="str">
        <f t="shared" si="5"/>
        <v/>
      </c>
    </row>
    <row r="90" spans="4:22" x14ac:dyDescent="0.15">
      <c r="D90" s="178"/>
      <c r="E90" s="178"/>
      <c r="H90" s="178"/>
      <c r="I90" s="178"/>
      <c r="J90" s="178"/>
      <c r="K90" s="72"/>
      <c r="Q90" s="176" t="str">
        <f t="shared" si="3"/>
        <v/>
      </c>
      <c r="T90" s="149" t="str">
        <f t="shared" si="4"/>
        <v/>
      </c>
      <c r="V90" s="149" t="str">
        <f t="shared" si="5"/>
        <v/>
      </c>
    </row>
    <row r="91" spans="4:22" x14ac:dyDescent="0.15">
      <c r="D91" s="178"/>
      <c r="E91" s="178"/>
      <c r="H91" s="178"/>
      <c r="I91" s="178"/>
      <c r="J91" s="178"/>
      <c r="K91" s="72"/>
      <c r="Q91" s="176" t="str">
        <f t="shared" si="3"/>
        <v/>
      </c>
      <c r="T91" s="149" t="str">
        <f t="shared" si="4"/>
        <v/>
      </c>
      <c r="V91" s="149" t="str">
        <f t="shared" si="5"/>
        <v/>
      </c>
    </row>
    <row r="92" spans="4:22" x14ac:dyDescent="0.15">
      <c r="D92" s="178"/>
      <c r="E92" s="178"/>
      <c r="H92" s="178"/>
      <c r="I92" s="178"/>
      <c r="J92" s="178"/>
      <c r="K92" s="72"/>
      <c r="Q92" s="176"/>
    </row>
    <row r="93" spans="4:22" x14ac:dyDescent="0.15">
      <c r="D93" s="178"/>
      <c r="E93" s="178"/>
      <c r="H93" s="178"/>
      <c r="I93" s="178"/>
      <c r="J93" s="178"/>
      <c r="K93" s="72"/>
      <c r="Q93" s="176"/>
    </row>
    <row r="94" spans="4:22" x14ac:dyDescent="0.15">
      <c r="D94" s="178"/>
      <c r="E94" s="178"/>
      <c r="H94" s="178"/>
      <c r="I94" s="178"/>
      <c r="J94" s="178"/>
      <c r="K94" s="72"/>
      <c r="Q94" s="176"/>
    </row>
    <row r="95" spans="4:22" x14ac:dyDescent="0.15">
      <c r="D95" s="178"/>
      <c r="E95" s="178"/>
      <c r="H95" s="178"/>
      <c r="I95" s="178"/>
      <c r="J95" s="178"/>
      <c r="K95" s="72"/>
      <c r="Q95" s="176"/>
    </row>
    <row r="96" spans="4:22" x14ac:dyDescent="0.15">
      <c r="D96" s="178"/>
      <c r="E96" s="178"/>
      <c r="H96" s="178"/>
      <c r="I96" s="178"/>
      <c r="J96" s="178"/>
      <c r="K96" s="72"/>
      <c r="Q96" s="176"/>
    </row>
    <row r="97" spans="4:17" x14ac:dyDescent="0.15">
      <c r="D97" s="178"/>
      <c r="E97" s="178"/>
      <c r="H97" s="178"/>
      <c r="I97" s="178"/>
      <c r="J97" s="178"/>
      <c r="K97" s="72"/>
      <c r="Q97" s="176"/>
    </row>
    <row r="98" spans="4:17" x14ac:dyDescent="0.15">
      <c r="D98" s="178"/>
      <c r="E98" s="178"/>
      <c r="H98" s="178"/>
      <c r="I98" s="178"/>
      <c r="J98" s="178"/>
      <c r="K98" s="72"/>
      <c r="Q98" s="176"/>
    </row>
    <row r="99" spans="4:17" x14ac:dyDescent="0.15">
      <c r="D99" s="178"/>
      <c r="E99" s="178"/>
      <c r="H99" s="178"/>
      <c r="I99" s="178"/>
      <c r="J99" s="178"/>
      <c r="K99" s="72"/>
      <c r="Q99" s="176"/>
    </row>
    <row r="100" spans="4:17" x14ac:dyDescent="0.15">
      <c r="D100" s="178"/>
      <c r="E100" s="178"/>
      <c r="H100" s="178"/>
      <c r="I100" s="178"/>
      <c r="J100" s="178"/>
      <c r="K100" s="72"/>
      <c r="Q100" s="176"/>
    </row>
    <row r="101" spans="4:17" x14ac:dyDescent="0.15">
      <c r="D101" s="178"/>
      <c r="E101" s="178"/>
      <c r="H101" s="178"/>
      <c r="I101" s="178"/>
      <c r="J101" s="178"/>
      <c r="K101" s="72"/>
      <c r="Q101" s="176"/>
    </row>
    <row r="102" spans="4:17" x14ac:dyDescent="0.15">
      <c r="D102" s="178"/>
      <c r="E102" s="178"/>
      <c r="H102" s="178"/>
      <c r="I102" s="178"/>
      <c r="J102" s="178"/>
      <c r="K102" s="72"/>
      <c r="Q102" s="176"/>
    </row>
    <row r="103" spans="4:17" x14ac:dyDescent="0.15">
      <c r="D103" s="178"/>
      <c r="E103" s="178"/>
      <c r="H103" s="178"/>
      <c r="I103" s="178"/>
      <c r="J103" s="178"/>
      <c r="K103" s="72"/>
      <c r="Q103" s="176"/>
    </row>
    <row r="104" spans="4:17" x14ac:dyDescent="0.15">
      <c r="D104" s="178"/>
      <c r="E104" s="178"/>
      <c r="H104" s="178"/>
      <c r="I104" s="178"/>
      <c r="J104" s="178"/>
      <c r="K104" s="72"/>
      <c r="Q104" s="176"/>
    </row>
    <row r="105" spans="4:17" x14ac:dyDescent="0.15">
      <c r="D105" s="178"/>
      <c r="E105" s="178"/>
      <c r="H105" s="178"/>
      <c r="I105" s="178"/>
      <c r="J105" s="178"/>
      <c r="K105" s="72"/>
      <c r="Q105" s="176"/>
    </row>
    <row r="106" spans="4:17" x14ac:dyDescent="0.15">
      <c r="D106" s="178"/>
      <c r="E106" s="178"/>
      <c r="H106" s="178"/>
      <c r="I106" s="178"/>
      <c r="J106" s="178"/>
      <c r="K106" s="72"/>
      <c r="Q106" s="176"/>
    </row>
    <row r="107" spans="4:17" x14ac:dyDescent="0.15">
      <c r="D107" s="178"/>
      <c r="E107" s="178"/>
      <c r="H107" s="178"/>
      <c r="I107" s="178"/>
      <c r="J107" s="178"/>
      <c r="K107" s="72"/>
      <c r="Q107" s="176"/>
    </row>
    <row r="108" spans="4:17" x14ac:dyDescent="0.15">
      <c r="D108" s="178"/>
      <c r="E108" s="178"/>
      <c r="H108" s="178"/>
      <c r="I108" s="178"/>
      <c r="J108" s="178"/>
      <c r="K108" s="72"/>
      <c r="Q108" s="176"/>
    </row>
    <row r="109" spans="4:17" x14ac:dyDescent="0.15">
      <c r="D109" s="178"/>
      <c r="E109" s="178"/>
      <c r="H109" s="178"/>
      <c r="I109" s="178"/>
      <c r="J109" s="178"/>
      <c r="K109" s="72"/>
      <c r="Q109" s="176"/>
    </row>
    <row r="110" spans="4:17" x14ac:dyDescent="0.15">
      <c r="D110" s="178"/>
      <c r="E110" s="178"/>
      <c r="H110" s="178"/>
      <c r="I110" s="178"/>
      <c r="J110" s="178"/>
      <c r="K110" s="72"/>
      <c r="Q110" s="176"/>
    </row>
    <row r="111" spans="4:17" x14ac:dyDescent="0.15">
      <c r="D111" s="178"/>
      <c r="E111" s="178"/>
      <c r="H111" s="178"/>
      <c r="I111" s="178"/>
      <c r="J111" s="178"/>
      <c r="K111" s="72"/>
      <c r="Q111" s="176"/>
    </row>
    <row r="112" spans="4:17" x14ac:dyDescent="0.15">
      <c r="D112" s="178"/>
      <c r="E112" s="178"/>
      <c r="H112" s="178"/>
      <c r="I112" s="178"/>
      <c r="J112" s="178"/>
      <c r="K112" s="72"/>
      <c r="Q112" s="176"/>
    </row>
    <row r="113" spans="4:17" x14ac:dyDescent="0.15">
      <c r="D113" s="178"/>
      <c r="E113" s="178"/>
      <c r="H113" s="178"/>
      <c r="I113" s="178"/>
      <c r="J113" s="178"/>
      <c r="K113" s="72"/>
      <c r="Q113" s="176"/>
    </row>
    <row r="114" spans="4:17" x14ac:dyDescent="0.15">
      <c r="D114" s="178"/>
      <c r="E114" s="178"/>
      <c r="H114" s="178"/>
      <c r="I114" s="178"/>
      <c r="J114" s="178"/>
      <c r="K114" s="72"/>
      <c r="Q114" s="176"/>
    </row>
    <row r="115" spans="4:17" x14ac:dyDescent="0.15">
      <c r="D115" s="178"/>
      <c r="E115" s="178"/>
      <c r="H115" s="178"/>
      <c r="I115" s="178"/>
      <c r="J115" s="178"/>
      <c r="K115" s="72"/>
      <c r="Q115" s="176"/>
    </row>
    <row r="116" spans="4:17" x14ac:dyDescent="0.15">
      <c r="D116" s="178"/>
      <c r="E116" s="178"/>
      <c r="H116" s="178"/>
      <c r="I116" s="178"/>
      <c r="J116" s="178"/>
      <c r="K116" s="72"/>
      <c r="Q116" s="176"/>
    </row>
    <row r="117" spans="4:17" x14ac:dyDescent="0.15">
      <c r="D117" s="178"/>
      <c r="E117" s="178"/>
      <c r="H117" s="178"/>
      <c r="I117" s="178"/>
      <c r="J117" s="178"/>
      <c r="K117" s="72"/>
      <c r="Q117" s="176"/>
    </row>
    <row r="118" spans="4:17" x14ac:dyDescent="0.15">
      <c r="D118" s="178"/>
      <c r="E118" s="178"/>
      <c r="H118" s="178"/>
      <c r="I118" s="178"/>
      <c r="J118" s="178"/>
      <c r="K118" s="72"/>
      <c r="Q118" s="176"/>
    </row>
    <row r="119" spans="4:17" x14ac:dyDescent="0.15">
      <c r="D119" s="178"/>
      <c r="E119" s="178"/>
      <c r="H119" s="178"/>
      <c r="I119" s="178"/>
      <c r="J119" s="178"/>
      <c r="K119" s="72"/>
      <c r="Q119" s="176"/>
    </row>
    <row r="120" spans="4:17" x14ac:dyDescent="0.15">
      <c r="D120" s="178"/>
      <c r="E120" s="178"/>
      <c r="H120" s="178"/>
      <c r="I120" s="178"/>
      <c r="J120" s="178"/>
      <c r="K120" s="72"/>
      <c r="Q120" s="176"/>
    </row>
    <row r="121" spans="4:17" x14ac:dyDescent="0.15">
      <c r="D121" s="178"/>
      <c r="E121" s="178"/>
      <c r="H121" s="178"/>
      <c r="I121" s="178"/>
      <c r="J121" s="178"/>
      <c r="K121" s="72"/>
      <c r="Q121" s="176"/>
    </row>
    <row r="122" spans="4:17" x14ac:dyDescent="0.15">
      <c r="D122" s="178"/>
      <c r="E122" s="178"/>
      <c r="H122" s="178"/>
      <c r="I122" s="178"/>
      <c r="J122" s="178"/>
      <c r="K122" s="72"/>
      <c r="Q122" s="176"/>
    </row>
    <row r="123" spans="4:17" x14ac:dyDescent="0.15">
      <c r="D123" s="178"/>
      <c r="E123" s="178"/>
      <c r="H123" s="178"/>
      <c r="I123" s="178"/>
      <c r="J123" s="178"/>
      <c r="K123" s="72"/>
      <c r="Q123" s="176"/>
    </row>
    <row r="124" spans="4:17" x14ac:dyDescent="0.15">
      <c r="D124" s="178"/>
      <c r="E124" s="178"/>
      <c r="H124" s="178"/>
      <c r="I124" s="178"/>
      <c r="J124" s="178"/>
      <c r="K124" s="72"/>
      <c r="Q124" s="176"/>
    </row>
    <row r="125" spans="4:17" x14ac:dyDescent="0.15">
      <c r="D125" s="178"/>
      <c r="E125" s="178"/>
      <c r="H125" s="178"/>
      <c r="I125" s="178"/>
      <c r="J125" s="178"/>
      <c r="K125" s="72"/>
      <c r="Q125" s="176"/>
    </row>
    <row r="126" spans="4:17" x14ac:dyDescent="0.15">
      <c r="D126" s="178"/>
      <c r="E126" s="178"/>
      <c r="H126" s="178"/>
      <c r="I126" s="178"/>
      <c r="J126" s="178"/>
      <c r="K126" s="72"/>
      <c r="Q126" s="176"/>
    </row>
    <row r="127" spans="4:17" x14ac:dyDescent="0.15">
      <c r="D127" s="178"/>
      <c r="E127" s="178"/>
      <c r="H127" s="178"/>
      <c r="I127" s="178"/>
      <c r="J127" s="178"/>
      <c r="K127" s="72"/>
      <c r="Q127" s="176"/>
    </row>
    <row r="128" spans="4:17" x14ac:dyDescent="0.15">
      <c r="D128" s="178"/>
      <c r="E128" s="178"/>
      <c r="H128" s="178"/>
      <c r="I128" s="178"/>
      <c r="J128" s="178"/>
      <c r="K128" s="72"/>
      <c r="Q128" s="176"/>
    </row>
    <row r="129" spans="4:17" x14ac:dyDescent="0.15">
      <c r="D129" s="178"/>
      <c r="E129" s="178"/>
      <c r="H129" s="178"/>
      <c r="I129" s="178"/>
      <c r="J129" s="178"/>
      <c r="K129" s="72"/>
      <c r="Q129" s="176"/>
    </row>
    <row r="130" spans="4:17" x14ac:dyDescent="0.15">
      <c r="D130" s="178"/>
      <c r="E130" s="178"/>
      <c r="H130" s="178"/>
      <c r="I130" s="178"/>
      <c r="J130" s="178"/>
      <c r="K130" s="72"/>
      <c r="Q130" s="176"/>
    </row>
    <row r="131" spans="4:17" x14ac:dyDescent="0.15">
      <c r="D131" s="178"/>
      <c r="E131" s="178"/>
      <c r="H131" s="178"/>
      <c r="I131" s="178"/>
      <c r="J131" s="178"/>
      <c r="K131" s="72"/>
      <c r="Q131" s="176"/>
    </row>
    <row r="132" spans="4:17" x14ac:dyDescent="0.15">
      <c r="D132" s="178"/>
      <c r="E132" s="178"/>
      <c r="H132" s="178"/>
      <c r="I132" s="178"/>
      <c r="J132" s="178"/>
      <c r="K132" s="72"/>
      <c r="Q132" s="176"/>
    </row>
    <row r="133" spans="4:17" x14ac:dyDescent="0.15">
      <c r="D133" s="178"/>
      <c r="E133" s="178"/>
      <c r="H133" s="178"/>
      <c r="I133" s="178"/>
      <c r="J133" s="178"/>
      <c r="K133" s="72"/>
      <c r="Q133" s="176"/>
    </row>
    <row r="134" spans="4:17" x14ac:dyDescent="0.15">
      <c r="D134" s="178"/>
      <c r="E134" s="178"/>
      <c r="H134" s="178"/>
      <c r="I134" s="178"/>
      <c r="J134" s="178"/>
      <c r="K134" s="72"/>
      <c r="Q134" s="176"/>
    </row>
    <row r="135" spans="4:17" x14ac:dyDescent="0.15">
      <c r="D135" s="178"/>
      <c r="E135" s="178"/>
      <c r="H135" s="178"/>
      <c r="I135" s="178"/>
      <c r="J135" s="178"/>
      <c r="K135" s="72"/>
      <c r="Q135" s="176"/>
    </row>
    <row r="136" spans="4:17" x14ac:dyDescent="0.15">
      <c r="D136" s="178"/>
      <c r="E136" s="178"/>
      <c r="H136" s="178"/>
      <c r="I136" s="178"/>
      <c r="J136" s="178"/>
      <c r="K136" s="72"/>
      <c r="Q136" s="176"/>
    </row>
    <row r="137" spans="4:17" x14ac:dyDescent="0.15">
      <c r="D137" s="178"/>
      <c r="E137" s="178"/>
      <c r="H137" s="178"/>
      <c r="I137" s="178"/>
      <c r="J137" s="178"/>
      <c r="K137" s="72"/>
      <c r="Q137" s="176"/>
    </row>
    <row r="138" spans="4:17" x14ac:dyDescent="0.15">
      <c r="D138" s="178"/>
      <c r="E138" s="178"/>
      <c r="H138" s="178"/>
      <c r="I138" s="178"/>
      <c r="J138" s="178"/>
      <c r="K138" s="72"/>
      <c r="Q138" s="176"/>
    </row>
    <row r="139" spans="4:17" x14ac:dyDescent="0.15">
      <c r="D139" s="178"/>
      <c r="E139" s="178"/>
      <c r="H139" s="178"/>
      <c r="I139" s="178"/>
      <c r="J139" s="178"/>
      <c r="K139" s="72"/>
      <c r="Q139" s="176"/>
    </row>
    <row r="140" spans="4:17" x14ac:dyDescent="0.15">
      <c r="D140" s="178"/>
      <c r="E140" s="178"/>
      <c r="H140" s="178"/>
      <c r="I140" s="178"/>
      <c r="J140" s="178"/>
      <c r="K140" s="72"/>
      <c r="Q140" s="176"/>
    </row>
    <row r="141" spans="4:17" x14ac:dyDescent="0.15">
      <c r="D141" s="178"/>
      <c r="E141" s="178"/>
      <c r="H141" s="178"/>
      <c r="I141" s="178"/>
      <c r="J141" s="178"/>
      <c r="K141" s="72"/>
      <c r="Q141" s="176"/>
    </row>
    <row r="142" spans="4:17" x14ac:dyDescent="0.15">
      <c r="D142" s="178"/>
      <c r="E142" s="178"/>
      <c r="K142" s="72"/>
      <c r="Q142" s="176"/>
    </row>
    <row r="143" spans="4:17" x14ac:dyDescent="0.15">
      <c r="D143" s="178"/>
      <c r="E143" s="178"/>
      <c r="K143" s="72"/>
      <c r="Q143" s="176"/>
    </row>
    <row r="144" spans="4:17" x14ac:dyDescent="0.15">
      <c r="D144" s="178"/>
      <c r="E144" s="178"/>
      <c r="K144" s="72"/>
      <c r="Q144" s="176"/>
    </row>
    <row r="145" spans="4:17" x14ac:dyDescent="0.15">
      <c r="D145" s="178"/>
      <c r="E145" s="178"/>
      <c r="K145" s="72"/>
      <c r="Q145" s="176"/>
    </row>
    <row r="146" spans="4:17" x14ac:dyDescent="0.15">
      <c r="D146" s="178"/>
      <c r="E146" s="178"/>
      <c r="K146" s="72"/>
      <c r="Q146" s="176"/>
    </row>
    <row r="147" spans="4:17" x14ac:dyDescent="0.15">
      <c r="D147" s="178"/>
      <c r="E147" s="178"/>
      <c r="K147" s="72"/>
      <c r="Q147" s="176"/>
    </row>
    <row r="148" spans="4:17" x14ac:dyDescent="0.15">
      <c r="D148" s="178"/>
      <c r="E148" s="178"/>
      <c r="K148" s="72"/>
      <c r="Q148" s="176"/>
    </row>
    <row r="149" spans="4:17" x14ac:dyDescent="0.15">
      <c r="D149" s="178"/>
      <c r="E149" s="178"/>
      <c r="K149" s="72"/>
      <c r="Q149" s="176"/>
    </row>
    <row r="150" spans="4:17" x14ac:dyDescent="0.15">
      <c r="D150" s="178"/>
      <c r="E150" s="178"/>
      <c r="K150" s="72"/>
      <c r="Q150" s="176"/>
    </row>
    <row r="151" spans="4:17" x14ac:dyDescent="0.15">
      <c r="D151" s="178"/>
      <c r="E151" s="178"/>
      <c r="K151" s="72"/>
      <c r="Q151" s="176"/>
    </row>
    <row r="152" spans="4:17" x14ac:dyDescent="0.15">
      <c r="D152" s="178"/>
      <c r="E152" s="178"/>
      <c r="K152" s="72"/>
      <c r="Q152" s="176"/>
    </row>
    <row r="153" spans="4:17" x14ac:dyDescent="0.15">
      <c r="D153" s="178"/>
      <c r="E153" s="178"/>
      <c r="K153" s="72"/>
      <c r="Q153" s="176"/>
    </row>
    <row r="154" spans="4:17" x14ac:dyDescent="0.15">
      <c r="D154" s="178"/>
      <c r="E154" s="178"/>
      <c r="K154" s="72"/>
      <c r="Q154" s="176"/>
    </row>
    <row r="155" spans="4:17" x14ac:dyDescent="0.15">
      <c r="D155" s="178"/>
      <c r="E155" s="178"/>
      <c r="K155" s="72"/>
      <c r="Q155" s="176"/>
    </row>
    <row r="156" spans="4:17" x14ac:dyDescent="0.15">
      <c r="D156" s="178"/>
      <c r="E156" s="178"/>
      <c r="K156" s="72"/>
      <c r="Q156" s="176"/>
    </row>
    <row r="157" spans="4:17" x14ac:dyDescent="0.15">
      <c r="D157" s="178"/>
      <c r="E157" s="178"/>
      <c r="K157" s="72"/>
      <c r="Q157" s="176"/>
    </row>
    <row r="158" spans="4:17" x14ac:dyDescent="0.15">
      <c r="D158" s="178"/>
      <c r="E158" s="178"/>
      <c r="K158" s="72"/>
      <c r="Q158" s="176"/>
    </row>
    <row r="159" spans="4:17" x14ac:dyDescent="0.15">
      <c r="D159" s="178"/>
      <c r="E159" s="178"/>
      <c r="K159" s="72"/>
      <c r="Q159" s="176"/>
    </row>
    <row r="160" spans="4:17" x14ac:dyDescent="0.15">
      <c r="D160" s="178"/>
      <c r="E160" s="178"/>
      <c r="K160" s="72"/>
      <c r="Q160" s="176"/>
    </row>
    <row r="161" spans="4:17" x14ac:dyDescent="0.15">
      <c r="D161" s="178"/>
      <c r="E161" s="178"/>
      <c r="K161" s="72"/>
      <c r="Q161" s="176"/>
    </row>
    <row r="162" spans="4:17" x14ac:dyDescent="0.15">
      <c r="D162" s="178"/>
      <c r="E162" s="178"/>
      <c r="K162" s="72"/>
      <c r="Q162" s="176"/>
    </row>
    <row r="163" spans="4:17" x14ac:dyDescent="0.15">
      <c r="D163" s="178"/>
      <c r="E163" s="178"/>
      <c r="K163" s="72"/>
      <c r="Q163" s="176"/>
    </row>
    <row r="164" spans="4:17" x14ac:dyDescent="0.15">
      <c r="D164" s="178"/>
      <c r="E164" s="178"/>
      <c r="K164" s="72"/>
      <c r="Q164" s="176"/>
    </row>
    <row r="165" spans="4:17" x14ac:dyDescent="0.15">
      <c r="D165" s="178"/>
      <c r="E165" s="178"/>
      <c r="K165" s="72"/>
      <c r="Q165" s="176"/>
    </row>
    <row r="166" spans="4:17" x14ac:dyDescent="0.15">
      <c r="D166" s="178"/>
      <c r="E166" s="178"/>
      <c r="K166" s="72"/>
      <c r="Q166" s="176"/>
    </row>
    <row r="167" spans="4:17" x14ac:dyDescent="0.15">
      <c r="D167" s="178"/>
      <c r="E167" s="178"/>
      <c r="K167" s="72"/>
      <c r="Q167" s="176"/>
    </row>
    <row r="168" spans="4:17" x14ac:dyDescent="0.15">
      <c r="D168" s="178"/>
      <c r="E168" s="178"/>
      <c r="K168" s="72"/>
      <c r="Q168" s="176"/>
    </row>
    <row r="169" spans="4:17" x14ac:dyDescent="0.15">
      <c r="D169" s="178"/>
      <c r="E169" s="178"/>
      <c r="K169" s="72"/>
      <c r="Q169" s="176"/>
    </row>
    <row r="170" spans="4:17" x14ac:dyDescent="0.15">
      <c r="D170" s="178"/>
      <c r="E170" s="178"/>
      <c r="K170" s="72"/>
      <c r="Q170" s="176"/>
    </row>
    <row r="171" spans="4:17" x14ac:dyDescent="0.15">
      <c r="D171" s="178"/>
      <c r="E171" s="178"/>
      <c r="K171" s="72"/>
      <c r="Q171" s="176"/>
    </row>
    <row r="172" spans="4:17" x14ac:dyDescent="0.15">
      <c r="D172" s="178"/>
      <c r="E172" s="178"/>
      <c r="K172" s="72"/>
      <c r="Q172" s="176"/>
    </row>
    <row r="173" spans="4:17" x14ac:dyDescent="0.15">
      <c r="D173" s="178"/>
      <c r="E173" s="178"/>
      <c r="K173" s="72"/>
      <c r="Q173" s="176"/>
    </row>
    <row r="174" spans="4:17" x14ac:dyDescent="0.15">
      <c r="D174" s="178"/>
      <c r="E174" s="178"/>
      <c r="K174" s="72"/>
      <c r="Q174" s="176"/>
    </row>
    <row r="175" spans="4:17" x14ac:dyDescent="0.15">
      <c r="D175" s="178"/>
      <c r="E175" s="178"/>
      <c r="K175" s="72"/>
      <c r="Q175" s="176"/>
    </row>
    <row r="176" spans="4:17" x14ac:dyDescent="0.15">
      <c r="D176" s="178"/>
      <c r="E176" s="178"/>
      <c r="K176" s="72"/>
      <c r="Q176" s="176"/>
    </row>
    <row r="177" spans="4:17" x14ac:dyDescent="0.15">
      <c r="D177" s="178"/>
      <c r="E177" s="178"/>
      <c r="K177" s="72"/>
      <c r="Q177" s="176"/>
    </row>
    <row r="178" spans="4:17" x14ac:dyDescent="0.15">
      <c r="D178" s="178"/>
      <c r="E178" s="178"/>
      <c r="K178" s="72"/>
      <c r="Q178" s="176"/>
    </row>
    <row r="179" spans="4:17" x14ac:dyDescent="0.15">
      <c r="D179" s="178"/>
      <c r="E179" s="178"/>
      <c r="K179" s="72"/>
      <c r="Q179" s="176"/>
    </row>
    <row r="180" spans="4:17" x14ac:dyDescent="0.15">
      <c r="D180" s="178"/>
      <c r="E180" s="178"/>
      <c r="K180" s="72"/>
      <c r="Q180" s="176"/>
    </row>
    <row r="181" spans="4:17" x14ac:dyDescent="0.15">
      <c r="D181" s="178"/>
      <c r="E181" s="178"/>
      <c r="K181" s="72"/>
      <c r="Q181" s="176"/>
    </row>
    <row r="182" spans="4:17" x14ac:dyDescent="0.15">
      <c r="D182" s="178"/>
      <c r="E182" s="178"/>
      <c r="K182" s="72"/>
      <c r="Q182" s="176"/>
    </row>
    <row r="183" spans="4:17" x14ac:dyDescent="0.15">
      <c r="D183" s="178"/>
      <c r="E183" s="178"/>
      <c r="K183" s="72"/>
      <c r="Q183" s="176"/>
    </row>
    <row r="184" spans="4:17" x14ac:dyDescent="0.15">
      <c r="D184" s="178"/>
      <c r="E184" s="178"/>
      <c r="K184" s="72"/>
      <c r="Q184" s="176"/>
    </row>
    <row r="185" spans="4:17" x14ac:dyDescent="0.15">
      <c r="D185" s="178"/>
      <c r="E185" s="178"/>
      <c r="K185" s="72"/>
      <c r="Q185" s="176"/>
    </row>
    <row r="186" spans="4:17" x14ac:dyDescent="0.15">
      <c r="D186" s="178"/>
      <c r="E186" s="178"/>
      <c r="K186" s="72"/>
      <c r="Q186" s="176"/>
    </row>
    <row r="187" spans="4:17" x14ac:dyDescent="0.15">
      <c r="D187" s="178"/>
      <c r="E187" s="178"/>
      <c r="K187" s="72"/>
      <c r="Q187" s="176"/>
    </row>
    <row r="188" spans="4:17" x14ac:dyDescent="0.15">
      <c r="D188" s="178"/>
      <c r="E188" s="178"/>
      <c r="K188" s="72"/>
      <c r="Q188" s="176"/>
    </row>
    <row r="189" spans="4:17" x14ac:dyDescent="0.15">
      <c r="D189" s="178"/>
      <c r="E189" s="178"/>
      <c r="K189" s="72"/>
      <c r="Q189" s="176"/>
    </row>
    <row r="190" spans="4:17" x14ac:dyDescent="0.15">
      <c r="D190" s="178"/>
      <c r="E190" s="178"/>
      <c r="K190" s="72"/>
      <c r="Q190" s="176"/>
    </row>
    <row r="191" spans="4:17" x14ac:dyDescent="0.15">
      <c r="D191" s="178"/>
      <c r="E191" s="178"/>
      <c r="K191" s="72"/>
      <c r="Q191" s="176"/>
    </row>
    <row r="192" spans="4:17" x14ac:dyDescent="0.15">
      <c r="D192" s="178"/>
      <c r="E192" s="178"/>
      <c r="K192" s="72"/>
      <c r="Q192" s="176"/>
    </row>
    <row r="193" spans="4:17" x14ac:dyDescent="0.15">
      <c r="D193" s="178"/>
      <c r="E193" s="178"/>
      <c r="K193" s="72"/>
      <c r="Q193" s="176"/>
    </row>
    <row r="194" spans="4:17" x14ac:dyDescent="0.15">
      <c r="K194" s="72"/>
      <c r="Q194" s="176"/>
    </row>
    <row r="195" spans="4:17" x14ac:dyDescent="0.15">
      <c r="K195" s="72"/>
      <c r="Q195" s="176"/>
    </row>
    <row r="196" spans="4:17" x14ac:dyDescent="0.15">
      <c r="K196" s="72"/>
      <c r="Q196" s="176"/>
    </row>
    <row r="197" spans="4:17" x14ac:dyDescent="0.15">
      <c r="K197" s="72"/>
      <c r="Q197" s="176"/>
    </row>
    <row r="198" spans="4:17" x14ac:dyDescent="0.15">
      <c r="K198" s="72"/>
      <c r="Q198" s="176"/>
    </row>
    <row r="199" spans="4:17" x14ac:dyDescent="0.15">
      <c r="K199" s="72"/>
      <c r="Q199" s="176"/>
    </row>
    <row r="200" spans="4:17" x14ac:dyDescent="0.15">
      <c r="K200" s="72"/>
      <c r="Q200" s="176"/>
    </row>
    <row r="201" spans="4:17" x14ac:dyDescent="0.15">
      <c r="K201" s="72"/>
      <c r="Q201" s="176"/>
    </row>
    <row r="202" spans="4:17" x14ac:dyDescent="0.15">
      <c r="K202" s="72"/>
      <c r="Q202" s="176"/>
    </row>
    <row r="203" spans="4:17" x14ac:dyDescent="0.15">
      <c r="K203" s="72"/>
      <c r="Q203" s="176"/>
    </row>
    <row r="204" spans="4:17" x14ac:dyDescent="0.15">
      <c r="K204" s="72"/>
      <c r="Q204" s="176"/>
    </row>
    <row r="205" spans="4:17" x14ac:dyDescent="0.15">
      <c r="K205" s="72"/>
      <c r="Q205" s="176"/>
    </row>
    <row r="206" spans="4:17" x14ac:dyDescent="0.15">
      <c r="K206" s="72"/>
      <c r="Q206" s="176"/>
    </row>
    <row r="207" spans="4:17" x14ac:dyDescent="0.15">
      <c r="K207" s="72"/>
      <c r="Q207" s="176"/>
    </row>
    <row r="208" spans="4:17" x14ac:dyDescent="0.15">
      <c r="K208" s="72"/>
      <c r="Q208" s="176"/>
    </row>
    <row r="209" spans="11:17" x14ac:dyDescent="0.15">
      <c r="K209" s="72"/>
      <c r="Q209" s="176"/>
    </row>
    <row r="210" spans="11:17" x14ac:dyDescent="0.15">
      <c r="K210" s="72"/>
      <c r="Q210" s="176"/>
    </row>
    <row r="211" spans="11:17" x14ac:dyDescent="0.15">
      <c r="K211" s="72"/>
      <c r="Q211" s="176"/>
    </row>
    <row r="212" spans="11:17" x14ac:dyDescent="0.15">
      <c r="K212" s="72"/>
      <c r="Q212" s="176"/>
    </row>
    <row r="213" spans="11:17" x14ac:dyDescent="0.15">
      <c r="K213" s="72"/>
      <c r="Q213" s="176"/>
    </row>
    <row r="214" spans="11:17" x14ac:dyDescent="0.15">
      <c r="K214" s="72"/>
      <c r="Q214" s="176"/>
    </row>
    <row r="215" spans="11:17" x14ac:dyDescent="0.15">
      <c r="K215" s="72"/>
      <c r="Q215" s="176"/>
    </row>
    <row r="216" spans="11:17" x14ac:dyDescent="0.15">
      <c r="K216" s="72"/>
      <c r="Q216" s="176"/>
    </row>
    <row r="217" spans="11:17" x14ac:dyDescent="0.15">
      <c r="K217" s="72"/>
      <c r="Q217" s="176"/>
    </row>
    <row r="218" spans="11:17" x14ac:dyDescent="0.15">
      <c r="K218" s="72"/>
      <c r="Q218" s="176"/>
    </row>
    <row r="219" spans="11:17" x14ac:dyDescent="0.15">
      <c r="K219" s="72"/>
      <c r="Q219" s="176"/>
    </row>
    <row r="220" spans="11:17" x14ac:dyDescent="0.15">
      <c r="K220" s="72"/>
      <c r="Q220" s="176"/>
    </row>
    <row r="221" spans="11:17" x14ac:dyDescent="0.15">
      <c r="K221" s="72"/>
      <c r="Q221" s="176"/>
    </row>
    <row r="222" spans="11:17" x14ac:dyDescent="0.15">
      <c r="K222" s="72"/>
      <c r="Q222" s="176"/>
    </row>
    <row r="223" spans="11:17" x14ac:dyDescent="0.15">
      <c r="K223" s="72"/>
      <c r="Q223" s="176"/>
    </row>
    <row r="224" spans="11:17" x14ac:dyDescent="0.15">
      <c r="K224" s="72"/>
      <c r="Q224" s="176"/>
    </row>
    <row r="225" spans="11:17" x14ac:dyDescent="0.15">
      <c r="K225" s="72"/>
      <c r="Q225" s="176"/>
    </row>
    <row r="226" spans="11:17" x14ac:dyDescent="0.15">
      <c r="K226" s="72"/>
      <c r="Q226" s="176"/>
    </row>
    <row r="227" spans="11:17" x14ac:dyDescent="0.15">
      <c r="K227" s="72"/>
      <c r="Q227" s="176"/>
    </row>
    <row r="228" spans="11:17" x14ac:dyDescent="0.15">
      <c r="K228" s="72"/>
      <c r="Q228" s="176"/>
    </row>
    <row r="229" spans="11:17" x14ac:dyDescent="0.15">
      <c r="K229" s="72"/>
      <c r="Q229" s="176"/>
    </row>
    <row r="230" spans="11:17" x14ac:dyDescent="0.15">
      <c r="K230" s="72"/>
      <c r="Q230" s="176"/>
    </row>
    <row r="231" spans="11:17" x14ac:dyDescent="0.15">
      <c r="K231" s="72"/>
      <c r="Q231" s="176"/>
    </row>
    <row r="232" spans="11:17" x14ac:dyDescent="0.15">
      <c r="K232" s="72"/>
      <c r="Q232" s="176"/>
    </row>
    <row r="233" spans="11:17" x14ac:dyDescent="0.15">
      <c r="K233" s="72"/>
      <c r="Q233" s="176"/>
    </row>
    <row r="234" spans="11:17" x14ac:dyDescent="0.15">
      <c r="K234" s="72"/>
      <c r="Q234" s="176"/>
    </row>
    <row r="235" spans="11:17" x14ac:dyDescent="0.15">
      <c r="K235" s="72"/>
      <c r="Q235" s="176"/>
    </row>
    <row r="236" spans="11:17" x14ac:dyDescent="0.15">
      <c r="K236" s="72"/>
      <c r="Q236" s="176"/>
    </row>
    <row r="237" spans="11:17" x14ac:dyDescent="0.15">
      <c r="K237" s="72"/>
      <c r="Q237" s="176"/>
    </row>
    <row r="238" spans="11:17" x14ac:dyDescent="0.15">
      <c r="K238" s="72"/>
      <c r="Q238" s="176"/>
    </row>
    <row r="239" spans="11:17" x14ac:dyDescent="0.15">
      <c r="K239" s="72"/>
      <c r="Q239" s="176"/>
    </row>
    <row r="240" spans="11:17" x14ac:dyDescent="0.15">
      <c r="K240" s="72"/>
      <c r="Q240" s="176"/>
    </row>
    <row r="241" spans="11:17" x14ac:dyDescent="0.15">
      <c r="K241" s="72"/>
      <c r="Q241" s="176"/>
    </row>
    <row r="242" spans="11:17" x14ac:dyDescent="0.15">
      <c r="K242" s="72"/>
      <c r="Q242" s="176"/>
    </row>
    <row r="243" spans="11:17" x14ac:dyDescent="0.15">
      <c r="K243" s="72"/>
      <c r="Q243" s="176"/>
    </row>
    <row r="244" spans="11:17" x14ac:dyDescent="0.15">
      <c r="K244" s="72"/>
      <c r="Q244" s="176"/>
    </row>
    <row r="245" spans="11:17" x14ac:dyDescent="0.15">
      <c r="K245" s="72"/>
      <c r="Q245" s="176"/>
    </row>
    <row r="246" spans="11:17" x14ac:dyDescent="0.15">
      <c r="K246" s="72"/>
      <c r="Q246" s="176"/>
    </row>
    <row r="247" spans="11:17" x14ac:dyDescent="0.15">
      <c r="K247" s="72"/>
      <c r="Q247" s="176"/>
    </row>
    <row r="248" spans="11:17" x14ac:dyDescent="0.15">
      <c r="K248" s="72"/>
      <c r="Q248" s="176"/>
    </row>
    <row r="249" spans="11:17" x14ac:dyDescent="0.15">
      <c r="K249" s="72"/>
      <c r="Q249" s="176"/>
    </row>
    <row r="250" spans="11:17" x14ac:dyDescent="0.15">
      <c r="K250" s="72"/>
      <c r="Q250" s="176"/>
    </row>
    <row r="251" spans="11:17" x14ac:dyDescent="0.15">
      <c r="K251" s="72"/>
      <c r="Q251" s="176"/>
    </row>
    <row r="252" spans="11:17" x14ac:dyDescent="0.15">
      <c r="K252" s="72"/>
      <c r="Q252" s="176"/>
    </row>
    <row r="253" spans="11:17" x14ac:dyDescent="0.15">
      <c r="K253" s="72"/>
      <c r="Q253" s="176"/>
    </row>
    <row r="254" spans="11:17" x14ac:dyDescent="0.15">
      <c r="K254" s="72"/>
      <c r="Q254" s="176"/>
    </row>
    <row r="255" spans="11:17" x14ac:dyDescent="0.15">
      <c r="K255" s="72"/>
      <c r="Q255" s="176"/>
    </row>
    <row r="256" spans="11:17" x14ac:dyDescent="0.15">
      <c r="K256" s="72"/>
      <c r="Q256" s="176"/>
    </row>
    <row r="257" spans="11:17" x14ac:dyDescent="0.15">
      <c r="K257" s="72"/>
      <c r="Q257" s="176"/>
    </row>
    <row r="258" spans="11:17" x14ac:dyDescent="0.15">
      <c r="K258" s="72"/>
      <c r="Q258" s="176"/>
    </row>
    <row r="259" spans="11:17" x14ac:dyDescent="0.15">
      <c r="K259" s="72"/>
      <c r="Q259" s="176"/>
    </row>
    <row r="260" spans="11:17" x14ac:dyDescent="0.15">
      <c r="K260" s="72"/>
      <c r="Q260" s="176"/>
    </row>
    <row r="261" spans="11:17" x14ac:dyDescent="0.15">
      <c r="K261" s="72"/>
      <c r="Q261" s="176"/>
    </row>
    <row r="262" spans="11:17" x14ac:dyDescent="0.15">
      <c r="K262" s="72"/>
      <c r="Q262" s="176"/>
    </row>
    <row r="263" spans="11:17" x14ac:dyDescent="0.15">
      <c r="K263" s="72"/>
      <c r="Q263" s="176"/>
    </row>
    <row r="264" spans="11:17" x14ac:dyDescent="0.15">
      <c r="K264" s="72"/>
      <c r="Q264" s="176"/>
    </row>
    <row r="265" spans="11:17" x14ac:dyDescent="0.15">
      <c r="K265" s="72"/>
      <c r="Q265" s="176"/>
    </row>
    <row r="266" spans="11:17" x14ac:dyDescent="0.15">
      <c r="K266" s="72"/>
      <c r="Q266" s="176"/>
    </row>
    <row r="267" spans="11:17" x14ac:dyDescent="0.15">
      <c r="K267" s="72"/>
      <c r="Q267" s="176"/>
    </row>
    <row r="268" spans="11:17" x14ac:dyDescent="0.15">
      <c r="K268" s="72"/>
      <c r="Q268" s="176"/>
    </row>
    <row r="269" spans="11:17" x14ac:dyDescent="0.15">
      <c r="K269" s="72"/>
      <c r="Q269" s="176"/>
    </row>
    <row r="270" spans="11:17" x14ac:dyDescent="0.15">
      <c r="K270" s="72"/>
      <c r="Q270" s="176"/>
    </row>
    <row r="271" spans="11:17" x14ac:dyDescent="0.15">
      <c r="K271" s="72"/>
      <c r="Q271" s="176"/>
    </row>
    <row r="272" spans="11:17" x14ac:dyDescent="0.15">
      <c r="K272" s="72"/>
      <c r="Q272" s="176"/>
    </row>
    <row r="273" spans="11:17" x14ac:dyDescent="0.15">
      <c r="K273" s="72"/>
      <c r="Q273" s="176"/>
    </row>
    <row r="274" spans="11:17" x14ac:dyDescent="0.15">
      <c r="K274" s="72"/>
      <c r="Q274" s="176"/>
    </row>
    <row r="275" spans="11:17" x14ac:dyDescent="0.15">
      <c r="K275" s="72"/>
      <c r="Q275" s="176"/>
    </row>
    <row r="276" spans="11:17" x14ac:dyDescent="0.15">
      <c r="K276" s="72"/>
      <c r="Q276" s="176"/>
    </row>
    <row r="277" spans="11:17" x14ac:dyDescent="0.15">
      <c r="K277" s="72"/>
      <c r="Q277" s="176"/>
    </row>
    <row r="278" spans="11:17" x14ac:dyDescent="0.15">
      <c r="K278" s="72"/>
      <c r="Q278" s="176"/>
    </row>
    <row r="279" spans="11:17" x14ac:dyDescent="0.15">
      <c r="K279" s="72"/>
      <c r="Q279" s="176"/>
    </row>
    <row r="280" spans="11:17" x14ac:dyDescent="0.15">
      <c r="K280" s="72"/>
      <c r="Q280" s="176"/>
    </row>
    <row r="281" spans="11:17" x14ac:dyDescent="0.15">
      <c r="K281" s="72"/>
      <c r="Q281" s="176"/>
    </row>
    <row r="282" spans="11:17" x14ac:dyDescent="0.15">
      <c r="K282" s="72"/>
      <c r="Q282" s="176"/>
    </row>
    <row r="283" spans="11:17" x14ac:dyDescent="0.15">
      <c r="K283" s="72"/>
      <c r="Q283" s="176"/>
    </row>
    <row r="284" spans="11:17" x14ac:dyDescent="0.15">
      <c r="K284" s="72"/>
      <c r="Q284" s="176"/>
    </row>
    <row r="285" spans="11:17" x14ac:dyDescent="0.15">
      <c r="K285" s="72"/>
      <c r="Q285" s="176"/>
    </row>
    <row r="286" spans="11:17" x14ac:dyDescent="0.15">
      <c r="K286" s="72"/>
      <c r="Q286" s="176"/>
    </row>
    <row r="287" spans="11:17" x14ac:dyDescent="0.15">
      <c r="K287" s="72"/>
      <c r="Q287" s="176"/>
    </row>
    <row r="288" spans="11:17" x14ac:dyDescent="0.15">
      <c r="K288" s="72"/>
      <c r="Q288" s="176"/>
    </row>
    <row r="289" spans="11:17" x14ac:dyDescent="0.15">
      <c r="K289" s="72"/>
      <c r="Q289" s="176"/>
    </row>
    <row r="290" spans="11:17" x14ac:dyDescent="0.15">
      <c r="K290" s="72"/>
      <c r="Q290" s="176"/>
    </row>
    <row r="291" spans="11:17" x14ac:dyDescent="0.15">
      <c r="K291" s="72"/>
      <c r="Q291" s="176"/>
    </row>
    <row r="292" spans="11:17" x14ac:dyDescent="0.15">
      <c r="K292" s="72"/>
    </row>
    <row r="293" spans="11:17" x14ac:dyDescent="0.15">
      <c r="K293" s="72"/>
    </row>
    <row r="294" spans="11:17" x14ac:dyDescent="0.15">
      <c r="K294" s="72"/>
    </row>
    <row r="295" spans="11:17" x14ac:dyDescent="0.15">
      <c r="K295" s="72"/>
    </row>
    <row r="296" spans="11:17" x14ac:dyDescent="0.15">
      <c r="K296" s="72"/>
    </row>
    <row r="297" spans="11:17" x14ac:dyDescent="0.15">
      <c r="K297" s="72"/>
    </row>
    <row r="298" spans="11:17" x14ac:dyDescent="0.15">
      <c r="K298" s="72"/>
    </row>
    <row r="299" spans="11:17" x14ac:dyDescent="0.15">
      <c r="K299" s="72"/>
    </row>
    <row r="300" spans="11:17" x14ac:dyDescent="0.15">
      <c r="K300" s="72"/>
    </row>
    <row r="301" spans="11:17" x14ac:dyDescent="0.15">
      <c r="K301" s="72"/>
    </row>
    <row r="302" spans="11:17" x14ac:dyDescent="0.15">
      <c r="K302" s="72"/>
    </row>
    <row r="303" spans="11:17" x14ac:dyDescent="0.15">
      <c r="K303" s="72"/>
    </row>
    <row r="304" spans="11:17" x14ac:dyDescent="0.15">
      <c r="K304" s="72"/>
    </row>
    <row r="305" spans="11:11" x14ac:dyDescent="0.15">
      <c r="K305" s="72"/>
    </row>
    <row r="306" spans="11:11" x14ac:dyDescent="0.15">
      <c r="K306" s="72"/>
    </row>
    <row r="307" spans="11:11" x14ac:dyDescent="0.15">
      <c r="K307" s="72"/>
    </row>
    <row r="308" spans="11:11" x14ac:dyDescent="0.15">
      <c r="K308" s="72"/>
    </row>
    <row r="309" spans="11:11" x14ac:dyDescent="0.15">
      <c r="K309" s="72"/>
    </row>
    <row r="310" spans="11:11" x14ac:dyDescent="0.15">
      <c r="K310" s="72"/>
    </row>
    <row r="311" spans="11:11" x14ac:dyDescent="0.15">
      <c r="K311" s="72"/>
    </row>
    <row r="312" spans="11:11" x14ac:dyDescent="0.15">
      <c r="K312" s="72"/>
    </row>
    <row r="313" spans="11:11" x14ac:dyDescent="0.15">
      <c r="K313" s="72"/>
    </row>
    <row r="314" spans="11:11" x14ac:dyDescent="0.15">
      <c r="K314" s="72"/>
    </row>
    <row r="315" spans="11:11" x14ac:dyDescent="0.15">
      <c r="K315" s="72"/>
    </row>
    <row r="316" spans="11:11" x14ac:dyDescent="0.15">
      <c r="K316" s="72"/>
    </row>
    <row r="317" spans="11:11" x14ac:dyDescent="0.15">
      <c r="K317" s="72"/>
    </row>
    <row r="318" spans="11:11" x14ac:dyDescent="0.15">
      <c r="K318" s="72"/>
    </row>
    <row r="319" spans="11:11" x14ac:dyDescent="0.15">
      <c r="K319" s="72"/>
    </row>
    <row r="320" spans="11:11" x14ac:dyDescent="0.15">
      <c r="K320" s="72"/>
    </row>
    <row r="321" spans="11:11" x14ac:dyDescent="0.15">
      <c r="K321" s="72"/>
    </row>
    <row r="322" spans="11:11" x14ac:dyDescent="0.15">
      <c r="K322" s="72"/>
    </row>
    <row r="323" spans="11:11" x14ac:dyDescent="0.15">
      <c r="K323" s="72"/>
    </row>
    <row r="324" spans="11:11" x14ac:dyDescent="0.15">
      <c r="K324" s="72"/>
    </row>
    <row r="325" spans="11:11" x14ac:dyDescent="0.15">
      <c r="K325" s="72"/>
    </row>
    <row r="326" spans="11:11" x14ac:dyDescent="0.15">
      <c r="K326" s="72"/>
    </row>
    <row r="327" spans="11:11" x14ac:dyDescent="0.15">
      <c r="K327" s="72"/>
    </row>
    <row r="328" spans="11:11" x14ac:dyDescent="0.15">
      <c r="K328" s="72"/>
    </row>
    <row r="329" spans="11:11" x14ac:dyDescent="0.15">
      <c r="K329" s="72"/>
    </row>
    <row r="330" spans="11:11" x14ac:dyDescent="0.15">
      <c r="K330" s="72"/>
    </row>
    <row r="331" spans="11:11" x14ac:dyDescent="0.15">
      <c r="K331" s="72"/>
    </row>
    <row r="332" spans="11:11" x14ac:dyDescent="0.15">
      <c r="K332" s="72"/>
    </row>
    <row r="333" spans="11:11" x14ac:dyDescent="0.15">
      <c r="K333" s="72"/>
    </row>
    <row r="334" spans="11:11" x14ac:dyDescent="0.15">
      <c r="K334" s="72"/>
    </row>
    <row r="335" spans="11:11" x14ac:dyDescent="0.15">
      <c r="K335" s="72"/>
    </row>
    <row r="336" spans="11:11" x14ac:dyDescent="0.15">
      <c r="K336" s="72"/>
    </row>
    <row r="337" spans="11:11" x14ac:dyDescent="0.15">
      <c r="K337" s="72"/>
    </row>
    <row r="338" spans="11:11" x14ac:dyDescent="0.15">
      <c r="K338" s="72"/>
    </row>
    <row r="339" spans="11:11" x14ac:dyDescent="0.15">
      <c r="K339" s="72"/>
    </row>
    <row r="340" spans="11:11" x14ac:dyDescent="0.15">
      <c r="K340" s="72"/>
    </row>
    <row r="341" spans="11:11" x14ac:dyDescent="0.15">
      <c r="K341" s="72"/>
    </row>
    <row r="342" spans="11:11" x14ac:dyDescent="0.15">
      <c r="K342" s="72"/>
    </row>
    <row r="343" spans="11:11" x14ac:dyDescent="0.15">
      <c r="K343" s="72"/>
    </row>
    <row r="344" spans="11:11" x14ac:dyDescent="0.15">
      <c r="K344" s="72"/>
    </row>
    <row r="345" spans="11:11" x14ac:dyDescent="0.15">
      <c r="K345" s="72"/>
    </row>
    <row r="346" spans="11:11" x14ac:dyDescent="0.15">
      <c r="K346" s="72"/>
    </row>
    <row r="347" spans="11:11" x14ac:dyDescent="0.15">
      <c r="K347" s="72"/>
    </row>
    <row r="348" spans="11:11" x14ac:dyDescent="0.15">
      <c r="K348" s="72"/>
    </row>
    <row r="349" spans="11:11" x14ac:dyDescent="0.15">
      <c r="K349" s="72"/>
    </row>
    <row r="350" spans="11:11" x14ac:dyDescent="0.15">
      <c r="K350" s="72"/>
    </row>
    <row r="351" spans="11:11" x14ac:dyDescent="0.15">
      <c r="K351" s="72"/>
    </row>
    <row r="352" spans="11:11" x14ac:dyDescent="0.15">
      <c r="K352" s="72"/>
    </row>
    <row r="353" spans="11:11" x14ac:dyDescent="0.15">
      <c r="K353" s="72"/>
    </row>
    <row r="354" spans="11:11" x14ac:dyDescent="0.15">
      <c r="K354" s="72"/>
    </row>
    <row r="355" spans="11:11" x14ac:dyDescent="0.15">
      <c r="K355" s="72"/>
    </row>
    <row r="356" spans="11:11" x14ac:dyDescent="0.15">
      <c r="K356" s="72"/>
    </row>
    <row r="357" spans="11:11" x14ac:dyDescent="0.15">
      <c r="K357" s="72"/>
    </row>
    <row r="358" spans="11:11" x14ac:dyDescent="0.15">
      <c r="K358" s="72"/>
    </row>
    <row r="359" spans="11:11" x14ac:dyDescent="0.15">
      <c r="K359" s="72"/>
    </row>
    <row r="360" spans="11:11" x14ac:dyDescent="0.15">
      <c r="K360" s="72"/>
    </row>
    <row r="361" spans="11:11" x14ac:dyDescent="0.15">
      <c r="K361" s="72"/>
    </row>
    <row r="362" spans="11:11" x14ac:dyDescent="0.15">
      <c r="K362" s="72"/>
    </row>
    <row r="363" spans="11:11" x14ac:dyDescent="0.15">
      <c r="K363" s="72"/>
    </row>
    <row r="364" spans="11:11" x14ac:dyDescent="0.15">
      <c r="K364" s="72"/>
    </row>
    <row r="365" spans="11:11" x14ac:dyDescent="0.15">
      <c r="K365" s="72"/>
    </row>
    <row r="366" spans="11:11" x14ac:dyDescent="0.15">
      <c r="K366" s="72"/>
    </row>
    <row r="367" spans="11:11" x14ac:dyDescent="0.15">
      <c r="K367" s="72"/>
    </row>
    <row r="368" spans="11:11" x14ac:dyDescent="0.15">
      <c r="K368" s="72"/>
    </row>
    <row r="369" spans="11:11" x14ac:dyDescent="0.15">
      <c r="K369" s="72"/>
    </row>
    <row r="370" spans="11:11" x14ac:dyDescent="0.15">
      <c r="K370" s="72"/>
    </row>
    <row r="371" spans="11:11" x14ac:dyDescent="0.15">
      <c r="K371" s="72"/>
    </row>
    <row r="372" spans="11:11" x14ac:dyDescent="0.15">
      <c r="K372" s="72"/>
    </row>
    <row r="373" spans="11:11" x14ac:dyDescent="0.15">
      <c r="K373" s="72"/>
    </row>
    <row r="374" spans="11:11" x14ac:dyDescent="0.15">
      <c r="K374" s="72"/>
    </row>
    <row r="375" spans="11:11" x14ac:dyDescent="0.15">
      <c r="K375" s="72"/>
    </row>
    <row r="376" spans="11:11" x14ac:dyDescent="0.15">
      <c r="K376" s="72"/>
    </row>
    <row r="377" spans="11:11" x14ac:dyDescent="0.15">
      <c r="K377" s="72"/>
    </row>
    <row r="378" spans="11:11" x14ac:dyDescent="0.15">
      <c r="K378" s="72"/>
    </row>
    <row r="379" spans="11:11" x14ac:dyDescent="0.15">
      <c r="K379" s="72"/>
    </row>
    <row r="380" spans="11:11" x14ac:dyDescent="0.15">
      <c r="K380" s="72"/>
    </row>
    <row r="381" spans="11:11" x14ac:dyDescent="0.15">
      <c r="K381" s="72"/>
    </row>
    <row r="382" spans="11:11" x14ac:dyDescent="0.15">
      <c r="K382" s="72"/>
    </row>
    <row r="383" spans="11:11" x14ac:dyDescent="0.15">
      <c r="K383" s="72"/>
    </row>
    <row r="384" spans="11:11" x14ac:dyDescent="0.15">
      <c r="K384" s="72"/>
    </row>
    <row r="385" spans="11:11" x14ac:dyDescent="0.15">
      <c r="K385" s="72"/>
    </row>
    <row r="386" spans="11:11" x14ac:dyDescent="0.15">
      <c r="K386" s="72"/>
    </row>
    <row r="387" spans="11:11" x14ac:dyDescent="0.15">
      <c r="K387" s="72"/>
    </row>
    <row r="388" spans="11:11" x14ac:dyDescent="0.15">
      <c r="K388" s="72"/>
    </row>
    <row r="389" spans="11:11" x14ac:dyDescent="0.15">
      <c r="K389" s="72"/>
    </row>
    <row r="390" spans="11:11" x14ac:dyDescent="0.15">
      <c r="K390" s="72"/>
    </row>
    <row r="391" spans="11:11" x14ac:dyDescent="0.15">
      <c r="K391" s="72"/>
    </row>
    <row r="392" spans="11:11" x14ac:dyDescent="0.15">
      <c r="K392" s="72"/>
    </row>
    <row r="393" spans="11:11" x14ac:dyDescent="0.15">
      <c r="K393" s="72"/>
    </row>
    <row r="394" spans="11:11" x14ac:dyDescent="0.15">
      <c r="K394" s="72"/>
    </row>
    <row r="395" spans="11:11" x14ac:dyDescent="0.15">
      <c r="K395" s="72"/>
    </row>
    <row r="396" spans="11:11" x14ac:dyDescent="0.15">
      <c r="K396" s="72"/>
    </row>
    <row r="397" spans="11:11" x14ac:dyDescent="0.15">
      <c r="K397" s="72"/>
    </row>
    <row r="398" spans="11:11" x14ac:dyDescent="0.15">
      <c r="K398" s="72"/>
    </row>
    <row r="399" spans="11:11" x14ac:dyDescent="0.15">
      <c r="K399" s="72"/>
    </row>
    <row r="400" spans="11:11" x14ac:dyDescent="0.15">
      <c r="K400" s="72"/>
    </row>
    <row r="401" spans="11:11" x14ac:dyDescent="0.15">
      <c r="K401" s="72"/>
    </row>
    <row r="402" spans="11:11" x14ac:dyDescent="0.15">
      <c r="K402" s="72"/>
    </row>
    <row r="403" spans="11:11" x14ac:dyDescent="0.15">
      <c r="K403" s="72"/>
    </row>
    <row r="404" spans="11:11" x14ac:dyDescent="0.15">
      <c r="K404" s="72"/>
    </row>
    <row r="405" spans="11:11" x14ac:dyDescent="0.15">
      <c r="K405" s="72"/>
    </row>
    <row r="406" spans="11:11" x14ac:dyDescent="0.15">
      <c r="K406" s="72"/>
    </row>
    <row r="407" spans="11:11" x14ac:dyDescent="0.15">
      <c r="K407" s="72"/>
    </row>
    <row r="408" spans="11:11" x14ac:dyDescent="0.15">
      <c r="K408" s="72"/>
    </row>
    <row r="409" spans="11:11" x14ac:dyDescent="0.15">
      <c r="K409" s="72"/>
    </row>
    <row r="410" spans="11:11" x14ac:dyDescent="0.15">
      <c r="K410" s="72"/>
    </row>
    <row r="411" spans="11:11" x14ac:dyDescent="0.15">
      <c r="K411" s="72"/>
    </row>
    <row r="412" spans="11:11" x14ac:dyDescent="0.15">
      <c r="K412" s="72"/>
    </row>
    <row r="413" spans="11:11" x14ac:dyDescent="0.15">
      <c r="K413" s="72"/>
    </row>
    <row r="414" spans="11:11" x14ac:dyDescent="0.15">
      <c r="K414" s="72"/>
    </row>
    <row r="415" spans="11:11" x14ac:dyDescent="0.15">
      <c r="K415" s="72"/>
    </row>
    <row r="416" spans="11:11" x14ac:dyDescent="0.15">
      <c r="K416" s="72"/>
    </row>
    <row r="417" spans="11:11" x14ac:dyDescent="0.15">
      <c r="K417" s="72"/>
    </row>
    <row r="418" spans="11:11" x14ac:dyDescent="0.15">
      <c r="K418" s="72"/>
    </row>
    <row r="419" spans="11:11" x14ac:dyDescent="0.15">
      <c r="K419" s="72"/>
    </row>
    <row r="420" spans="11:11" x14ac:dyDescent="0.15">
      <c r="K420" s="72"/>
    </row>
    <row r="421" spans="11:11" x14ac:dyDescent="0.15">
      <c r="K421" s="72"/>
    </row>
    <row r="422" spans="11:11" x14ac:dyDescent="0.15">
      <c r="K422" s="72"/>
    </row>
    <row r="423" spans="11:11" x14ac:dyDescent="0.15">
      <c r="K423" s="72"/>
    </row>
    <row r="424" spans="11:11" x14ac:dyDescent="0.15">
      <c r="K424" s="72"/>
    </row>
    <row r="425" spans="11:11" x14ac:dyDescent="0.15">
      <c r="K425" s="72"/>
    </row>
    <row r="426" spans="11:11" x14ac:dyDescent="0.15">
      <c r="K426" s="72"/>
    </row>
    <row r="427" spans="11:11" x14ac:dyDescent="0.15">
      <c r="K427" s="72"/>
    </row>
    <row r="428" spans="11:11" x14ac:dyDescent="0.15">
      <c r="K428" s="72"/>
    </row>
    <row r="429" spans="11:11" x14ac:dyDescent="0.15">
      <c r="K429" s="72"/>
    </row>
    <row r="430" spans="11:11" x14ac:dyDescent="0.15">
      <c r="K430" s="72"/>
    </row>
    <row r="431" spans="11:11" x14ac:dyDescent="0.15">
      <c r="K431" s="72"/>
    </row>
    <row r="432" spans="11:11" x14ac:dyDescent="0.15">
      <c r="K432" s="72"/>
    </row>
    <row r="433" spans="11:11" x14ac:dyDescent="0.15">
      <c r="K433" s="72"/>
    </row>
    <row r="434" spans="11:11" x14ac:dyDescent="0.15">
      <c r="K434" s="72"/>
    </row>
    <row r="435" spans="11:11" x14ac:dyDescent="0.15">
      <c r="K435" s="72"/>
    </row>
    <row r="436" spans="11:11" x14ac:dyDescent="0.15">
      <c r="K436" s="72"/>
    </row>
    <row r="437" spans="11:11" x14ac:dyDescent="0.15">
      <c r="K437" s="72"/>
    </row>
    <row r="438" spans="11:11" x14ac:dyDescent="0.15">
      <c r="K438" s="72"/>
    </row>
    <row r="439" spans="11:11" x14ac:dyDescent="0.15">
      <c r="K439" s="72"/>
    </row>
    <row r="440" spans="11:11" x14ac:dyDescent="0.15">
      <c r="K440" s="72"/>
    </row>
    <row r="441" spans="11:11" x14ac:dyDescent="0.15">
      <c r="K441" s="72"/>
    </row>
    <row r="442" spans="11:11" x14ac:dyDescent="0.15">
      <c r="K442" s="72"/>
    </row>
    <row r="443" spans="11:11" x14ac:dyDescent="0.15">
      <c r="K443" s="72"/>
    </row>
  </sheetData>
  <autoFilter ref="A1:BA1"/>
  <phoneticPr fontId="3"/>
  <dataValidations count="20">
    <dataValidation type="list" allowBlank="1" showInputMessage="1" showErrorMessage="1" sqref="K2:K443">
      <formula1>$AR$2:$AR$26</formula1>
    </dataValidation>
    <dataValidation type="list" allowBlank="1" showInputMessage="1" showErrorMessage="1" sqref="J492:J64242">
      <formula1>$AP$2:$AP$16</formula1>
    </dataValidation>
    <dataValidation type="list" allowBlank="1" showInputMessage="1" showErrorMessage="1" sqref="I492:I64242">
      <formula1>$AN$2:$AN$6</formula1>
    </dataValidation>
    <dataValidation type="list" allowBlank="1" showInputMessage="1" showErrorMessage="1" sqref="Y492:AA64242">
      <formula1>$AV$2:$AV$26</formula1>
    </dataValidation>
    <dataValidation type="list" allowBlank="1" showInputMessage="1" showErrorMessage="1" sqref="K492:K64242">
      <formula1>$AR$2:$AR$28</formula1>
    </dataValidation>
    <dataValidation type="list" allowBlank="1" showInputMessage="1" showErrorMessage="1" sqref="H492:H64242">
      <formula1>$AL$2:$AL$10</formula1>
    </dataValidation>
    <dataValidation type="list" allowBlank="1" showInputMessage="1" showErrorMessage="1" sqref="E492:E64242">
      <formula1>$AG$2:$AG$9</formula1>
    </dataValidation>
    <dataValidation type="list" allowBlank="1" showInputMessage="1" showErrorMessage="1" sqref="F492:F64242">
      <formula1>$AH$2:$AH$8</formula1>
    </dataValidation>
    <dataValidation operator="equal" allowBlank="1" showInputMessage="1" showErrorMessage="1" sqref="B2:B46"/>
    <dataValidation type="list" allowBlank="1" showInputMessage="1" showErrorMessage="1" sqref="J2:J491">
      <formula1>$AP$2:$AP$27</formula1>
    </dataValidation>
    <dataValidation type="list" allowBlank="1" showInputMessage="1" showErrorMessage="1" sqref="G2:G491">
      <formula1>$AJ$2:$AJ$4</formula1>
    </dataValidation>
    <dataValidation type="list" allowBlank="1" showInputMessage="1" showErrorMessage="1" sqref="X2:X491">
      <formula1>$AT$2:$AT$3</formula1>
    </dataValidation>
    <dataValidation type="list" allowBlank="1" showInputMessage="1" showErrorMessage="1" sqref="A2:A491">
      <formula1>$AE$2:$AE$19</formula1>
    </dataValidation>
    <dataValidation type="list" allowBlank="1" showInputMessage="1" showErrorMessage="1" sqref="H2:H491">
      <formula1>$AL$2:$AL$8</formula1>
    </dataValidation>
    <dataValidation type="list" allowBlank="1" showInputMessage="1" showErrorMessage="1" sqref="I2:I491">
      <formula1>$AN$5:$AN$6</formula1>
    </dataValidation>
    <dataValidation type="list" allowBlank="1" showInputMessage="1" showErrorMessage="1" sqref="K444:K491">
      <formula1>$AR$2:$AR$25</formula1>
    </dataValidation>
    <dataValidation type="list" allowBlank="1" showInputMessage="1" showErrorMessage="1" sqref="Y2:AA491">
      <formula1>$AV$2:$AV$21</formula1>
    </dataValidation>
    <dataValidation type="decimal" allowBlank="1" showInputMessage="1" showErrorMessage="1" error="硬度を正しく入力して下さい。" sqref="O2:P491">
      <formula1>0</formula1>
      <formula2>7</formula2>
    </dataValidation>
    <dataValidation type="list" allowBlank="1" showInputMessage="1" showErrorMessage="1" sqref="E2:E491">
      <formula1>$AG$2:$AG$10</formula1>
    </dataValidation>
    <dataValidation type="list" allowBlank="1" showInputMessage="1" showErrorMessage="1" sqref="F2:F491">
      <formula1>$AH$2:$AH$10</formula1>
    </dataValidation>
  </dataValidations>
  <pageMargins left="0.7" right="0.7" top="0.75" bottom="0.75" header="0.3" footer="0.3"/>
  <pageSetup paperSize="8" scale="77" orientation="landscape" r:id="rId1"/>
  <headerFooter alignWithMargins="0"/>
  <rowBreaks count="1" manualBreakCount="1">
    <brk id="43" max="33" man="1"/>
  </rowBreaks>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22"/>
  <sheetViews>
    <sheetView topLeftCell="A28" zoomScale="85" zoomScaleNormal="85" workbookViewId="0">
      <selection activeCell="O80" sqref="O80"/>
    </sheetView>
  </sheetViews>
  <sheetFormatPr defaultRowHeight="13.5" x14ac:dyDescent="0.15"/>
  <cols>
    <col min="1" max="3" width="9" style="140"/>
    <col min="4" max="4" width="10.5" style="140" bestFit="1" customWidth="1"/>
    <col min="5" max="5" width="10.875" style="140" bestFit="1" customWidth="1"/>
    <col min="6" max="6" width="18.875" style="140" bestFit="1" customWidth="1"/>
    <col min="7" max="9" width="9" style="140"/>
    <col min="10" max="10" width="9.25" style="140" customWidth="1"/>
    <col min="11" max="16" width="9" style="140"/>
    <col min="17" max="17" width="9" style="149"/>
    <col min="18" max="19" width="9" style="140"/>
    <col min="20" max="20" width="9" style="149"/>
    <col min="21" max="21" width="9" style="140"/>
    <col min="22" max="22" width="14.25" style="149" customWidth="1"/>
    <col min="23" max="23" width="9" style="140"/>
    <col min="24" max="24" width="9.625" style="140" customWidth="1"/>
    <col min="25" max="26" width="9" style="140"/>
    <col min="27" max="27" width="12.125" style="140" customWidth="1"/>
    <col min="28" max="32" width="9" style="140"/>
    <col min="33" max="33" width="15.125" style="140" bestFit="1" customWidth="1"/>
    <col min="34" max="34" width="19.625" style="140" bestFit="1" customWidth="1"/>
    <col min="35" max="16384" width="9" style="140"/>
  </cols>
  <sheetData>
    <row r="1" spans="1:53" ht="45" x14ac:dyDescent="0.15">
      <c r="A1" s="171" t="s">
        <v>0</v>
      </c>
      <c r="B1" s="134" t="s">
        <v>1</v>
      </c>
      <c r="C1" s="134" t="s">
        <v>136</v>
      </c>
      <c r="D1" s="135" t="s">
        <v>3</v>
      </c>
      <c r="E1" s="172" t="s">
        <v>4</v>
      </c>
      <c r="F1" s="172" t="s">
        <v>5</v>
      </c>
      <c r="G1" s="172" t="s">
        <v>6</v>
      </c>
      <c r="H1" s="172" t="s">
        <v>7</v>
      </c>
      <c r="I1" s="172" t="s">
        <v>8</v>
      </c>
      <c r="J1" s="172" t="s">
        <v>9</v>
      </c>
      <c r="K1" s="172" t="s">
        <v>10</v>
      </c>
      <c r="L1" s="135" t="s">
        <v>137</v>
      </c>
      <c r="M1" s="135" t="s">
        <v>11</v>
      </c>
      <c r="N1" s="135" t="s">
        <v>12</v>
      </c>
      <c r="O1" s="135" t="s">
        <v>13</v>
      </c>
      <c r="P1" s="135" t="s">
        <v>138</v>
      </c>
      <c r="Q1" s="136" t="s">
        <v>14</v>
      </c>
      <c r="R1" s="135" t="s">
        <v>139</v>
      </c>
      <c r="S1" s="135" t="s">
        <v>140</v>
      </c>
      <c r="T1" s="136" t="s">
        <v>15</v>
      </c>
      <c r="U1" s="137" t="s">
        <v>249</v>
      </c>
      <c r="V1" s="138" t="s">
        <v>16</v>
      </c>
      <c r="W1" s="135" t="s">
        <v>17</v>
      </c>
      <c r="X1" s="172" t="s">
        <v>18</v>
      </c>
      <c r="Y1" s="172" t="s">
        <v>19</v>
      </c>
      <c r="Z1" s="172" t="s">
        <v>304</v>
      </c>
      <c r="AA1" s="173" t="s">
        <v>21</v>
      </c>
      <c r="AB1" s="139" t="s">
        <v>141</v>
      </c>
      <c r="AE1" s="141" t="s">
        <v>0</v>
      </c>
      <c r="AF1" s="142"/>
      <c r="AG1" s="180" t="s">
        <v>4</v>
      </c>
      <c r="AH1" s="141" t="s">
        <v>5</v>
      </c>
      <c r="AI1" s="142"/>
      <c r="AJ1" s="141" t="s">
        <v>6</v>
      </c>
      <c r="AK1" s="142"/>
      <c r="AL1" s="143" t="s">
        <v>7</v>
      </c>
      <c r="AM1" s="142"/>
      <c r="AN1" s="143" t="s">
        <v>8</v>
      </c>
      <c r="AO1" s="142"/>
      <c r="AP1" s="143" t="s">
        <v>22</v>
      </c>
      <c r="AQ1" s="142"/>
      <c r="AR1" s="143" t="s">
        <v>10</v>
      </c>
      <c r="AS1" s="142"/>
      <c r="AT1" s="144" t="s">
        <v>23</v>
      </c>
      <c r="AU1" s="142"/>
      <c r="AV1" s="143" t="s">
        <v>24</v>
      </c>
      <c r="AX1" s="145" t="s">
        <v>146</v>
      </c>
      <c r="AY1" s="146" t="s">
        <v>147</v>
      </c>
      <c r="AZ1" s="146" t="s">
        <v>148</v>
      </c>
      <c r="BA1" s="147" t="s">
        <v>149</v>
      </c>
    </row>
    <row r="2" spans="1:53" s="148" customFormat="1" x14ac:dyDescent="0.15">
      <c r="A2" s="148" t="s">
        <v>25</v>
      </c>
      <c r="B2" s="140" t="s">
        <v>321</v>
      </c>
      <c r="C2" s="140">
        <v>2018</v>
      </c>
      <c r="D2" s="181" t="s">
        <v>361</v>
      </c>
      <c r="E2" s="187" t="s">
        <v>190</v>
      </c>
      <c r="F2" s="187" t="s">
        <v>314</v>
      </c>
      <c r="G2" s="148" t="s">
        <v>27</v>
      </c>
      <c r="H2" s="140" t="s">
        <v>134</v>
      </c>
      <c r="I2" s="148" t="s">
        <v>132</v>
      </c>
      <c r="J2" s="148" t="s">
        <v>29</v>
      </c>
      <c r="K2" s="148" t="s">
        <v>133</v>
      </c>
      <c r="L2" s="148">
        <v>1</v>
      </c>
      <c r="N2" s="148">
        <v>1</v>
      </c>
      <c r="O2" s="148">
        <v>0.65</v>
      </c>
      <c r="P2" s="148">
        <v>0.85</v>
      </c>
      <c r="Q2" s="176">
        <f t="shared" ref="Q2:Q69" si="0">IF(OR(O2="",P2=""),"",AVERAGE(O2,P2))</f>
        <v>0.75</v>
      </c>
      <c r="R2" s="148">
        <v>13.6</v>
      </c>
      <c r="S2" s="148">
        <v>120</v>
      </c>
      <c r="T2" s="149">
        <f t="shared" ref="T2:T68" si="1">IF(H2="","",IF(OR(H2="GREEN",H2="GK"),IF(S2&gt;=$AX$2,VLOOKUP(S2,$AX$2:$AY$9,2,1),""),IF(S2&gt;=$AZ$2,VLOOKUP(S2,$AZ$2:$BA$9,2,1),"")))</f>
        <v>30</v>
      </c>
      <c r="U2" s="148">
        <v>105</v>
      </c>
      <c r="V2" s="149">
        <f t="shared" ref="V2:V68" si="2">IF(OR(N2="",U2="",T2=""),"",U2/N2*T2)</f>
        <v>3150</v>
      </c>
      <c r="W2" s="148">
        <v>2</v>
      </c>
      <c r="X2" s="148" t="s">
        <v>37</v>
      </c>
      <c r="Y2" s="148" t="s">
        <v>72</v>
      </c>
      <c r="Z2" s="148" t="s">
        <v>78</v>
      </c>
      <c r="AA2" s="148" t="s">
        <v>57</v>
      </c>
      <c r="AB2" s="148" t="s">
        <v>409</v>
      </c>
      <c r="AE2" s="150" t="s">
        <v>26</v>
      </c>
      <c r="AG2" s="182" t="s">
        <v>270</v>
      </c>
      <c r="AH2" s="174" t="s">
        <v>305</v>
      </c>
      <c r="AJ2" s="151" t="s">
        <v>27</v>
      </c>
      <c r="AL2" s="151" t="s">
        <v>111</v>
      </c>
      <c r="AN2" s="151" t="s">
        <v>28</v>
      </c>
      <c r="AP2" s="151" t="s">
        <v>29</v>
      </c>
      <c r="AR2" s="151" t="s">
        <v>104</v>
      </c>
      <c r="AT2" s="151" t="s">
        <v>30</v>
      </c>
      <c r="AV2" s="179" t="s">
        <v>31</v>
      </c>
      <c r="AX2" s="152">
        <v>1</v>
      </c>
      <c r="AY2" s="153">
        <v>50</v>
      </c>
      <c r="AZ2" s="153">
        <v>1</v>
      </c>
      <c r="BA2" s="154">
        <v>50</v>
      </c>
    </row>
    <row r="3" spans="1:53" x14ac:dyDescent="0.15">
      <c r="A3" s="148" t="s">
        <v>25</v>
      </c>
      <c r="B3" s="140" t="s">
        <v>321</v>
      </c>
      <c r="C3" s="140">
        <v>2018</v>
      </c>
      <c r="D3" s="181" t="s">
        <v>361</v>
      </c>
      <c r="E3" s="187" t="s">
        <v>190</v>
      </c>
      <c r="F3" s="187" t="s">
        <v>314</v>
      </c>
      <c r="G3" s="148" t="s">
        <v>27</v>
      </c>
      <c r="H3" s="140" t="s">
        <v>134</v>
      </c>
      <c r="I3" s="148" t="s">
        <v>132</v>
      </c>
      <c r="J3" s="148" t="s">
        <v>29</v>
      </c>
      <c r="K3" s="148" t="s">
        <v>133</v>
      </c>
      <c r="L3" s="140">
        <v>2</v>
      </c>
      <c r="N3" s="140">
        <v>1</v>
      </c>
      <c r="O3" s="140">
        <v>0.55000000000000004</v>
      </c>
      <c r="P3" s="140">
        <v>0.55000000000000004</v>
      </c>
      <c r="Q3" s="176">
        <f t="shared" si="0"/>
        <v>0.55000000000000004</v>
      </c>
      <c r="R3" s="140">
        <v>14.5</v>
      </c>
      <c r="S3" s="140">
        <v>124</v>
      </c>
      <c r="T3" s="149">
        <f t="shared" si="1"/>
        <v>30</v>
      </c>
      <c r="U3" s="140">
        <v>105</v>
      </c>
      <c r="V3" s="149">
        <f t="shared" si="2"/>
        <v>3150</v>
      </c>
      <c r="W3" s="148">
        <v>2</v>
      </c>
      <c r="X3" s="148" t="s">
        <v>37</v>
      </c>
      <c r="Y3" s="148" t="s">
        <v>72</v>
      </c>
      <c r="Z3" s="148" t="s">
        <v>78</v>
      </c>
      <c r="AA3" s="148" t="s">
        <v>57</v>
      </c>
      <c r="AB3" s="148" t="s">
        <v>409</v>
      </c>
      <c r="AC3" s="148"/>
      <c r="AE3" s="155" t="s">
        <v>32</v>
      </c>
      <c r="AG3" s="183" t="s">
        <v>306</v>
      </c>
      <c r="AH3" s="174" t="s">
        <v>307</v>
      </c>
      <c r="AJ3" s="156" t="s">
        <v>33</v>
      </c>
      <c r="AL3" s="156" t="s">
        <v>112</v>
      </c>
      <c r="AN3" s="156" t="s">
        <v>34</v>
      </c>
      <c r="AP3" s="156" t="s">
        <v>35</v>
      </c>
      <c r="AR3" s="169" t="s">
        <v>36</v>
      </c>
      <c r="AT3" s="156" t="s">
        <v>37</v>
      </c>
      <c r="AV3" s="156" t="s">
        <v>38</v>
      </c>
      <c r="AX3" s="157">
        <v>72</v>
      </c>
      <c r="AY3" s="158">
        <v>46</v>
      </c>
      <c r="AZ3" s="158">
        <v>71</v>
      </c>
      <c r="BA3" s="159">
        <v>42</v>
      </c>
    </row>
    <row r="4" spans="1:53" x14ac:dyDescent="0.15">
      <c r="A4" s="148" t="s">
        <v>25</v>
      </c>
      <c r="B4" s="140" t="s">
        <v>321</v>
      </c>
      <c r="C4" s="140">
        <v>2018</v>
      </c>
      <c r="D4" s="181" t="s">
        <v>361</v>
      </c>
      <c r="E4" s="187" t="s">
        <v>190</v>
      </c>
      <c r="F4" s="187" t="s">
        <v>314</v>
      </c>
      <c r="G4" s="148" t="s">
        <v>27</v>
      </c>
      <c r="H4" s="140" t="s">
        <v>134</v>
      </c>
      <c r="I4" s="148" t="s">
        <v>132</v>
      </c>
      <c r="J4" s="148" t="s">
        <v>29</v>
      </c>
      <c r="K4" s="148" t="s">
        <v>133</v>
      </c>
      <c r="L4" s="140">
        <v>3</v>
      </c>
      <c r="N4" s="140">
        <v>1</v>
      </c>
      <c r="O4" s="140">
        <v>0.6</v>
      </c>
      <c r="P4" s="140">
        <v>0.65</v>
      </c>
      <c r="Q4" s="176">
        <f t="shared" si="0"/>
        <v>0.625</v>
      </c>
      <c r="R4" s="140">
        <v>13.7</v>
      </c>
      <c r="S4" s="140">
        <v>123</v>
      </c>
      <c r="T4" s="149">
        <f t="shared" si="1"/>
        <v>30</v>
      </c>
      <c r="U4" s="140">
        <v>105</v>
      </c>
      <c r="V4" s="149">
        <f t="shared" si="2"/>
        <v>3150</v>
      </c>
      <c r="W4" s="140">
        <v>2</v>
      </c>
      <c r="X4" s="148" t="s">
        <v>37</v>
      </c>
      <c r="Y4" s="148" t="s">
        <v>72</v>
      </c>
      <c r="Z4" s="148" t="s">
        <v>78</v>
      </c>
      <c r="AA4" s="148" t="s">
        <v>57</v>
      </c>
      <c r="AB4" s="148" t="s">
        <v>409</v>
      </c>
      <c r="AC4" s="148"/>
      <c r="AE4" s="155" t="s">
        <v>25</v>
      </c>
      <c r="AG4" s="183" t="s">
        <v>308</v>
      </c>
      <c r="AH4" s="174" t="s">
        <v>309</v>
      </c>
      <c r="AJ4" s="160" t="s">
        <v>39</v>
      </c>
      <c r="AL4" s="160" t="s">
        <v>113</v>
      </c>
      <c r="AN4" s="161" t="s">
        <v>40</v>
      </c>
      <c r="AP4" s="156" t="s">
        <v>153</v>
      </c>
      <c r="AR4" s="169" t="s">
        <v>105</v>
      </c>
      <c r="AT4" s="161"/>
      <c r="AV4" s="156" t="s">
        <v>41</v>
      </c>
      <c r="AX4" s="157">
        <v>75</v>
      </c>
      <c r="AY4" s="158">
        <v>42</v>
      </c>
      <c r="AZ4" s="158">
        <v>76</v>
      </c>
      <c r="BA4" s="159">
        <v>39</v>
      </c>
    </row>
    <row r="5" spans="1:53" x14ac:dyDescent="0.15">
      <c r="A5" s="148" t="s">
        <v>25</v>
      </c>
      <c r="B5" s="140" t="s">
        <v>321</v>
      </c>
      <c r="C5" s="140">
        <v>2018</v>
      </c>
      <c r="D5" s="181" t="s">
        <v>361</v>
      </c>
      <c r="E5" s="187" t="s">
        <v>190</v>
      </c>
      <c r="F5" s="187" t="s">
        <v>314</v>
      </c>
      <c r="G5" s="148" t="s">
        <v>27</v>
      </c>
      <c r="H5" s="140" t="s">
        <v>134</v>
      </c>
      <c r="I5" s="148" t="s">
        <v>132</v>
      </c>
      <c r="J5" s="148" t="s">
        <v>29</v>
      </c>
      <c r="K5" s="148" t="s">
        <v>133</v>
      </c>
      <c r="L5" s="148">
        <v>1</v>
      </c>
      <c r="N5" s="140">
        <v>5</v>
      </c>
      <c r="O5" s="140">
        <v>0.2</v>
      </c>
      <c r="P5" s="140">
        <v>0.55000000000000004</v>
      </c>
      <c r="Q5" s="176">
        <f t="shared" si="0"/>
        <v>0.375</v>
      </c>
      <c r="R5" s="140">
        <v>13.8</v>
      </c>
      <c r="S5" s="140">
        <v>75</v>
      </c>
      <c r="T5" s="149">
        <f t="shared" si="1"/>
        <v>42</v>
      </c>
      <c r="U5" s="140">
        <v>429</v>
      </c>
      <c r="V5" s="149">
        <f t="shared" si="2"/>
        <v>3603.6</v>
      </c>
      <c r="W5" s="140">
        <v>2</v>
      </c>
      <c r="X5" s="148" t="s">
        <v>37</v>
      </c>
      <c r="Y5" s="148" t="s">
        <v>72</v>
      </c>
      <c r="Z5" s="148" t="s">
        <v>78</v>
      </c>
      <c r="AA5" s="148" t="s">
        <v>57</v>
      </c>
      <c r="AB5" s="148" t="s">
        <v>409</v>
      </c>
      <c r="AE5" s="155" t="s">
        <v>42</v>
      </c>
      <c r="AG5" s="183" t="s">
        <v>310</v>
      </c>
      <c r="AH5" s="174" t="s">
        <v>311</v>
      </c>
      <c r="AJ5" s="161"/>
      <c r="AL5" s="162" t="s">
        <v>154</v>
      </c>
      <c r="AN5" s="162" t="s">
        <v>155</v>
      </c>
      <c r="AP5" s="156" t="s">
        <v>237</v>
      </c>
      <c r="AR5" s="169" t="s">
        <v>44</v>
      </c>
      <c r="AV5" s="156" t="s">
        <v>45</v>
      </c>
      <c r="AX5" s="157">
        <v>84</v>
      </c>
      <c r="AY5" s="158">
        <v>39</v>
      </c>
      <c r="AZ5" s="158">
        <v>84</v>
      </c>
      <c r="BA5" s="159">
        <v>36</v>
      </c>
    </row>
    <row r="6" spans="1:53" x14ac:dyDescent="0.15">
      <c r="A6" s="148" t="s">
        <v>25</v>
      </c>
      <c r="B6" s="140" t="s">
        <v>321</v>
      </c>
      <c r="C6" s="140">
        <v>2018</v>
      </c>
      <c r="D6" s="181" t="s">
        <v>361</v>
      </c>
      <c r="E6" s="187" t="s">
        <v>190</v>
      </c>
      <c r="F6" s="187" t="s">
        <v>314</v>
      </c>
      <c r="G6" s="148" t="s">
        <v>27</v>
      </c>
      <c r="H6" s="140" t="s">
        <v>134</v>
      </c>
      <c r="I6" s="148" t="s">
        <v>132</v>
      </c>
      <c r="J6" s="148" t="s">
        <v>29</v>
      </c>
      <c r="K6" s="148" t="s">
        <v>133</v>
      </c>
      <c r="L6" s="140">
        <v>2</v>
      </c>
      <c r="N6" s="140">
        <v>5</v>
      </c>
      <c r="O6" s="140">
        <v>0.2</v>
      </c>
      <c r="P6" s="140">
        <v>0.55000000000000004</v>
      </c>
      <c r="Q6" s="176">
        <f t="shared" si="0"/>
        <v>0.375</v>
      </c>
      <c r="R6" s="140">
        <v>13.5</v>
      </c>
      <c r="S6" s="140">
        <v>78</v>
      </c>
      <c r="T6" s="149">
        <f t="shared" si="1"/>
        <v>39</v>
      </c>
      <c r="U6" s="140">
        <v>429</v>
      </c>
      <c r="V6" s="149">
        <f t="shared" si="2"/>
        <v>3346.2</v>
      </c>
      <c r="W6" s="140">
        <v>2</v>
      </c>
      <c r="X6" s="148" t="s">
        <v>37</v>
      </c>
      <c r="Y6" s="148" t="s">
        <v>72</v>
      </c>
      <c r="Z6" s="148" t="s">
        <v>78</v>
      </c>
      <c r="AA6" s="148" t="s">
        <v>57</v>
      </c>
      <c r="AB6" s="148" t="s">
        <v>409</v>
      </c>
      <c r="AE6" s="155" t="s">
        <v>46</v>
      </c>
      <c r="AG6" s="183" t="s">
        <v>312</v>
      </c>
      <c r="AH6" s="174" t="s">
        <v>313</v>
      </c>
      <c r="AL6" s="162" t="s">
        <v>156</v>
      </c>
      <c r="AN6" s="162" t="s">
        <v>157</v>
      </c>
      <c r="AP6" s="156" t="s">
        <v>43</v>
      </c>
      <c r="AR6" s="169" t="s">
        <v>48</v>
      </c>
      <c r="AV6" s="156" t="s">
        <v>49</v>
      </c>
      <c r="AX6" s="157">
        <v>97</v>
      </c>
      <c r="AY6" s="158">
        <v>36</v>
      </c>
      <c r="AZ6" s="158">
        <v>99</v>
      </c>
      <c r="BA6" s="159">
        <v>33</v>
      </c>
    </row>
    <row r="7" spans="1:53" x14ac:dyDescent="0.15">
      <c r="A7" s="148" t="s">
        <v>25</v>
      </c>
      <c r="B7" s="140" t="s">
        <v>321</v>
      </c>
      <c r="C7" s="140">
        <v>2018</v>
      </c>
      <c r="D7" s="181" t="s">
        <v>361</v>
      </c>
      <c r="E7" s="187" t="s">
        <v>190</v>
      </c>
      <c r="F7" s="187" t="s">
        <v>314</v>
      </c>
      <c r="G7" s="148" t="s">
        <v>27</v>
      </c>
      <c r="H7" s="140" t="s">
        <v>134</v>
      </c>
      <c r="I7" s="148" t="s">
        <v>132</v>
      </c>
      <c r="J7" s="148" t="s">
        <v>29</v>
      </c>
      <c r="K7" s="148" t="s">
        <v>133</v>
      </c>
      <c r="L7" s="140">
        <v>3</v>
      </c>
      <c r="N7" s="140">
        <v>5</v>
      </c>
      <c r="O7" s="140">
        <v>0.65</v>
      </c>
      <c r="P7" s="140">
        <v>0.65</v>
      </c>
      <c r="Q7" s="176">
        <f t="shared" si="0"/>
        <v>0.65</v>
      </c>
      <c r="R7" s="140">
        <v>13.9</v>
      </c>
      <c r="S7" s="140">
        <v>76</v>
      </c>
      <c r="T7" s="149">
        <f t="shared" si="1"/>
        <v>39</v>
      </c>
      <c r="U7" s="140">
        <v>429</v>
      </c>
      <c r="V7" s="149">
        <f t="shared" si="2"/>
        <v>3346.2</v>
      </c>
      <c r="W7" s="140">
        <v>2</v>
      </c>
      <c r="X7" s="148" t="s">
        <v>37</v>
      </c>
      <c r="Y7" s="148" t="s">
        <v>72</v>
      </c>
      <c r="Z7" s="148" t="s">
        <v>78</v>
      </c>
      <c r="AA7" s="148" t="s">
        <v>57</v>
      </c>
      <c r="AB7" s="148" t="s">
        <v>409</v>
      </c>
      <c r="AE7" s="155" t="s">
        <v>50</v>
      </c>
      <c r="AG7" s="183" t="s">
        <v>190</v>
      </c>
      <c r="AH7" s="174" t="s">
        <v>314</v>
      </c>
      <c r="AL7" s="167" t="s">
        <v>159</v>
      </c>
      <c r="AP7" s="156" t="s">
        <v>47</v>
      </c>
      <c r="AR7" s="163" t="s">
        <v>106</v>
      </c>
      <c r="AV7" s="156" t="s">
        <v>53</v>
      </c>
      <c r="AX7" s="157">
        <v>109</v>
      </c>
      <c r="AY7" s="158">
        <v>33</v>
      </c>
      <c r="AZ7" s="158">
        <v>113</v>
      </c>
      <c r="BA7" s="159">
        <v>30</v>
      </c>
    </row>
    <row r="8" spans="1:53" x14ac:dyDescent="0.15">
      <c r="A8" s="148" t="s">
        <v>25</v>
      </c>
      <c r="B8" s="140" t="s">
        <v>321</v>
      </c>
      <c r="C8" s="140">
        <v>2018</v>
      </c>
      <c r="D8" s="181" t="s">
        <v>383</v>
      </c>
      <c r="E8" s="187" t="s">
        <v>190</v>
      </c>
      <c r="F8" s="187" t="s">
        <v>314</v>
      </c>
      <c r="G8" s="148" t="s">
        <v>27</v>
      </c>
      <c r="H8" s="140" t="s">
        <v>194</v>
      </c>
      <c r="I8" s="148" t="s">
        <v>132</v>
      </c>
      <c r="J8" s="148" t="s">
        <v>29</v>
      </c>
      <c r="K8" s="148" t="s">
        <v>44</v>
      </c>
      <c r="L8" s="148">
        <v>1</v>
      </c>
      <c r="N8" s="140">
        <v>3</v>
      </c>
      <c r="O8" s="140">
        <v>0.85</v>
      </c>
      <c r="P8" s="140">
        <v>0.7</v>
      </c>
      <c r="Q8" s="176">
        <f t="shared" si="0"/>
        <v>0.77499999999999991</v>
      </c>
      <c r="R8" s="140">
        <v>13.2</v>
      </c>
      <c r="S8" s="140">
        <v>105</v>
      </c>
      <c r="T8" s="149">
        <f t="shared" si="1"/>
        <v>36</v>
      </c>
      <c r="U8" s="140">
        <v>429</v>
      </c>
      <c r="V8" s="149">
        <f t="shared" si="2"/>
        <v>5148</v>
      </c>
      <c r="W8" s="140">
        <v>1</v>
      </c>
      <c r="X8" s="148" t="s">
        <v>37</v>
      </c>
      <c r="Y8" s="148" t="s">
        <v>72</v>
      </c>
      <c r="Z8" s="148" t="s">
        <v>78</v>
      </c>
      <c r="AA8" s="148" t="s">
        <v>57</v>
      </c>
      <c r="AB8" s="148" t="s">
        <v>409</v>
      </c>
      <c r="AE8" s="155" t="s">
        <v>48</v>
      </c>
      <c r="AG8" s="183" t="s">
        <v>315</v>
      </c>
      <c r="AH8" s="174" t="s">
        <v>316</v>
      </c>
      <c r="AL8" s="167" t="s">
        <v>385</v>
      </c>
      <c r="AP8" s="156" t="s">
        <v>51</v>
      </c>
      <c r="AR8" s="169" t="s">
        <v>69</v>
      </c>
      <c r="AV8" s="156" t="s">
        <v>84</v>
      </c>
      <c r="AX8" s="157">
        <v>151</v>
      </c>
      <c r="AY8" s="158">
        <v>22</v>
      </c>
      <c r="AZ8" s="158">
        <v>152</v>
      </c>
      <c r="BA8" s="159">
        <v>18</v>
      </c>
    </row>
    <row r="9" spans="1:53" x14ac:dyDescent="0.15">
      <c r="A9" s="148" t="s">
        <v>25</v>
      </c>
      <c r="B9" s="140" t="s">
        <v>321</v>
      </c>
      <c r="C9" s="140">
        <v>2018</v>
      </c>
      <c r="D9" s="181" t="s">
        <v>383</v>
      </c>
      <c r="E9" s="187" t="s">
        <v>190</v>
      </c>
      <c r="F9" s="187" t="s">
        <v>314</v>
      </c>
      <c r="G9" s="148" t="s">
        <v>27</v>
      </c>
      <c r="H9" s="140" t="s">
        <v>194</v>
      </c>
      <c r="I9" s="148" t="s">
        <v>132</v>
      </c>
      <c r="J9" s="148" t="s">
        <v>29</v>
      </c>
      <c r="K9" s="148" t="s">
        <v>44</v>
      </c>
      <c r="L9" s="140">
        <v>2</v>
      </c>
      <c r="N9" s="140">
        <v>3</v>
      </c>
      <c r="O9" s="140">
        <v>0.75</v>
      </c>
      <c r="P9" s="140">
        <v>0.5</v>
      </c>
      <c r="Q9" s="176">
        <f t="shared" si="0"/>
        <v>0.625</v>
      </c>
      <c r="R9" s="140">
        <v>13.7</v>
      </c>
      <c r="S9" s="140">
        <v>99</v>
      </c>
      <c r="T9" s="149">
        <f t="shared" si="1"/>
        <v>36</v>
      </c>
      <c r="U9" s="140">
        <v>429</v>
      </c>
      <c r="V9" s="149">
        <f t="shared" si="2"/>
        <v>5148</v>
      </c>
      <c r="W9" s="140">
        <v>1</v>
      </c>
      <c r="X9" s="148" t="s">
        <v>37</v>
      </c>
      <c r="Y9" s="148" t="s">
        <v>72</v>
      </c>
      <c r="Z9" s="148" t="s">
        <v>78</v>
      </c>
      <c r="AA9" s="148" t="s">
        <v>57</v>
      </c>
      <c r="AB9" s="148" t="s">
        <v>409</v>
      </c>
      <c r="AE9" s="155" t="s">
        <v>85</v>
      </c>
      <c r="AG9" s="183" t="s">
        <v>273</v>
      </c>
      <c r="AH9" s="174" t="s">
        <v>317</v>
      </c>
      <c r="AL9" s="162"/>
      <c r="AP9" s="156" t="s">
        <v>82</v>
      </c>
      <c r="AR9" s="163" t="s">
        <v>77</v>
      </c>
      <c r="AV9" s="156" t="s">
        <v>88</v>
      </c>
      <c r="AX9" s="164">
        <v>180</v>
      </c>
      <c r="AY9" s="165">
        <v>18</v>
      </c>
      <c r="AZ9" s="165">
        <v>181</v>
      </c>
      <c r="BA9" s="166">
        <v>16</v>
      </c>
    </row>
    <row r="10" spans="1:53" x14ac:dyDescent="0.15">
      <c r="A10" s="148" t="s">
        <v>25</v>
      </c>
      <c r="B10" s="140" t="s">
        <v>321</v>
      </c>
      <c r="C10" s="140">
        <v>2018</v>
      </c>
      <c r="D10" s="181" t="s">
        <v>387</v>
      </c>
      <c r="E10" s="187" t="s">
        <v>190</v>
      </c>
      <c r="F10" s="187" t="s">
        <v>314</v>
      </c>
      <c r="G10" s="148" t="s">
        <v>27</v>
      </c>
      <c r="H10" s="140" t="s">
        <v>194</v>
      </c>
      <c r="I10" s="148" t="s">
        <v>132</v>
      </c>
      <c r="J10" s="148" t="s">
        <v>29</v>
      </c>
      <c r="K10" s="148" t="s">
        <v>44</v>
      </c>
      <c r="L10" s="140">
        <v>3</v>
      </c>
      <c r="N10" s="140">
        <v>3</v>
      </c>
      <c r="O10" s="140">
        <v>0.9</v>
      </c>
      <c r="P10" s="140">
        <v>0.9</v>
      </c>
      <c r="Q10" s="176">
        <f t="shared" si="0"/>
        <v>0.9</v>
      </c>
      <c r="R10" s="140">
        <v>14.7</v>
      </c>
      <c r="S10" s="140">
        <v>99</v>
      </c>
      <c r="T10" s="149">
        <f t="shared" si="1"/>
        <v>36</v>
      </c>
      <c r="U10" s="140">
        <v>429</v>
      </c>
      <c r="V10" s="149">
        <f t="shared" si="2"/>
        <v>5148</v>
      </c>
      <c r="W10" s="140">
        <v>1</v>
      </c>
      <c r="X10" s="148" t="s">
        <v>37</v>
      </c>
      <c r="Y10" s="148" t="s">
        <v>72</v>
      </c>
      <c r="Z10" s="148" t="s">
        <v>78</v>
      </c>
      <c r="AA10" s="148" t="s">
        <v>57</v>
      </c>
      <c r="AB10" s="148" t="s">
        <v>409</v>
      </c>
      <c r="AE10" s="155" t="s">
        <v>89</v>
      </c>
      <c r="AG10" s="183" t="s">
        <v>318</v>
      </c>
      <c r="AH10" s="174" t="s">
        <v>319</v>
      </c>
      <c r="AL10" s="167"/>
      <c r="AP10" s="156" t="s">
        <v>86</v>
      </c>
      <c r="AR10" s="163" t="s">
        <v>107</v>
      </c>
      <c r="AV10" s="156" t="s">
        <v>92</v>
      </c>
    </row>
    <row r="11" spans="1:53" x14ac:dyDescent="0.15">
      <c r="A11" s="148" t="s">
        <v>25</v>
      </c>
      <c r="B11" s="140" t="s">
        <v>321</v>
      </c>
      <c r="C11" s="140">
        <v>2018</v>
      </c>
      <c r="D11" s="181" t="s">
        <v>387</v>
      </c>
      <c r="E11" s="187" t="s">
        <v>190</v>
      </c>
      <c r="F11" s="187" t="s">
        <v>314</v>
      </c>
      <c r="G11" s="148" t="s">
        <v>27</v>
      </c>
      <c r="H11" s="140" t="s">
        <v>112</v>
      </c>
      <c r="I11" s="148" t="s">
        <v>132</v>
      </c>
      <c r="J11" s="148" t="s">
        <v>68</v>
      </c>
      <c r="K11" s="148" t="s">
        <v>52</v>
      </c>
      <c r="L11" s="148">
        <v>1</v>
      </c>
      <c r="N11" s="140">
        <v>4</v>
      </c>
      <c r="O11" s="140">
        <v>0.6</v>
      </c>
      <c r="P11" s="140">
        <v>0.2</v>
      </c>
      <c r="Q11" s="176">
        <f t="shared" si="0"/>
        <v>0.4</v>
      </c>
      <c r="R11" s="140">
        <v>14.3</v>
      </c>
      <c r="S11" s="140">
        <v>93</v>
      </c>
      <c r="T11" s="149">
        <f t="shared" si="1"/>
        <v>36</v>
      </c>
      <c r="U11" s="140">
        <v>429</v>
      </c>
      <c r="V11" s="149">
        <f t="shared" si="2"/>
        <v>3861</v>
      </c>
      <c r="W11" s="140">
        <v>1</v>
      </c>
      <c r="X11" s="148" t="s">
        <v>37</v>
      </c>
      <c r="Y11" s="148" t="s">
        <v>72</v>
      </c>
      <c r="Z11" s="148" t="s">
        <v>78</v>
      </c>
      <c r="AA11" s="148" t="s">
        <v>57</v>
      </c>
      <c r="AB11" s="148" t="s">
        <v>409</v>
      </c>
      <c r="AE11" s="155" t="s">
        <v>54</v>
      </c>
      <c r="AG11" s="183" t="s">
        <v>145</v>
      </c>
      <c r="AH11" s="174" t="s">
        <v>320</v>
      </c>
      <c r="AL11" s="167"/>
      <c r="AP11" s="156" t="s">
        <v>90</v>
      </c>
      <c r="AR11" s="163" t="s">
        <v>75</v>
      </c>
      <c r="AV11" s="156" t="s">
        <v>57</v>
      </c>
    </row>
    <row r="12" spans="1:53" x14ac:dyDescent="0.15">
      <c r="A12" s="148" t="s">
        <v>25</v>
      </c>
      <c r="B12" s="140" t="s">
        <v>321</v>
      </c>
      <c r="C12" s="140">
        <v>2018</v>
      </c>
      <c r="D12" s="181" t="s">
        <v>376</v>
      </c>
      <c r="E12" s="187" t="s">
        <v>190</v>
      </c>
      <c r="F12" s="187" t="s">
        <v>314</v>
      </c>
      <c r="G12" s="148" t="s">
        <v>27</v>
      </c>
      <c r="H12" s="140" t="s">
        <v>112</v>
      </c>
      <c r="I12" s="148" t="s">
        <v>132</v>
      </c>
      <c r="J12" s="148" t="s">
        <v>68</v>
      </c>
      <c r="K12" s="148" t="s">
        <v>52</v>
      </c>
      <c r="L12" s="140">
        <v>2</v>
      </c>
      <c r="N12" s="140">
        <v>4</v>
      </c>
      <c r="O12" s="140">
        <v>0.55000000000000004</v>
      </c>
      <c r="P12" s="140">
        <v>0.45</v>
      </c>
      <c r="Q12" s="176">
        <f t="shared" si="0"/>
        <v>0.5</v>
      </c>
      <c r="R12" s="140">
        <v>13.8</v>
      </c>
      <c r="S12" s="140">
        <v>85</v>
      </c>
      <c r="T12" s="149">
        <f t="shared" si="1"/>
        <v>36</v>
      </c>
      <c r="U12" s="140">
        <v>429</v>
      </c>
      <c r="V12" s="149">
        <f t="shared" si="2"/>
        <v>3861</v>
      </c>
      <c r="W12" s="140">
        <v>1</v>
      </c>
      <c r="X12" s="148" t="s">
        <v>37</v>
      </c>
      <c r="Y12" s="148" t="s">
        <v>72</v>
      </c>
      <c r="Z12" s="148" t="s">
        <v>78</v>
      </c>
      <c r="AA12" s="148" t="s">
        <v>57</v>
      </c>
      <c r="AB12" s="148" t="s">
        <v>409</v>
      </c>
      <c r="AE12" s="155" t="s">
        <v>58</v>
      </c>
      <c r="AG12" s="175"/>
      <c r="AH12" s="156"/>
      <c r="AL12" s="167"/>
      <c r="AP12" s="156" t="s">
        <v>55</v>
      </c>
      <c r="AR12" s="163" t="s">
        <v>108</v>
      </c>
      <c r="AV12" s="156" t="s">
        <v>60</v>
      </c>
    </row>
    <row r="13" spans="1:53" x14ac:dyDescent="0.15">
      <c r="A13" s="148" t="s">
        <v>25</v>
      </c>
      <c r="B13" s="140" t="s">
        <v>321</v>
      </c>
      <c r="C13" s="140">
        <v>2018</v>
      </c>
      <c r="D13" s="181" t="s">
        <v>393</v>
      </c>
      <c r="E13" s="187" t="s">
        <v>190</v>
      </c>
      <c r="F13" s="187" t="s">
        <v>314</v>
      </c>
      <c r="G13" s="148" t="s">
        <v>27</v>
      </c>
      <c r="H13" s="140" t="s">
        <v>112</v>
      </c>
      <c r="I13" s="148" t="s">
        <v>132</v>
      </c>
      <c r="J13" s="148" t="s">
        <v>68</v>
      </c>
      <c r="K13" s="148" t="s">
        <v>52</v>
      </c>
      <c r="L13" s="140">
        <v>3</v>
      </c>
      <c r="N13" s="140">
        <v>4</v>
      </c>
      <c r="O13" s="140">
        <v>1.25</v>
      </c>
      <c r="P13" s="140">
        <v>0.9</v>
      </c>
      <c r="Q13" s="176">
        <f t="shared" si="0"/>
        <v>1.075</v>
      </c>
      <c r="R13" s="140">
        <v>9.3000000000000007</v>
      </c>
      <c r="S13" s="140">
        <v>89</v>
      </c>
      <c r="T13" s="149">
        <f t="shared" si="1"/>
        <v>36</v>
      </c>
      <c r="U13" s="140">
        <v>429</v>
      </c>
      <c r="V13" s="149">
        <f t="shared" si="2"/>
        <v>3861</v>
      </c>
      <c r="W13" s="140">
        <v>1</v>
      </c>
      <c r="X13" s="148" t="s">
        <v>37</v>
      </c>
      <c r="Y13" s="148" t="s">
        <v>72</v>
      </c>
      <c r="Z13" s="148" t="s">
        <v>78</v>
      </c>
      <c r="AA13" s="148" t="s">
        <v>57</v>
      </c>
      <c r="AB13" s="148" t="s">
        <v>409</v>
      </c>
      <c r="AE13" s="155" t="s">
        <v>61</v>
      </c>
      <c r="AG13" s="184"/>
      <c r="AH13" s="161"/>
      <c r="AP13" s="156" t="s">
        <v>59</v>
      </c>
      <c r="AR13" s="163" t="s">
        <v>89</v>
      </c>
      <c r="AV13" s="156" t="s">
        <v>63</v>
      </c>
    </row>
    <row r="14" spans="1:53" x14ac:dyDescent="0.15">
      <c r="A14" s="148" t="s">
        <v>25</v>
      </c>
      <c r="B14" s="140" t="s">
        <v>321</v>
      </c>
      <c r="C14" s="140">
        <v>2018</v>
      </c>
      <c r="D14" s="181" t="s">
        <v>395</v>
      </c>
      <c r="E14" s="187" t="s">
        <v>273</v>
      </c>
      <c r="F14" s="187" t="s">
        <v>317</v>
      </c>
      <c r="G14" s="148" t="s">
        <v>27</v>
      </c>
      <c r="H14" s="140" t="s">
        <v>134</v>
      </c>
      <c r="I14" s="148" t="s">
        <v>132</v>
      </c>
      <c r="J14" s="148" t="s">
        <v>29</v>
      </c>
      <c r="K14" s="148" t="s">
        <v>133</v>
      </c>
      <c r="L14" s="148">
        <v>1</v>
      </c>
      <c r="N14" s="140">
        <v>1</v>
      </c>
      <c r="O14" s="140">
        <v>0.95</v>
      </c>
      <c r="P14" s="140">
        <v>1.05</v>
      </c>
      <c r="Q14" s="176">
        <f t="shared" si="0"/>
        <v>1</v>
      </c>
      <c r="R14" s="140">
        <v>11</v>
      </c>
      <c r="S14" s="140">
        <v>117</v>
      </c>
      <c r="T14" s="149">
        <f t="shared" si="1"/>
        <v>30</v>
      </c>
      <c r="U14" s="140">
        <v>138</v>
      </c>
      <c r="V14" s="149">
        <f t="shared" si="2"/>
        <v>4140</v>
      </c>
      <c r="W14" s="140">
        <v>4</v>
      </c>
      <c r="X14" s="148" t="s">
        <v>30</v>
      </c>
      <c r="Y14" s="148" t="s">
        <v>72</v>
      </c>
      <c r="Z14" s="148" t="s">
        <v>78</v>
      </c>
      <c r="AA14" s="148" t="s">
        <v>31</v>
      </c>
      <c r="AB14" s="148" t="s">
        <v>409</v>
      </c>
      <c r="AE14" s="155" t="s">
        <v>64</v>
      </c>
      <c r="AG14" s="185"/>
      <c r="AL14" s="178"/>
      <c r="AP14" s="156" t="s">
        <v>62</v>
      </c>
      <c r="AR14" s="163" t="s">
        <v>109</v>
      </c>
      <c r="AV14" s="156" t="s">
        <v>66</v>
      </c>
    </row>
    <row r="15" spans="1:53" x14ac:dyDescent="0.15">
      <c r="A15" s="148" t="s">
        <v>25</v>
      </c>
      <c r="B15" s="140" t="s">
        <v>321</v>
      </c>
      <c r="C15" s="140">
        <v>2018</v>
      </c>
      <c r="D15" s="181" t="s">
        <v>395</v>
      </c>
      <c r="E15" s="187" t="s">
        <v>273</v>
      </c>
      <c r="F15" s="187" t="s">
        <v>317</v>
      </c>
      <c r="G15" s="148" t="s">
        <v>27</v>
      </c>
      <c r="H15" s="140" t="s">
        <v>134</v>
      </c>
      <c r="I15" s="148" t="s">
        <v>132</v>
      </c>
      <c r="J15" s="148" t="s">
        <v>29</v>
      </c>
      <c r="K15" s="148" t="s">
        <v>133</v>
      </c>
      <c r="L15" s="140">
        <v>2</v>
      </c>
      <c r="N15" s="140">
        <v>1</v>
      </c>
      <c r="O15" s="140">
        <v>0.85</v>
      </c>
      <c r="P15" s="140">
        <v>0.85</v>
      </c>
      <c r="Q15" s="176">
        <f t="shared" si="0"/>
        <v>0.85</v>
      </c>
      <c r="R15" s="140">
        <v>13.3</v>
      </c>
      <c r="S15" s="140">
        <v>119</v>
      </c>
      <c r="T15" s="149">
        <f t="shared" si="1"/>
        <v>30</v>
      </c>
      <c r="U15" s="140">
        <v>138</v>
      </c>
      <c r="V15" s="149">
        <f t="shared" si="2"/>
        <v>4140</v>
      </c>
      <c r="W15" s="140">
        <v>4</v>
      </c>
      <c r="X15" s="148" t="s">
        <v>30</v>
      </c>
      <c r="Y15" s="148" t="s">
        <v>72</v>
      </c>
      <c r="Z15" s="148" t="s">
        <v>78</v>
      </c>
      <c r="AA15" s="148" t="s">
        <v>31</v>
      </c>
      <c r="AB15" s="148" t="s">
        <v>409</v>
      </c>
      <c r="AE15" s="155" t="s">
        <v>67</v>
      </c>
      <c r="AL15" s="186"/>
      <c r="AP15" s="156" t="s">
        <v>65</v>
      </c>
      <c r="AR15" s="163" t="s">
        <v>81</v>
      </c>
      <c r="AV15" s="156" t="s">
        <v>93</v>
      </c>
    </row>
    <row r="16" spans="1:53" x14ac:dyDescent="0.15">
      <c r="A16" s="148" t="s">
        <v>25</v>
      </c>
      <c r="B16" s="140" t="s">
        <v>321</v>
      </c>
      <c r="C16" s="140">
        <v>2018</v>
      </c>
      <c r="D16" s="181" t="s">
        <v>399</v>
      </c>
      <c r="E16" s="187" t="s">
        <v>273</v>
      </c>
      <c r="F16" s="187" t="s">
        <v>317</v>
      </c>
      <c r="G16" s="148" t="s">
        <v>27</v>
      </c>
      <c r="H16" s="140" t="s">
        <v>134</v>
      </c>
      <c r="I16" s="148" t="s">
        <v>132</v>
      </c>
      <c r="J16" s="148" t="s">
        <v>29</v>
      </c>
      <c r="K16" s="148" t="s">
        <v>133</v>
      </c>
      <c r="L16" s="140">
        <v>3</v>
      </c>
      <c r="N16" s="140">
        <v>1</v>
      </c>
      <c r="O16" s="140">
        <v>1.1499999999999999</v>
      </c>
      <c r="P16" s="140">
        <v>0.95</v>
      </c>
      <c r="Q16" s="176">
        <f t="shared" si="0"/>
        <v>1.0499999999999998</v>
      </c>
      <c r="R16" s="140">
        <v>13.4</v>
      </c>
      <c r="S16" s="140">
        <v>123</v>
      </c>
      <c r="T16" s="149">
        <f t="shared" si="1"/>
        <v>30</v>
      </c>
      <c r="U16" s="140">
        <v>138</v>
      </c>
      <c r="V16" s="149">
        <f t="shared" si="2"/>
        <v>4140</v>
      </c>
      <c r="W16" s="140">
        <v>4</v>
      </c>
      <c r="X16" s="148" t="s">
        <v>30</v>
      </c>
      <c r="Y16" s="148" t="s">
        <v>72</v>
      </c>
      <c r="Z16" s="148" t="s">
        <v>78</v>
      </c>
      <c r="AA16" s="148" t="s">
        <v>31</v>
      </c>
      <c r="AB16" s="148" t="s">
        <v>409</v>
      </c>
      <c r="AE16" s="155" t="s">
        <v>70</v>
      </c>
      <c r="AL16" s="186"/>
      <c r="AP16" s="156" t="s">
        <v>68</v>
      </c>
      <c r="AR16" s="169" t="s">
        <v>52</v>
      </c>
      <c r="AV16" s="156" t="s">
        <v>72</v>
      </c>
    </row>
    <row r="17" spans="1:48" x14ac:dyDescent="0.15">
      <c r="A17" s="148" t="s">
        <v>25</v>
      </c>
      <c r="B17" s="140" t="s">
        <v>321</v>
      </c>
      <c r="C17" s="140">
        <v>2018</v>
      </c>
      <c r="D17" s="181" t="s">
        <v>399</v>
      </c>
      <c r="E17" s="187" t="s">
        <v>273</v>
      </c>
      <c r="F17" s="187" t="s">
        <v>317</v>
      </c>
      <c r="G17" s="148" t="s">
        <v>27</v>
      </c>
      <c r="H17" s="140" t="s">
        <v>134</v>
      </c>
      <c r="I17" s="148" t="s">
        <v>132</v>
      </c>
      <c r="J17" s="148" t="s">
        <v>29</v>
      </c>
      <c r="K17" s="148" t="s">
        <v>133</v>
      </c>
      <c r="L17" s="148">
        <v>1</v>
      </c>
      <c r="N17" s="140">
        <v>4</v>
      </c>
      <c r="O17" s="140">
        <v>0.6</v>
      </c>
      <c r="P17" s="140">
        <v>0.75</v>
      </c>
      <c r="Q17" s="176">
        <f t="shared" si="0"/>
        <v>0.67500000000000004</v>
      </c>
      <c r="R17" s="140">
        <v>13.9</v>
      </c>
      <c r="S17" s="140">
        <v>97</v>
      </c>
      <c r="T17" s="149">
        <f t="shared" si="1"/>
        <v>36</v>
      </c>
      <c r="U17" s="140">
        <v>386</v>
      </c>
      <c r="V17" s="149">
        <f t="shared" si="2"/>
        <v>3474</v>
      </c>
      <c r="W17" s="140">
        <v>4</v>
      </c>
      <c r="X17" s="148" t="s">
        <v>30</v>
      </c>
      <c r="Y17" s="148" t="s">
        <v>72</v>
      </c>
      <c r="Z17" s="148" t="s">
        <v>78</v>
      </c>
      <c r="AA17" s="148" t="s">
        <v>31</v>
      </c>
      <c r="AB17" s="148" t="s">
        <v>409</v>
      </c>
      <c r="AE17" s="155" t="s">
        <v>73</v>
      </c>
      <c r="AL17" s="186"/>
      <c r="AP17" s="170" t="s">
        <v>95</v>
      </c>
      <c r="AR17" s="169" t="s">
        <v>83</v>
      </c>
      <c r="AV17" s="156" t="s">
        <v>74</v>
      </c>
    </row>
    <row r="18" spans="1:48" x14ac:dyDescent="0.15">
      <c r="A18" s="148" t="s">
        <v>25</v>
      </c>
      <c r="B18" s="140" t="s">
        <v>321</v>
      </c>
      <c r="C18" s="140">
        <v>2018</v>
      </c>
      <c r="D18" s="181" t="s">
        <v>399</v>
      </c>
      <c r="E18" s="187" t="s">
        <v>273</v>
      </c>
      <c r="F18" s="187" t="s">
        <v>317</v>
      </c>
      <c r="G18" s="148" t="s">
        <v>27</v>
      </c>
      <c r="H18" s="140" t="s">
        <v>134</v>
      </c>
      <c r="I18" s="148" t="s">
        <v>132</v>
      </c>
      <c r="J18" s="148" t="s">
        <v>29</v>
      </c>
      <c r="K18" s="148" t="s">
        <v>133</v>
      </c>
      <c r="L18" s="140">
        <v>2</v>
      </c>
      <c r="N18" s="140">
        <v>4</v>
      </c>
      <c r="O18" s="140">
        <v>0.95</v>
      </c>
      <c r="P18" s="140">
        <v>0.75</v>
      </c>
      <c r="Q18" s="176">
        <f t="shared" si="0"/>
        <v>0.85</v>
      </c>
      <c r="R18" s="140">
        <v>11.9</v>
      </c>
      <c r="S18" s="140">
        <v>92</v>
      </c>
      <c r="T18" s="149">
        <f t="shared" si="1"/>
        <v>36</v>
      </c>
      <c r="U18" s="140">
        <v>386</v>
      </c>
      <c r="V18" s="149">
        <f t="shared" si="2"/>
        <v>3474</v>
      </c>
      <c r="W18" s="140">
        <v>4</v>
      </c>
      <c r="X18" s="148" t="s">
        <v>30</v>
      </c>
      <c r="Y18" s="148" t="s">
        <v>72</v>
      </c>
      <c r="Z18" s="148" t="s">
        <v>78</v>
      </c>
      <c r="AA18" s="148" t="s">
        <v>31</v>
      </c>
      <c r="AB18" s="148" t="s">
        <v>409</v>
      </c>
      <c r="AE18" s="155" t="s">
        <v>75</v>
      </c>
      <c r="AL18" s="148"/>
      <c r="AP18" s="170" t="s">
        <v>96</v>
      </c>
      <c r="AR18" s="169" t="s">
        <v>87</v>
      </c>
      <c r="AV18" s="156" t="s">
        <v>76</v>
      </c>
    </row>
    <row r="19" spans="1:48" x14ac:dyDescent="0.15">
      <c r="A19" s="148" t="s">
        <v>25</v>
      </c>
      <c r="B19" s="140" t="s">
        <v>321</v>
      </c>
      <c r="C19" s="140">
        <v>2018</v>
      </c>
      <c r="D19" s="181" t="s">
        <v>376</v>
      </c>
      <c r="E19" s="187" t="s">
        <v>273</v>
      </c>
      <c r="F19" s="187" t="s">
        <v>317</v>
      </c>
      <c r="G19" s="148" t="s">
        <v>27</v>
      </c>
      <c r="H19" s="140" t="s">
        <v>134</v>
      </c>
      <c r="I19" s="148" t="s">
        <v>132</v>
      </c>
      <c r="J19" s="148" t="s">
        <v>29</v>
      </c>
      <c r="K19" s="148" t="s">
        <v>133</v>
      </c>
      <c r="L19" s="140">
        <v>3</v>
      </c>
      <c r="N19" s="140">
        <v>4</v>
      </c>
      <c r="O19" s="140">
        <v>0.65</v>
      </c>
      <c r="P19" s="140">
        <v>0.65</v>
      </c>
      <c r="Q19" s="176">
        <f t="shared" si="0"/>
        <v>0.65</v>
      </c>
      <c r="R19" s="140">
        <v>13.8</v>
      </c>
      <c r="S19" s="140">
        <v>98</v>
      </c>
      <c r="T19" s="149">
        <f t="shared" si="1"/>
        <v>36</v>
      </c>
      <c r="U19" s="140">
        <v>386</v>
      </c>
      <c r="V19" s="149">
        <f t="shared" si="2"/>
        <v>3474</v>
      </c>
      <c r="W19" s="140">
        <v>4</v>
      </c>
      <c r="X19" s="148" t="s">
        <v>30</v>
      </c>
      <c r="Y19" s="148" t="s">
        <v>72</v>
      </c>
      <c r="Z19" s="148" t="s">
        <v>78</v>
      </c>
      <c r="AA19" s="148" t="s">
        <v>31</v>
      </c>
      <c r="AB19" s="148" t="s">
        <v>409</v>
      </c>
      <c r="AE19" s="168" t="s">
        <v>77</v>
      </c>
      <c r="AP19" s="170" t="s">
        <v>97</v>
      </c>
      <c r="AR19" s="163" t="s">
        <v>110</v>
      </c>
      <c r="AV19" s="156" t="s">
        <v>78</v>
      </c>
    </row>
    <row r="20" spans="1:48" x14ac:dyDescent="0.15">
      <c r="A20" s="148" t="s">
        <v>25</v>
      </c>
      <c r="B20" s="140" t="s">
        <v>321</v>
      </c>
      <c r="C20" s="140">
        <v>2018</v>
      </c>
      <c r="D20" s="181" t="s">
        <v>376</v>
      </c>
      <c r="E20" s="187" t="s">
        <v>273</v>
      </c>
      <c r="F20" s="187" t="s">
        <v>317</v>
      </c>
      <c r="G20" s="148" t="s">
        <v>27</v>
      </c>
      <c r="H20" s="140" t="s">
        <v>112</v>
      </c>
      <c r="I20" s="148" t="s">
        <v>132</v>
      </c>
      <c r="J20" s="148" t="s">
        <v>97</v>
      </c>
      <c r="K20" s="148" t="s">
        <v>91</v>
      </c>
      <c r="L20" s="148">
        <v>1</v>
      </c>
      <c r="N20" s="140">
        <v>1</v>
      </c>
      <c r="O20" s="140">
        <v>0.6</v>
      </c>
      <c r="P20" s="140">
        <v>0.6</v>
      </c>
      <c r="Q20" s="176">
        <f t="shared" si="0"/>
        <v>0.6</v>
      </c>
      <c r="R20" s="140">
        <v>14.3</v>
      </c>
      <c r="S20" s="140">
        <v>140</v>
      </c>
      <c r="T20" s="149">
        <f t="shared" si="1"/>
        <v>30</v>
      </c>
      <c r="U20" s="140">
        <v>170</v>
      </c>
      <c r="V20" s="149">
        <f t="shared" si="2"/>
        <v>5100</v>
      </c>
      <c r="W20" s="140">
        <v>1</v>
      </c>
      <c r="X20" s="148" t="s">
        <v>30</v>
      </c>
      <c r="Y20" s="148" t="s">
        <v>72</v>
      </c>
      <c r="Z20" s="148" t="s">
        <v>78</v>
      </c>
      <c r="AA20" s="148" t="s">
        <v>31</v>
      </c>
      <c r="AB20" s="148" t="s">
        <v>409</v>
      </c>
      <c r="AP20" s="170" t="s">
        <v>98</v>
      </c>
      <c r="AR20" s="169" t="s">
        <v>91</v>
      </c>
      <c r="AV20" s="160" t="s">
        <v>402</v>
      </c>
    </row>
    <row r="21" spans="1:48" x14ac:dyDescent="0.15">
      <c r="A21" s="148" t="s">
        <v>25</v>
      </c>
      <c r="B21" s="140" t="s">
        <v>321</v>
      </c>
      <c r="C21" s="140">
        <v>2018</v>
      </c>
      <c r="D21" s="181" t="s">
        <v>376</v>
      </c>
      <c r="E21" s="187" t="s">
        <v>273</v>
      </c>
      <c r="F21" s="187" t="s">
        <v>317</v>
      </c>
      <c r="G21" s="148" t="s">
        <v>27</v>
      </c>
      <c r="H21" s="140" t="s">
        <v>112</v>
      </c>
      <c r="I21" s="148" t="s">
        <v>132</v>
      </c>
      <c r="J21" s="148" t="s">
        <v>97</v>
      </c>
      <c r="K21" s="148" t="s">
        <v>91</v>
      </c>
      <c r="L21" s="140">
        <v>2</v>
      </c>
      <c r="N21" s="140">
        <v>1</v>
      </c>
      <c r="O21" s="140">
        <v>0.6</v>
      </c>
      <c r="P21" s="140">
        <v>0.6</v>
      </c>
      <c r="Q21" s="176">
        <f t="shared" si="0"/>
        <v>0.6</v>
      </c>
      <c r="R21" s="140">
        <v>14.5</v>
      </c>
      <c r="S21" s="140">
        <v>143</v>
      </c>
      <c r="T21" s="149">
        <f t="shared" si="1"/>
        <v>30</v>
      </c>
      <c r="U21" s="140">
        <v>170</v>
      </c>
      <c r="V21" s="149">
        <f t="shared" si="2"/>
        <v>5100</v>
      </c>
      <c r="W21" s="140">
        <v>1</v>
      </c>
      <c r="X21" s="148" t="s">
        <v>30</v>
      </c>
      <c r="Y21" s="148" t="s">
        <v>72</v>
      </c>
      <c r="Z21" s="148" t="s">
        <v>78</v>
      </c>
      <c r="AA21" s="148" t="s">
        <v>31</v>
      </c>
      <c r="AB21" s="148" t="s">
        <v>409</v>
      </c>
      <c r="AP21" s="170" t="s">
        <v>99</v>
      </c>
      <c r="AR21" s="169" t="s">
        <v>56</v>
      </c>
      <c r="AV21" s="160" t="s">
        <v>442</v>
      </c>
    </row>
    <row r="22" spans="1:48" x14ac:dyDescent="0.15">
      <c r="A22" s="148" t="s">
        <v>25</v>
      </c>
      <c r="B22" s="140" t="s">
        <v>321</v>
      </c>
      <c r="C22" s="140">
        <v>2018</v>
      </c>
      <c r="D22" s="181" t="s">
        <v>376</v>
      </c>
      <c r="E22" s="187" t="s">
        <v>273</v>
      </c>
      <c r="F22" s="187" t="s">
        <v>317</v>
      </c>
      <c r="G22" s="148" t="s">
        <v>27</v>
      </c>
      <c r="H22" s="140" t="s">
        <v>112</v>
      </c>
      <c r="I22" s="148" t="s">
        <v>132</v>
      </c>
      <c r="J22" s="148" t="s">
        <v>97</v>
      </c>
      <c r="K22" s="148" t="s">
        <v>91</v>
      </c>
      <c r="L22" s="140">
        <v>3</v>
      </c>
      <c r="N22" s="140">
        <v>1</v>
      </c>
      <c r="O22" s="140">
        <v>0.5</v>
      </c>
      <c r="P22" s="140">
        <v>0.5</v>
      </c>
      <c r="Q22" s="176">
        <f t="shared" si="0"/>
        <v>0.5</v>
      </c>
      <c r="R22" s="140">
        <v>14.5</v>
      </c>
      <c r="S22" s="140">
        <v>149</v>
      </c>
      <c r="T22" s="149">
        <f t="shared" si="1"/>
        <v>30</v>
      </c>
      <c r="U22" s="140">
        <v>170</v>
      </c>
      <c r="V22" s="149">
        <f t="shared" si="2"/>
        <v>5100</v>
      </c>
      <c r="W22" s="140">
        <v>1</v>
      </c>
      <c r="X22" s="148" t="s">
        <v>30</v>
      </c>
      <c r="Y22" s="148" t="s">
        <v>72</v>
      </c>
      <c r="Z22" s="148" t="s">
        <v>78</v>
      </c>
      <c r="AA22" s="148" t="s">
        <v>31</v>
      </c>
      <c r="AB22" s="148" t="s">
        <v>409</v>
      </c>
      <c r="AP22" s="170" t="s">
        <v>100</v>
      </c>
      <c r="AR22" s="169" t="s">
        <v>71</v>
      </c>
      <c r="AV22" s="160"/>
    </row>
    <row r="23" spans="1:48" x14ac:dyDescent="0.15">
      <c r="A23" s="148" t="s">
        <v>25</v>
      </c>
      <c r="B23" s="140" t="s">
        <v>321</v>
      </c>
      <c r="C23" s="140">
        <v>2018</v>
      </c>
      <c r="D23" s="181" t="s">
        <v>376</v>
      </c>
      <c r="E23" s="187" t="s">
        <v>318</v>
      </c>
      <c r="F23" s="187" t="s">
        <v>319</v>
      </c>
      <c r="G23" s="148" t="s">
        <v>27</v>
      </c>
      <c r="H23" s="140" t="s">
        <v>134</v>
      </c>
      <c r="I23" s="148" t="s">
        <v>132</v>
      </c>
      <c r="J23" s="148" t="s">
        <v>29</v>
      </c>
      <c r="K23" s="148" t="s">
        <v>133</v>
      </c>
      <c r="L23" s="148">
        <v>1</v>
      </c>
      <c r="N23" s="140">
        <v>1</v>
      </c>
      <c r="O23" s="140">
        <v>0.6</v>
      </c>
      <c r="P23" s="140">
        <v>0.7</v>
      </c>
      <c r="Q23" s="176">
        <f t="shared" si="0"/>
        <v>0.64999999999999991</v>
      </c>
      <c r="R23" s="140">
        <v>13.8</v>
      </c>
      <c r="S23" s="140">
        <v>131</v>
      </c>
      <c r="T23" s="149">
        <f t="shared" si="1"/>
        <v>30</v>
      </c>
      <c r="U23" s="140">
        <v>103</v>
      </c>
      <c r="V23" s="149">
        <f t="shared" si="2"/>
        <v>3090</v>
      </c>
      <c r="W23" s="140">
        <v>3</v>
      </c>
      <c r="X23" s="148" t="s">
        <v>37</v>
      </c>
      <c r="Y23" s="148" t="s">
        <v>72</v>
      </c>
      <c r="Z23" s="148" t="s">
        <v>78</v>
      </c>
      <c r="AA23" s="148" t="s">
        <v>57</v>
      </c>
      <c r="AB23" s="148" t="s">
        <v>409</v>
      </c>
      <c r="AP23" s="170" t="s">
        <v>102</v>
      </c>
      <c r="AR23" s="169" t="s">
        <v>274</v>
      </c>
    </row>
    <row r="24" spans="1:48" x14ac:dyDescent="0.15">
      <c r="A24" s="148" t="s">
        <v>25</v>
      </c>
      <c r="B24" s="140" t="s">
        <v>321</v>
      </c>
      <c r="C24" s="140">
        <v>2018</v>
      </c>
      <c r="D24" s="181" t="s">
        <v>376</v>
      </c>
      <c r="E24" s="187" t="s">
        <v>318</v>
      </c>
      <c r="F24" s="187" t="s">
        <v>319</v>
      </c>
      <c r="G24" s="148" t="s">
        <v>27</v>
      </c>
      <c r="H24" s="140" t="s">
        <v>134</v>
      </c>
      <c r="I24" s="148" t="s">
        <v>132</v>
      </c>
      <c r="J24" s="148" t="s">
        <v>29</v>
      </c>
      <c r="K24" s="148" t="s">
        <v>133</v>
      </c>
      <c r="L24" s="140">
        <v>2</v>
      </c>
      <c r="N24" s="140">
        <v>1</v>
      </c>
      <c r="O24" s="140">
        <v>0.75</v>
      </c>
      <c r="P24" s="140">
        <v>0.7</v>
      </c>
      <c r="Q24" s="176">
        <f t="shared" si="0"/>
        <v>0.72499999999999998</v>
      </c>
      <c r="R24" s="140">
        <v>15</v>
      </c>
      <c r="S24" s="140">
        <v>129</v>
      </c>
      <c r="T24" s="149">
        <f t="shared" si="1"/>
        <v>30</v>
      </c>
      <c r="U24" s="140">
        <v>103</v>
      </c>
      <c r="V24" s="149">
        <f t="shared" si="2"/>
        <v>3090</v>
      </c>
      <c r="W24" s="140">
        <v>3</v>
      </c>
      <c r="X24" s="148" t="s">
        <v>37</v>
      </c>
      <c r="Y24" s="148" t="s">
        <v>72</v>
      </c>
      <c r="Z24" s="148" t="s">
        <v>78</v>
      </c>
      <c r="AA24" s="148" t="s">
        <v>57</v>
      </c>
      <c r="AB24" s="148" t="s">
        <v>409</v>
      </c>
      <c r="AP24" s="170" t="s">
        <v>103</v>
      </c>
    </row>
    <row r="25" spans="1:48" x14ac:dyDescent="0.15">
      <c r="A25" s="148" t="s">
        <v>25</v>
      </c>
      <c r="B25" s="140" t="s">
        <v>321</v>
      </c>
      <c r="C25" s="140">
        <v>2018</v>
      </c>
      <c r="D25" s="181" t="s">
        <v>376</v>
      </c>
      <c r="E25" s="187" t="s">
        <v>318</v>
      </c>
      <c r="F25" s="187" t="s">
        <v>319</v>
      </c>
      <c r="G25" s="148" t="s">
        <v>27</v>
      </c>
      <c r="H25" s="140" t="s">
        <v>134</v>
      </c>
      <c r="I25" s="148" t="s">
        <v>132</v>
      </c>
      <c r="J25" s="148" t="s">
        <v>29</v>
      </c>
      <c r="K25" s="148" t="s">
        <v>133</v>
      </c>
      <c r="L25" s="140">
        <v>3</v>
      </c>
      <c r="N25" s="140">
        <v>1</v>
      </c>
      <c r="O25" s="140">
        <v>0.5</v>
      </c>
      <c r="P25" s="140">
        <v>0.55000000000000004</v>
      </c>
      <c r="Q25" s="176">
        <f t="shared" si="0"/>
        <v>0.52500000000000002</v>
      </c>
      <c r="R25" s="140">
        <v>13.7</v>
      </c>
      <c r="S25" s="140">
        <v>128</v>
      </c>
      <c r="T25" s="149">
        <f t="shared" si="1"/>
        <v>30</v>
      </c>
      <c r="U25" s="140">
        <v>103</v>
      </c>
      <c r="V25" s="149">
        <f t="shared" si="2"/>
        <v>3090</v>
      </c>
      <c r="W25" s="140">
        <v>3</v>
      </c>
      <c r="X25" s="148" t="s">
        <v>37</v>
      </c>
      <c r="Y25" s="148" t="s">
        <v>72</v>
      </c>
      <c r="Z25" s="148" t="s">
        <v>78</v>
      </c>
      <c r="AA25" s="148" t="s">
        <v>57</v>
      </c>
      <c r="AB25" s="148" t="s">
        <v>409</v>
      </c>
    </row>
    <row r="26" spans="1:48" x14ac:dyDescent="0.15">
      <c r="A26" s="148" t="s">
        <v>25</v>
      </c>
      <c r="B26" s="140" t="s">
        <v>321</v>
      </c>
      <c r="C26" s="140">
        <v>2018</v>
      </c>
      <c r="D26" s="181" t="s">
        <v>376</v>
      </c>
      <c r="E26" s="187" t="s">
        <v>318</v>
      </c>
      <c r="F26" s="187" t="s">
        <v>319</v>
      </c>
      <c r="G26" s="148" t="s">
        <v>27</v>
      </c>
      <c r="H26" s="140" t="s">
        <v>134</v>
      </c>
      <c r="I26" s="148" t="s">
        <v>132</v>
      </c>
      <c r="J26" s="148" t="s">
        <v>29</v>
      </c>
      <c r="K26" s="148" t="s">
        <v>133</v>
      </c>
      <c r="L26" s="148">
        <v>1</v>
      </c>
      <c r="N26" s="140">
        <v>5</v>
      </c>
      <c r="O26" s="140">
        <v>0.2</v>
      </c>
      <c r="P26" s="140">
        <v>0.2</v>
      </c>
      <c r="Q26" s="176">
        <f t="shared" si="0"/>
        <v>0.2</v>
      </c>
      <c r="R26" s="140">
        <v>15.2</v>
      </c>
      <c r="S26" s="140">
        <v>92</v>
      </c>
      <c r="T26" s="149">
        <f t="shared" si="1"/>
        <v>36</v>
      </c>
      <c r="U26" s="140">
        <v>373</v>
      </c>
      <c r="V26" s="149">
        <f t="shared" si="2"/>
        <v>2685.6</v>
      </c>
      <c r="W26" s="140">
        <v>3</v>
      </c>
      <c r="X26" s="148" t="s">
        <v>37</v>
      </c>
      <c r="Y26" s="148" t="s">
        <v>72</v>
      </c>
      <c r="Z26" s="148" t="s">
        <v>78</v>
      </c>
      <c r="AA26" s="148" t="s">
        <v>57</v>
      </c>
      <c r="AB26" s="148" t="s">
        <v>409</v>
      </c>
    </row>
    <row r="27" spans="1:48" x14ac:dyDescent="0.15">
      <c r="A27" s="148" t="s">
        <v>25</v>
      </c>
      <c r="B27" s="140" t="s">
        <v>321</v>
      </c>
      <c r="C27" s="140">
        <v>2018</v>
      </c>
      <c r="D27" s="181" t="s">
        <v>376</v>
      </c>
      <c r="E27" s="187" t="s">
        <v>318</v>
      </c>
      <c r="F27" s="187" t="s">
        <v>319</v>
      </c>
      <c r="G27" s="148" t="s">
        <v>27</v>
      </c>
      <c r="H27" s="140" t="s">
        <v>134</v>
      </c>
      <c r="I27" s="148" t="s">
        <v>132</v>
      </c>
      <c r="J27" s="148" t="s">
        <v>29</v>
      </c>
      <c r="K27" s="148" t="s">
        <v>133</v>
      </c>
      <c r="L27" s="140">
        <v>2</v>
      </c>
      <c r="N27" s="140">
        <v>5</v>
      </c>
      <c r="O27" s="140">
        <v>0.65</v>
      </c>
      <c r="P27" s="140">
        <v>0.8</v>
      </c>
      <c r="Q27" s="176">
        <f t="shared" si="0"/>
        <v>0.72500000000000009</v>
      </c>
      <c r="R27" s="140">
        <v>13.8</v>
      </c>
      <c r="S27" s="140">
        <v>90</v>
      </c>
      <c r="T27" s="149">
        <f t="shared" si="1"/>
        <v>36</v>
      </c>
      <c r="U27" s="140">
        <v>373</v>
      </c>
      <c r="V27" s="149">
        <f t="shared" si="2"/>
        <v>2685.6</v>
      </c>
      <c r="W27" s="140">
        <v>3</v>
      </c>
      <c r="X27" s="148" t="s">
        <v>37</v>
      </c>
      <c r="Y27" s="148" t="s">
        <v>72</v>
      </c>
      <c r="Z27" s="148" t="s">
        <v>78</v>
      </c>
      <c r="AA27" s="148" t="s">
        <v>57</v>
      </c>
      <c r="AB27" s="148" t="s">
        <v>409</v>
      </c>
    </row>
    <row r="28" spans="1:48" x14ac:dyDescent="0.15">
      <c r="A28" s="148" t="s">
        <v>25</v>
      </c>
      <c r="B28" s="140" t="s">
        <v>321</v>
      </c>
      <c r="C28" s="140">
        <v>2018</v>
      </c>
      <c r="D28" s="181" t="s">
        <v>376</v>
      </c>
      <c r="E28" s="187" t="s">
        <v>318</v>
      </c>
      <c r="F28" s="187" t="s">
        <v>319</v>
      </c>
      <c r="G28" s="148" t="s">
        <v>27</v>
      </c>
      <c r="H28" s="140" t="s">
        <v>134</v>
      </c>
      <c r="I28" s="148" t="s">
        <v>132</v>
      </c>
      <c r="J28" s="148" t="s">
        <v>29</v>
      </c>
      <c r="K28" s="148" t="s">
        <v>133</v>
      </c>
      <c r="L28" s="140">
        <v>3</v>
      </c>
      <c r="N28" s="140">
        <v>5</v>
      </c>
      <c r="O28" s="140">
        <v>0.2</v>
      </c>
      <c r="P28" s="140">
        <v>0.2</v>
      </c>
      <c r="Q28" s="176">
        <f t="shared" si="0"/>
        <v>0.2</v>
      </c>
      <c r="R28" s="140">
        <v>13.9</v>
      </c>
      <c r="S28" s="140">
        <v>86</v>
      </c>
      <c r="T28" s="149">
        <f t="shared" si="1"/>
        <v>36</v>
      </c>
      <c r="U28" s="140">
        <v>373</v>
      </c>
      <c r="V28" s="149">
        <f t="shared" si="2"/>
        <v>2685.6</v>
      </c>
      <c r="W28" s="140">
        <v>3</v>
      </c>
      <c r="X28" s="148" t="s">
        <v>37</v>
      </c>
      <c r="Y28" s="148" t="s">
        <v>72</v>
      </c>
      <c r="Z28" s="148" t="s">
        <v>78</v>
      </c>
      <c r="AA28" s="148" t="s">
        <v>57</v>
      </c>
      <c r="AB28" s="148" t="s">
        <v>409</v>
      </c>
    </row>
    <row r="29" spans="1:48" x14ac:dyDescent="0.15">
      <c r="A29" s="148" t="s">
        <v>25</v>
      </c>
      <c r="B29" s="140" t="s">
        <v>321</v>
      </c>
      <c r="C29" s="140">
        <v>2018</v>
      </c>
      <c r="D29" s="181" t="s">
        <v>376</v>
      </c>
      <c r="E29" s="187" t="s">
        <v>315</v>
      </c>
      <c r="F29" s="187" t="s">
        <v>316</v>
      </c>
      <c r="G29" s="148" t="s">
        <v>27</v>
      </c>
      <c r="H29" s="140" t="s">
        <v>134</v>
      </c>
      <c r="I29" s="148" t="s">
        <v>132</v>
      </c>
      <c r="J29" s="148" t="s">
        <v>29</v>
      </c>
      <c r="K29" s="148" t="s">
        <v>133</v>
      </c>
      <c r="L29" s="148">
        <v>1</v>
      </c>
      <c r="N29" s="140">
        <v>1</v>
      </c>
      <c r="O29" s="140">
        <v>0.7</v>
      </c>
      <c r="P29" s="140">
        <v>0.75</v>
      </c>
      <c r="Q29" s="176">
        <f t="shared" si="0"/>
        <v>0.72499999999999998</v>
      </c>
      <c r="R29" s="140">
        <v>13.9</v>
      </c>
      <c r="S29" s="140">
        <v>128</v>
      </c>
      <c r="T29" s="149">
        <f t="shared" si="1"/>
        <v>30</v>
      </c>
      <c r="U29" s="140">
        <v>105</v>
      </c>
      <c r="V29" s="149">
        <f t="shared" si="2"/>
        <v>3150</v>
      </c>
      <c r="W29" s="140">
        <v>3</v>
      </c>
      <c r="X29" s="148" t="s">
        <v>37</v>
      </c>
      <c r="Y29" s="148" t="s">
        <v>72</v>
      </c>
      <c r="Z29" s="148" t="s">
        <v>78</v>
      </c>
      <c r="AA29" s="148" t="s">
        <v>57</v>
      </c>
      <c r="AB29" s="148" t="s">
        <v>409</v>
      </c>
    </row>
    <row r="30" spans="1:48" x14ac:dyDescent="0.15">
      <c r="A30" s="148" t="s">
        <v>25</v>
      </c>
      <c r="B30" s="140" t="s">
        <v>321</v>
      </c>
      <c r="C30" s="140">
        <v>2018</v>
      </c>
      <c r="D30" s="181" t="s">
        <v>376</v>
      </c>
      <c r="E30" s="187" t="s">
        <v>315</v>
      </c>
      <c r="F30" s="187" t="s">
        <v>316</v>
      </c>
      <c r="G30" s="148" t="s">
        <v>27</v>
      </c>
      <c r="H30" s="140" t="s">
        <v>134</v>
      </c>
      <c r="I30" s="148" t="s">
        <v>132</v>
      </c>
      <c r="J30" s="148" t="s">
        <v>526</v>
      </c>
      <c r="K30" s="148" t="s">
        <v>133</v>
      </c>
      <c r="L30" s="140">
        <v>2</v>
      </c>
      <c r="N30" s="140">
        <v>1</v>
      </c>
      <c r="O30" s="140">
        <v>0.7</v>
      </c>
      <c r="P30" s="140">
        <v>0.85</v>
      </c>
      <c r="Q30" s="176">
        <f t="shared" si="0"/>
        <v>0.77499999999999991</v>
      </c>
      <c r="R30" s="140">
        <v>13.3</v>
      </c>
      <c r="S30" s="140">
        <v>125</v>
      </c>
      <c r="T30" s="149">
        <f t="shared" si="1"/>
        <v>30</v>
      </c>
      <c r="U30" s="140">
        <v>105</v>
      </c>
      <c r="V30" s="149">
        <f t="shared" si="2"/>
        <v>3150</v>
      </c>
      <c r="W30" s="140">
        <v>3</v>
      </c>
      <c r="X30" s="148" t="s">
        <v>37</v>
      </c>
      <c r="Y30" s="148" t="s">
        <v>72</v>
      </c>
      <c r="Z30" s="148" t="s">
        <v>78</v>
      </c>
      <c r="AA30" s="148" t="s">
        <v>57</v>
      </c>
      <c r="AB30" s="148" t="s">
        <v>409</v>
      </c>
    </row>
    <row r="31" spans="1:48" x14ac:dyDescent="0.15">
      <c r="A31" s="148" t="s">
        <v>25</v>
      </c>
      <c r="B31" s="140" t="s">
        <v>321</v>
      </c>
      <c r="C31" s="140">
        <v>2018</v>
      </c>
      <c r="D31" s="181" t="s">
        <v>376</v>
      </c>
      <c r="E31" s="187" t="s">
        <v>315</v>
      </c>
      <c r="F31" s="187" t="s">
        <v>316</v>
      </c>
      <c r="G31" s="148" t="s">
        <v>27</v>
      </c>
      <c r="H31" s="140" t="s">
        <v>134</v>
      </c>
      <c r="I31" s="148" t="s">
        <v>132</v>
      </c>
      <c r="J31" s="148" t="s">
        <v>29</v>
      </c>
      <c r="K31" s="148" t="s">
        <v>133</v>
      </c>
      <c r="L31" s="140">
        <v>3</v>
      </c>
      <c r="N31" s="140">
        <v>1</v>
      </c>
      <c r="O31" s="140">
        <v>0.6</v>
      </c>
      <c r="P31" s="140">
        <v>0.55000000000000004</v>
      </c>
      <c r="Q31" s="176">
        <f t="shared" si="0"/>
        <v>0.57499999999999996</v>
      </c>
      <c r="R31" s="140">
        <v>13.1</v>
      </c>
      <c r="S31" s="140">
        <v>125</v>
      </c>
      <c r="T31" s="149">
        <f t="shared" si="1"/>
        <v>30</v>
      </c>
      <c r="U31" s="140">
        <v>105</v>
      </c>
      <c r="V31" s="149">
        <f t="shared" si="2"/>
        <v>3150</v>
      </c>
      <c r="W31" s="140">
        <v>3</v>
      </c>
      <c r="X31" s="148" t="s">
        <v>37</v>
      </c>
      <c r="Y31" s="148" t="s">
        <v>72</v>
      </c>
      <c r="Z31" s="148" t="s">
        <v>78</v>
      </c>
      <c r="AA31" s="148" t="s">
        <v>57</v>
      </c>
      <c r="AB31" s="148" t="s">
        <v>409</v>
      </c>
    </row>
    <row r="32" spans="1:48" x14ac:dyDescent="0.15">
      <c r="A32" s="148" t="s">
        <v>25</v>
      </c>
      <c r="B32" s="140" t="s">
        <v>321</v>
      </c>
      <c r="C32" s="140">
        <v>2018</v>
      </c>
      <c r="D32" s="181" t="s">
        <v>376</v>
      </c>
      <c r="E32" s="187" t="s">
        <v>315</v>
      </c>
      <c r="F32" s="187" t="s">
        <v>316</v>
      </c>
      <c r="G32" s="148" t="s">
        <v>27</v>
      </c>
      <c r="H32" s="140" t="s">
        <v>194</v>
      </c>
      <c r="I32" s="148" t="s">
        <v>132</v>
      </c>
      <c r="J32" s="148" t="s">
        <v>29</v>
      </c>
      <c r="K32" s="148" t="s">
        <v>44</v>
      </c>
      <c r="L32" s="148">
        <v>1</v>
      </c>
      <c r="N32" s="140">
        <v>4</v>
      </c>
      <c r="O32" s="140">
        <v>0.6</v>
      </c>
      <c r="P32" s="140">
        <v>0.75</v>
      </c>
      <c r="Q32" s="176">
        <f t="shared" si="0"/>
        <v>0.67500000000000004</v>
      </c>
      <c r="R32" s="140">
        <v>13.6</v>
      </c>
      <c r="S32" s="140">
        <v>74</v>
      </c>
      <c r="T32" s="149">
        <f t="shared" si="1"/>
        <v>46</v>
      </c>
      <c r="U32" s="140">
        <v>429</v>
      </c>
      <c r="V32" s="149">
        <f t="shared" si="2"/>
        <v>4933.5</v>
      </c>
      <c r="W32" s="140">
        <v>1</v>
      </c>
      <c r="X32" s="148" t="s">
        <v>37</v>
      </c>
      <c r="Y32" s="148" t="s">
        <v>72</v>
      </c>
      <c r="Z32" s="148" t="s">
        <v>78</v>
      </c>
      <c r="AA32" s="148" t="s">
        <v>57</v>
      </c>
      <c r="AB32" s="148" t="s">
        <v>409</v>
      </c>
    </row>
    <row r="33" spans="1:28" x14ac:dyDescent="0.15">
      <c r="A33" s="148" t="s">
        <v>25</v>
      </c>
      <c r="B33" s="140" t="s">
        <v>321</v>
      </c>
      <c r="C33" s="140">
        <v>2018</v>
      </c>
      <c r="D33" s="181" t="s">
        <v>376</v>
      </c>
      <c r="E33" s="187" t="s">
        <v>315</v>
      </c>
      <c r="F33" s="187" t="s">
        <v>316</v>
      </c>
      <c r="G33" s="148" t="s">
        <v>27</v>
      </c>
      <c r="H33" s="140" t="s">
        <v>194</v>
      </c>
      <c r="I33" s="148" t="s">
        <v>132</v>
      </c>
      <c r="J33" s="148" t="s">
        <v>29</v>
      </c>
      <c r="K33" s="148" t="s">
        <v>44</v>
      </c>
      <c r="L33" s="140">
        <v>2</v>
      </c>
      <c r="N33" s="140">
        <v>4</v>
      </c>
      <c r="O33" s="140">
        <v>0.7</v>
      </c>
      <c r="P33" s="140">
        <v>0.7</v>
      </c>
      <c r="Q33" s="176">
        <f t="shared" si="0"/>
        <v>0.7</v>
      </c>
      <c r="R33" s="140">
        <v>9.1</v>
      </c>
      <c r="S33" s="140">
        <v>83</v>
      </c>
      <c r="T33" s="149">
        <f t="shared" si="1"/>
        <v>42</v>
      </c>
      <c r="U33" s="140">
        <v>429</v>
      </c>
      <c r="V33" s="149">
        <f t="shared" si="2"/>
        <v>4504.5</v>
      </c>
      <c r="W33" s="140">
        <v>1</v>
      </c>
      <c r="X33" s="148" t="s">
        <v>37</v>
      </c>
      <c r="Y33" s="148" t="s">
        <v>72</v>
      </c>
      <c r="Z33" s="148" t="s">
        <v>78</v>
      </c>
      <c r="AA33" s="148" t="s">
        <v>57</v>
      </c>
      <c r="AB33" s="148" t="s">
        <v>409</v>
      </c>
    </row>
    <row r="34" spans="1:28" x14ac:dyDescent="0.15">
      <c r="A34" s="148" t="s">
        <v>25</v>
      </c>
      <c r="B34" s="140" t="s">
        <v>321</v>
      </c>
      <c r="C34" s="140">
        <v>2018</v>
      </c>
      <c r="D34" s="181" t="s">
        <v>376</v>
      </c>
      <c r="E34" s="187" t="s">
        <v>315</v>
      </c>
      <c r="F34" s="187" t="s">
        <v>316</v>
      </c>
      <c r="G34" s="148" t="s">
        <v>27</v>
      </c>
      <c r="H34" s="140" t="s">
        <v>194</v>
      </c>
      <c r="I34" s="148" t="s">
        <v>132</v>
      </c>
      <c r="J34" s="148" t="s">
        <v>29</v>
      </c>
      <c r="K34" s="148" t="s">
        <v>44</v>
      </c>
      <c r="L34" s="140">
        <v>3</v>
      </c>
      <c r="N34" s="140">
        <v>4</v>
      </c>
      <c r="O34" s="140">
        <v>0.75</v>
      </c>
      <c r="P34" s="140">
        <v>0.75</v>
      </c>
      <c r="Q34" s="176">
        <f>IF(OR(O34="",P34=""),"",AVERAGE(O34,P34))</f>
        <v>0.75</v>
      </c>
      <c r="R34" s="140">
        <v>14.4</v>
      </c>
      <c r="S34" s="140">
        <v>78</v>
      </c>
      <c r="T34" s="149">
        <f t="shared" si="1"/>
        <v>42</v>
      </c>
      <c r="U34" s="140">
        <v>429</v>
      </c>
      <c r="V34" s="149">
        <f t="shared" si="2"/>
        <v>4504.5</v>
      </c>
      <c r="W34" s="140">
        <v>1</v>
      </c>
      <c r="X34" s="148" t="s">
        <v>37</v>
      </c>
      <c r="Y34" s="148" t="s">
        <v>72</v>
      </c>
      <c r="Z34" s="148" t="s">
        <v>78</v>
      </c>
      <c r="AA34" s="148" t="s">
        <v>57</v>
      </c>
      <c r="AB34" s="148" t="s">
        <v>409</v>
      </c>
    </row>
    <row r="35" spans="1:28" x14ac:dyDescent="0.15">
      <c r="A35" s="148" t="s">
        <v>25</v>
      </c>
      <c r="B35" s="140" t="s">
        <v>321</v>
      </c>
      <c r="C35" s="140">
        <v>2018</v>
      </c>
      <c r="D35" s="181" t="s">
        <v>376</v>
      </c>
      <c r="E35" s="187" t="s">
        <v>145</v>
      </c>
      <c r="F35" s="187" t="s">
        <v>320</v>
      </c>
      <c r="G35" s="148" t="s">
        <v>27</v>
      </c>
      <c r="H35" s="140" t="s">
        <v>134</v>
      </c>
      <c r="I35" s="148" t="s">
        <v>132</v>
      </c>
      <c r="J35" s="148" t="s">
        <v>29</v>
      </c>
      <c r="K35" s="148" t="s">
        <v>133</v>
      </c>
      <c r="L35" s="148">
        <v>1</v>
      </c>
      <c r="N35" s="140">
        <v>8</v>
      </c>
      <c r="O35" s="140">
        <v>0.8</v>
      </c>
      <c r="P35" s="140">
        <v>0.65</v>
      </c>
      <c r="Q35" s="176">
        <f t="shared" ref="Q35:Q36" si="3">IF(OR(O35="",P35=""),"",AVERAGE(O35,P35))</f>
        <v>0.72500000000000009</v>
      </c>
      <c r="R35" s="140">
        <v>13.7</v>
      </c>
      <c r="S35" s="140">
        <v>123</v>
      </c>
      <c r="T35" s="149">
        <f t="shared" si="1"/>
        <v>30</v>
      </c>
      <c r="U35" s="140">
        <v>93</v>
      </c>
      <c r="V35" s="149">
        <f t="shared" si="2"/>
        <v>348.75</v>
      </c>
      <c r="W35" s="140">
        <v>3</v>
      </c>
      <c r="X35" s="148" t="s">
        <v>37</v>
      </c>
      <c r="Y35" s="148" t="s">
        <v>72</v>
      </c>
      <c r="Z35" s="148" t="s">
        <v>57</v>
      </c>
      <c r="AA35" s="148" t="s">
        <v>78</v>
      </c>
      <c r="AB35" s="148" t="s">
        <v>409</v>
      </c>
    </row>
    <row r="36" spans="1:28" x14ac:dyDescent="0.15">
      <c r="A36" s="148" t="s">
        <v>25</v>
      </c>
      <c r="B36" s="140" t="s">
        <v>321</v>
      </c>
      <c r="C36" s="140">
        <v>2018</v>
      </c>
      <c r="D36" s="181" t="s">
        <v>376</v>
      </c>
      <c r="E36" s="187" t="s">
        <v>145</v>
      </c>
      <c r="F36" s="187" t="s">
        <v>320</v>
      </c>
      <c r="G36" s="148" t="s">
        <v>27</v>
      </c>
      <c r="H36" s="140" t="s">
        <v>134</v>
      </c>
      <c r="I36" s="148" t="s">
        <v>132</v>
      </c>
      <c r="J36" s="148" t="s">
        <v>29</v>
      </c>
      <c r="K36" s="148" t="s">
        <v>133</v>
      </c>
      <c r="L36" s="140">
        <v>2</v>
      </c>
      <c r="N36" s="140">
        <v>8</v>
      </c>
      <c r="O36" s="140">
        <v>0.9</v>
      </c>
      <c r="P36" s="140">
        <v>1</v>
      </c>
      <c r="Q36" s="176">
        <f t="shared" si="3"/>
        <v>0.95</v>
      </c>
      <c r="R36" s="140">
        <v>12.9</v>
      </c>
      <c r="S36" s="140">
        <v>124</v>
      </c>
      <c r="T36" s="149">
        <f t="shared" si="1"/>
        <v>30</v>
      </c>
      <c r="U36" s="140">
        <v>93</v>
      </c>
      <c r="V36" s="149">
        <f t="shared" si="2"/>
        <v>348.75</v>
      </c>
      <c r="W36" s="140">
        <v>3</v>
      </c>
      <c r="X36" s="148" t="s">
        <v>37</v>
      </c>
      <c r="Y36" s="148" t="s">
        <v>72</v>
      </c>
      <c r="Z36" s="148" t="s">
        <v>57</v>
      </c>
      <c r="AA36" s="148" t="s">
        <v>78</v>
      </c>
      <c r="AB36" s="148" t="s">
        <v>409</v>
      </c>
    </row>
    <row r="37" spans="1:28" x14ac:dyDescent="0.15">
      <c r="A37" s="148" t="s">
        <v>25</v>
      </c>
      <c r="B37" s="140" t="s">
        <v>321</v>
      </c>
      <c r="C37" s="140">
        <v>2018</v>
      </c>
      <c r="D37" s="181" t="s">
        <v>376</v>
      </c>
      <c r="E37" s="187" t="s">
        <v>145</v>
      </c>
      <c r="F37" s="187" t="s">
        <v>320</v>
      </c>
      <c r="G37" s="148" t="s">
        <v>27</v>
      </c>
      <c r="H37" s="140" t="s">
        <v>134</v>
      </c>
      <c r="I37" s="148" t="s">
        <v>132</v>
      </c>
      <c r="J37" s="148" t="s">
        <v>29</v>
      </c>
      <c r="K37" s="148" t="s">
        <v>133</v>
      </c>
      <c r="L37" s="140">
        <v>3</v>
      </c>
      <c r="N37" s="140">
        <v>8</v>
      </c>
      <c r="O37" s="140">
        <v>0.8</v>
      </c>
      <c r="P37" s="140">
        <v>0.85</v>
      </c>
      <c r="Q37" s="176">
        <f>IF(OR(O37="",P37=""),"",AVERAGE(O37,P37))</f>
        <v>0.82499999999999996</v>
      </c>
      <c r="R37" s="140">
        <v>14</v>
      </c>
      <c r="S37" s="140">
        <v>124</v>
      </c>
      <c r="T37" s="149">
        <f t="shared" si="1"/>
        <v>30</v>
      </c>
      <c r="U37" s="140">
        <v>93</v>
      </c>
      <c r="V37" s="149">
        <f t="shared" si="2"/>
        <v>348.75</v>
      </c>
      <c r="W37" s="140">
        <v>3</v>
      </c>
      <c r="X37" s="148" t="s">
        <v>37</v>
      </c>
      <c r="Y37" s="148" t="s">
        <v>72</v>
      </c>
      <c r="Z37" s="148" t="s">
        <v>57</v>
      </c>
      <c r="AA37" s="148" t="s">
        <v>78</v>
      </c>
      <c r="AB37" s="148" t="s">
        <v>409</v>
      </c>
    </row>
    <row r="38" spans="1:28" x14ac:dyDescent="0.15">
      <c r="A38" s="148" t="s">
        <v>25</v>
      </c>
      <c r="B38" s="140" t="s">
        <v>321</v>
      </c>
      <c r="C38" s="140">
        <v>2018</v>
      </c>
      <c r="D38" s="181" t="s">
        <v>376</v>
      </c>
      <c r="E38" s="187" t="s">
        <v>145</v>
      </c>
      <c r="F38" s="187" t="s">
        <v>320</v>
      </c>
      <c r="G38" s="148" t="s">
        <v>27</v>
      </c>
      <c r="H38" s="140" t="s">
        <v>134</v>
      </c>
      <c r="I38" s="148" t="s">
        <v>132</v>
      </c>
      <c r="J38" s="148" t="s">
        <v>29</v>
      </c>
      <c r="K38" s="148" t="s">
        <v>133</v>
      </c>
      <c r="L38" s="148">
        <v>1</v>
      </c>
      <c r="N38" s="140">
        <v>8</v>
      </c>
      <c r="O38" s="140">
        <v>0.85</v>
      </c>
      <c r="P38" s="140">
        <v>0.6</v>
      </c>
      <c r="Q38" s="176">
        <f t="shared" ref="Q38:Q39" si="4">IF(OR(O38="",P38=""),"",AVERAGE(O38,P38))</f>
        <v>0.72499999999999998</v>
      </c>
      <c r="R38" s="140">
        <v>12.5</v>
      </c>
      <c r="S38" s="140">
        <v>81</v>
      </c>
      <c r="T38" s="149">
        <f t="shared" si="1"/>
        <v>39</v>
      </c>
      <c r="U38" s="140">
        <v>428</v>
      </c>
      <c r="V38" s="149">
        <f t="shared" si="2"/>
        <v>2086.5</v>
      </c>
      <c r="W38" s="140">
        <v>3</v>
      </c>
      <c r="X38" s="148" t="s">
        <v>37</v>
      </c>
      <c r="Y38" s="148" t="s">
        <v>72</v>
      </c>
      <c r="Z38" s="148" t="s">
        <v>57</v>
      </c>
      <c r="AA38" s="148" t="s">
        <v>78</v>
      </c>
      <c r="AB38" s="148" t="s">
        <v>409</v>
      </c>
    </row>
    <row r="39" spans="1:28" x14ac:dyDescent="0.15">
      <c r="A39" s="148" t="s">
        <v>25</v>
      </c>
      <c r="B39" s="140" t="s">
        <v>321</v>
      </c>
      <c r="C39" s="140">
        <v>2018</v>
      </c>
      <c r="D39" s="181" t="s">
        <v>376</v>
      </c>
      <c r="E39" s="187" t="s">
        <v>145</v>
      </c>
      <c r="F39" s="187" t="s">
        <v>320</v>
      </c>
      <c r="G39" s="148" t="s">
        <v>27</v>
      </c>
      <c r="H39" s="140" t="s">
        <v>134</v>
      </c>
      <c r="I39" s="148" t="s">
        <v>132</v>
      </c>
      <c r="J39" s="148" t="s">
        <v>29</v>
      </c>
      <c r="K39" s="148" t="s">
        <v>133</v>
      </c>
      <c r="L39" s="140">
        <v>2</v>
      </c>
      <c r="N39" s="140">
        <v>8</v>
      </c>
      <c r="O39" s="140">
        <v>0.75</v>
      </c>
      <c r="P39" s="140">
        <v>0.6</v>
      </c>
      <c r="Q39" s="176">
        <f t="shared" si="4"/>
        <v>0.67500000000000004</v>
      </c>
      <c r="R39" s="140">
        <v>12</v>
      </c>
      <c r="S39" s="140">
        <v>71</v>
      </c>
      <c r="T39" s="149">
        <f t="shared" si="1"/>
        <v>42</v>
      </c>
      <c r="U39" s="140">
        <v>428</v>
      </c>
      <c r="V39" s="149">
        <f t="shared" si="2"/>
        <v>2247</v>
      </c>
      <c r="W39" s="140">
        <v>3</v>
      </c>
      <c r="X39" s="148" t="s">
        <v>37</v>
      </c>
      <c r="Y39" s="148" t="s">
        <v>72</v>
      </c>
      <c r="Z39" s="148" t="s">
        <v>57</v>
      </c>
      <c r="AA39" s="148" t="s">
        <v>78</v>
      </c>
      <c r="AB39" s="148" t="s">
        <v>409</v>
      </c>
    </row>
    <row r="40" spans="1:28" x14ac:dyDescent="0.15">
      <c r="A40" s="148" t="s">
        <v>25</v>
      </c>
      <c r="B40" s="140" t="s">
        <v>321</v>
      </c>
      <c r="C40" s="140">
        <v>2018</v>
      </c>
      <c r="D40" s="181" t="s">
        <v>376</v>
      </c>
      <c r="E40" s="187" t="s">
        <v>145</v>
      </c>
      <c r="F40" s="187" t="s">
        <v>320</v>
      </c>
      <c r="G40" s="148" t="s">
        <v>27</v>
      </c>
      <c r="H40" s="140" t="s">
        <v>134</v>
      </c>
      <c r="I40" s="148" t="s">
        <v>132</v>
      </c>
      <c r="J40" s="148" t="s">
        <v>29</v>
      </c>
      <c r="K40" s="148" t="s">
        <v>133</v>
      </c>
      <c r="L40" s="140">
        <v>3</v>
      </c>
      <c r="N40" s="140">
        <v>8</v>
      </c>
      <c r="O40" s="140">
        <v>0.75</v>
      </c>
      <c r="P40" s="140">
        <v>0.85</v>
      </c>
      <c r="Q40" s="176">
        <f>IF(OR(O40="",P40=""),"",AVERAGE(O40,P40))</f>
        <v>0.8</v>
      </c>
      <c r="R40" s="140">
        <v>10.8</v>
      </c>
      <c r="S40" s="140">
        <v>72</v>
      </c>
      <c r="T40" s="149">
        <f t="shared" si="1"/>
        <v>42</v>
      </c>
      <c r="U40" s="140">
        <v>428</v>
      </c>
      <c r="V40" s="149">
        <f t="shared" si="2"/>
        <v>2247</v>
      </c>
      <c r="W40" s="140">
        <v>3</v>
      </c>
      <c r="X40" s="148" t="s">
        <v>37</v>
      </c>
      <c r="Y40" s="148" t="s">
        <v>72</v>
      </c>
      <c r="Z40" s="148" t="s">
        <v>57</v>
      </c>
      <c r="AA40" s="148" t="s">
        <v>78</v>
      </c>
      <c r="AB40" s="148" t="s">
        <v>409</v>
      </c>
    </row>
    <row r="41" spans="1:28" x14ac:dyDescent="0.15">
      <c r="A41" s="148" t="s">
        <v>25</v>
      </c>
      <c r="B41" s="140" t="s">
        <v>321</v>
      </c>
      <c r="C41" s="140">
        <v>2018</v>
      </c>
      <c r="D41" s="181" t="s">
        <v>376</v>
      </c>
      <c r="E41" s="187" t="s">
        <v>270</v>
      </c>
      <c r="F41" s="187" t="s">
        <v>305</v>
      </c>
      <c r="G41" s="148" t="s">
        <v>27</v>
      </c>
      <c r="H41" s="140" t="s">
        <v>134</v>
      </c>
      <c r="I41" s="148" t="s">
        <v>132</v>
      </c>
      <c r="J41" s="148" t="s">
        <v>29</v>
      </c>
      <c r="K41" s="148" t="s">
        <v>133</v>
      </c>
      <c r="L41" s="148">
        <v>1</v>
      </c>
      <c r="N41" s="140">
        <v>1</v>
      </c>
      <c r="O41" s="140">
        <v>1</v>
      </c>
      <c r="P41" s="140">
        <v>1</v>
      </c>
      <c r="Q41" s="176">
        <f t="shared" si="0"/>
        <v>1</v>
      </c>
      <c r="R41" s="140">
        <v>13.9</v>
      </c>
      <c r="S41" s="140">
        <v>110</v>
      </c>
      <c r="T41" s="149">
        <f t="shared" si="1"/>
        <v>33</v>
      </c>
      <c r="U41" s="140">
        <v>85</v>
      </c>
      <c r="V41" s="149">
        <f t="shared" si="2"/>
        <v>2805</v>
      </c>
      <c r="W41" s="140">
        <v>4</v>
      </c>
      <c r="X41" s="148" t="s">
        <v>37</v>
      </c>
      <c r="Y41" s="148" t="s">
        <v>72</v>
      </c>
      <c r="Z41" s="148" t="s">
        <v>57</v>
      </c>
      <c r="AA41" s="148" t="s">
        <v>78</v>
      </c>
      <c r="AB41" s="148" t="s">
        <v>409</v>
      </c>
    </row>
    <row r="42" spans="1:28" x14ac:dyDescent="0.15">
      <c r="A42" s="148" t="s">
        <v>25</v>
      </c>
      <c r="B42" s="140" t="s">
        <v>321</v>
      </c>
      <c r="C42" s="140">
        <v>2018</v>
      </c>
      <c r="D42" s="181" t="s">
        <v>376</v>
      </c>
      <c r="E42" s="187" t="s">
        <v>270</v>
      </c>
      <c r="F42" s="187" t="s">
        <v>305</v>
      </c>
      <c r="G42" s="148" t="s">
        <v>27</v>
      </c>
      <c r="H42" s="140" t="s">
        <v>134</v>
      </c>
      <c r="I42" s="148" t="s">
        <v>132</v>
      </c>
      <c r="J42" s="148" t="s">
        <v>29</v>
      </c>
      <c r="K42" s="148" t="s">
        <v>133</v>
      </c>
      <c r="L42" s="140">
        <v>2</v>
      </c>
      <c r="N42" s="140">
        <v>1</v>
      </c>
      <c r="O42" s="140">
        <v>0.9</v>
      </c>
      <c r="P42" s="140">
        <v>0.95</v>
      </c>
      <c r="Q42" s="176">
        <f t="shared" si="0"/>
        <v>0.92500000000000004</v>
      </c>
      <c r="R42" s="140">
        <v>14.1</v>
      </c>
      <c r="S42" s="140">
        <v>115</v>
      </c>
      <c r="T42" s="149">
        <f t="shared" si="1"/>
        <v>30</v>
      </c>
      <c r="U42" s="140">
        <v>85</v>
      </c>
      <c r="V42" s="149">
        <f t="shared" si="2"/>
        <v>2550</v>
      </c>
      <c r="W42" s="140">
        <v>4</v>
      </c>
      <c r="X42" s="148" t="s">
        <v>37</v>
      </c>
      <c r="Y42" s="148" t="s">
        <v>72</v>
      </c>
      <c r="Z42" s="148" t="s">
        <v>57</v>
      </c>
      <c r="AA42" s="148" t="s">
        <v>78</v>
      </c>
      <c r="AB42" s="148" t="s">
        <v>409</v>
      </c>
    </row>
    <row r="43" spans="1:28" x14ac:dyDescent="0.15">
      <c r="A43" s="148" t="s">
        <v>25</v>
      </c>
      <c r="B43" s="140" t="s">
        <v>321</v>
      </c>
      <c r="C43" s="140">
        <v>2018</v>
      </c>
      <c r="D43" s="181" t="s">
        <v>376</v>
      </c>
      <c r="E43" s="187" t="s">
        <v>270</v>
      </c>
      <c r="F43" s="187" t="s">
        <v>305</v>
      </c>
      <c r="G43" s="148" t="s">
        <v>27</v>
      </c>
      <c r="H43" s="140" t="s">
        <v>134</v>
      </c>
      <c r="I43" s="148" t="s">
        <v>132</v>
      </c>
      <c r="J43" s="148" t="s">
        <v>29</v>
      </c>
      <c r="K43" s="148" t="s">
        <v>133</v>
      </c>
      <c r="L43" s="140">
        <v>3</v>
      </c>
      <c r="N43" s="140">
        <v>1</v>
      </c>
      <c r="O43" s="140">
        <v>0.75</v>
      </c>
      <c r="P43" s="140">
        <v>0.8</v>
      </c>
      <c r="Q43" s="176">
        <f t="shared" si="0"/>
        <v>0.77500000000000002</v>
      </c>
      <c r="R43" s="140">
        <v>13.5</v>
      </c>
      <c r="S43" s="140">
        <v>115</v>
      </c>
      <c r="T43" s="149">
        <f t="shared" si="1"/>
        <v>30</v>
      </c>
      <c r="U43" s="140">
        <v>85</v>
      </c>
      <c r="V43" s="149">
        <f t="shared" si="2"/>
        <v>2550</v>
      </c>
      <c r="W43" s="140">
        <v>4</v>
      </c>
      <c r="X43" s="148" t="s">
        <v>37</v>
      </c>
      <c r="Y43" s="148" t="s">
        <v>72</v>
      </c>
      <c r="Z43" s="148" t="s">
        <v>57</v>
      </c>
      <c r="AA43" s="148" t="s">
        <v>78</v>
      </c>
      <c r="AB43" s="148" t="s">
        <v>409</v>
      </c>
    </row>
    <row r="44" spans="1:28" x14ac:dyDescent="0.15">
      <c r="A44" s="148" t="s">
        <v>25</v>
      </c>
      <c r="B44" s="140" t="s">
        <v>321</v>
      </c>
      <c r="C44" s="140">
        <v>2018</v>
      </c>
      <c r="D44" s="181" t="s">
        <v>376</v>
      </c>
      <c r="E44" s="187" t="s">
        <v>270</v>
      </c>
      <c r="F44" s="187" t="s">
        <v>305</v>
      </c>
      <c r="G44" s="148" t="s">
        <v>27</v>
      </c>
      <c r="H44" s="140" t="s">
        <v>142</v>
      </c>
      <c r="I44" s="148" t="s">
        <v>132</v>
      </c>
      <c r="J44" s="148" t="s">
        <v>29</v>
      </c>
      <c r="K44" s="148" t="s">
        <v>274</v>
      </c>
      <c r="L44" s="148">
        <v>1</v>
      </c>
      <c r="N44" s="140">
        <v>4</v>
      </c>
      <c r="O44" s="140">
        <v>0.9</v>
      </c>
      <c r="P44" s="140">
        <v>0.85</v>
      </c>
      <c r="Q44" s="176">
        <f t="shared" si="0"/>
        <v>0.875</v>
      </c>
      <c r="R44" s="140">
        <v>15.1</v>
      </c>
      <c r="S44" s="140">
        <v>95</v>
      </c>
      <c r="T44" s="149">
        <f t="shared" si="1"/>
        <v>36</v>
      </c>
      <c r="U44" s="140">
        <v>429</v>
      </c>
      <c r="V44" s="149">
        <f t="shared" si="2"/>
        <v>3861</v>
      </c>
      <c r="W44" s="140">
        <v>1</v>
      </c>
      <c r="X44" s="148" t="s">
        <v>30</v>
      </c>
      <c r="Y44" s="148" t="s">
        <v>72</v>
      </c>
      <c r="Z44" s="148" t="s">
        <v>57</v>
      </c>
      <c r="AA44" s="148" t="s">
        <v>78</v>
      </c>
      <c r="AB44" s="148" t="s">
        <v>409</v>
      </c>
    </row>
    <row r="45" spans="1:28" x14ac:dyDescent="0.15">
      <c r="A45" s="148" t="s">
        <v>25</v>
      </c>
      <c r="B45" s="140" t="s">
        <v>321</v>
      </c>
      <c r="C45" s="140">
        <v>2018</v>
      </c>
      <c r="D45" s="181" t="s">
        <v>376</v>
      </c>
      <c r="E45" s="187" t="s">
        <v>270</v>
      </c>
      <c r="F45" s="187" t="s">
        <v>305</v>
      </c>
      <c r="G45" s="148" t="s">
        <v>27</v>
      </c>
      <c r="H45" s="140" t="s">
        <v>142</v>
      </c>
      <c r="I45" s="148" t="s">
        <v>132</v>
      </c>
      <c r="J45" s="148" t="s">
        <v>29</v>
      </c>
      <c r="K45" s="148" t="s">
        <v>274</v>
      </c>
      <c r="L45" s="140">
        <v>2</v>
      </c>
      <c r="N45" s="140">
        <v>4</v>
      </c>
      <c r="O45" s="140">
        <v>0.8</v>
      </c>
      <c r="P45" s="140">
        <v>0.65</v>
      </c>
      <c r="Q45" s="176">
        <f t="shared" si="0"/>
        <v>0.72500000000000009</v>
      </c>
      <c r="R45" s="140">
        <v>14.6</v>
      </c>
      <c r="S45" s="140">
        <v>100</v>
      </c>
      <c r="T45" s="149">
        <f t="shared" si="1"/>
        <v>33</v>
      </c>
      <c r="U45" s="140">
        <v>429</v>
      </c>
      <c r="V45" s="149">
        <f t="shared" si="2"/>
        <v>3539.25</v>
      </c>
      <c r="W45" s="140">
        <v>1</v>
      </c>
      <c r="X45" s="148" t="s">
        <v>30</v>
      </c>
      <c r="Y45" s="148" t="s">
        <v>72</v>
      </c>
      <c r="Z45" s="148" t="s">
        <v>57</v>
      </c>
      <c r="AA45" s="148" t="s">
        <v>78</v>
      </c>
      <c r="AB45" s="148" t="s">
        <v>409</v>
      </c>
    </row>
    <row r="46" spans="1:28" x14ac:dyDescent="0.15">
      <c r="A46" s="148" t="s">
        <v>25</v>
      </c>
      <c r="B46" s="140" t="s">
        <v>321</v>
      </c>
      <c r="C46" s="140">
        <v>2018</v>
      </c>
      <c r="D46" s="181" t="s">
        <v>376</v>
      </c>
      <c r="E46" s="187" t="s">
        <v>270</v>
      </c>
      <c r="F46" s="187" t="s">
        <v>305</v>
      </c>
      <c r="G46" s="148" t="s">
        <v>27</v>
      </c>
      <c r="H46" s="140" t="s">
        <v>142</v>
      </c>
      <c r="I46" s="148" t="s">
        <v>132</v>
      </c>
      <c r="J46" s="148" t="s">
        <v>29</v>
      </c>
      <c r="K46" s="148" t="s">
        <v>274</v>
      </c>
      <c r="L46" s="140">
        <v>3</v>
      </c>
      <c r="N46" s="140">
        <v>4</v>
      </c>
      <c r="O46" s="140">
        <v>0.5</v>
      </c>
      <c r="P46" s="140">
        <v>0.6</v>
      </c>
      <c r="Q46" s="176">
        <f t="shared" si="0"/>
        <v>0.55000000000000004</v>
      </c>
      <c r="R46" s="140">
        <v>15.1</v>
      </c>
      <c r="S46" s="140">
        <v>92</v>
      </c>
      <c r="T46" s="149">
        <f t="shared" si="1"/>
        <v>36</v>
      </c>
      <c r="U46" s="140">
        <v>429</v>
      </c>
      <c r="V46" s="149">
        <f t="shared" si="2"/>
        <v>3861</v>
      </c>
      <c r="W46" s="140">
        <v>1</v>
      </c>
      <c r="X46" s="148" t="s">
        <v>30</v>
      </c>
      <c r="Y46" s="148" t="s">
        <v>72</v>
      </c>
      <c r="Z46" s="148" t="s">
        <v>57</v>
      </c>
      <c r="AA46" s="148" t="s">
        <v>78</v>
      </c>
      <c r="AB46" s="148" t="s">
        <v>409</v>
      </c>
    </row>
    <row r="47" spans="1:28" x14ac:dyDescent="0.15">
      <c r="A47" s="148" t="s">
        <v>25</v>
      </c>
      <c r="B47" s="140" t="s">
        <v>321</v>
      </c>
      <c r="C47" s="140">
        <v>2018</v>
      </c>
      <c r="D47" s="181" t="s">
        <v>376</v>
      </c>
      <c r="E47" s="187" t="s">
        <v>270</v>
      </c>
      <c r="F47" s="187" t="s">
        <v>305</v>
      </c>
      <c r="G47" s="148" t="s">
        <v>27</v>
      </c>
      <c r="H47" s="140" t="s">
        <v>111</v>
      </c>
      <c r="I47" s="148" t="s">
        <v>132</v>
      </c>
      <c r="J47" s="148" t="s">
        <v>68</v>
      </c>
      <c r="K47" s="148" t="s">
        <v>36</v>
      </c>
      <c r="L47" s="148">
        <v>1</v>
      </c>
      <c r="N47" s="140">
        <v>5</v>
      </c>
      <c r="O47" s="140">
        <v>0.55000000000000004</v>
      </c>
      <c r="P47" s="140">
        <v>0.7</v>
      </c>
      <c r="Q47" s="176">
        <f t="shared" si="0"/>
        <v>0.625</v>
      </c>
      <c r="R47" s="140">
        <v>14.1</v>
      </c>
      <c r="S47" s="140">
        <v>90</v>
      </c>
      <c r="T47" s="149">
        <f t="shared" si="1"/>
        <v>36</v>
      </c>
      <c r="U47" s="140">
        <v>321</v>
      </c>
      <c r="V47" s="149">
        <f t="shared" si="2"/>
        <v>2311.2000000000003</v>
      </c>
      <c r="W47" s="140">
        <v>2</v>
      </c>
      <c r="X47" s="148" t="s">
        <v>30</v>
      </c>
      <c r="Y47" s="148" t="s">
        <v>72</v>
      </c>
      <c r="Z47" s="148" t="s">
        <v>57</v>
      </c>
      <c r="AA47" s="148" t="s">
        <v>78</v>
      </c>
      <c r="AB47" s="148" t="s">
        <v>409</v>
      </c>
    </row>
    <row r="48" spans="1:28" x14ac:dyDescent="0.15">
      <c r="A48" s="148" t="s">
        <v>25</v>
      </c>
      <c r="B48" s="140" t="s">
        <v>321</v>
      </c>
      <c r="C48" s="140">
        <v>2018</v>
      </c>
      <c r="D48" s="181" t="s">
        <v>376</v>
      </c>
      <c r="E48" s="187" t="s">
        <v>270</v>
      </c>
      <c r="F48" s="187" t="s">
        <v>305</v>
      </c>
      <c r="G48" s="148" t="s">
        <v>27</v>
      </c>
      <c r="H48" s="140" t="s">
        <v>111</v>
      </c>
      <c r="I48" s="148" t="s">
        <v>132</v>
      </c>
      <c r="J48" s="148" t="s">
        <v>68</v>
      </c>
      <c r="K48" s="148" t="s">
        <v>36</v>
      </c>
      <c r="L48" s="140">
        <v>2</v>
      </c>
      <c r="N48" s="140">
        <v>5</v>
      </c>
      <c r="O48" s="140">
        <v>0.45</v>
      </c>
      <c r="P48" s="140">
        <v>0.45</v>
      </c>
      <c r="Q48" s="176">
        <f t="shared" si="0"/>
        <v>0.45</v>
      </c>
      <c r="R48" s="140">
        <v>13.7</v>
      </c>
      <c r="S48" s="140">
        <v>87</v>
      </c>
      <c r="T48" s="149">
        <f t="shared" si="1"/>
        <v>36</v>
      </c>
      <c r="U48" s="140">
        <v>321</v>
      </c>
      <c r="V48" s="149">
        <f t="shared" si="2"/>
        <v>2311.2000000000003</v>
      </c>
      <c r="W48" s="140">
        <v>2</v>
      </c>
      <c r="X48" s="148" t="s">
        <v>30</v>
      </c>
      <c r="Y48" s="148" t="s">
        <v>72</v>
      </c>
      <c r="Z48" s="148" t="s">
        <v>57</v>
      </c>
      <c r="AA48" s="148" t="s">
        <v>78</v>
      </c>
      <c r="AB48" s="148" t="s">
        <v>409</v>
      </c>
    </row>
    <row r="49" spans="1:28" x14ac:dyDescent="0.15">
      <c r="A49" s="148" t="s">
        <v>25</v>
      </c>
      <c r="B49" s="140" t="s">
        <v>321</v>
      </c>
      <c r="C49" s="140">
        <v>2018</v>
      </c>
      <c r="D49" s="181" t="s">
        <v>376</v>
      </c>
      <c r="E49" s="187" t="s">
        <v>270</v>
      </c>
      <c r="F49" s="187" t="s">
        <v>305</v>
      </c>
      <c r="G49" s="148" t="s">
        <v>27</v>
      </c>
      <c r="H49" s="140" t="s">
        <v>111</v>
      </c>
      <c r="I49" s="148" t="s">
        <v>132</v>
      </c>
      <c r="J49" s="148" t="s">
        <v>68</v>
      </c>
      <c r="K49" s="148" t="s">
        <v>36</v>
      </c>
      <c r="L49" s="140">
        <v>3</v>
      </c>
      <c r="N49" s="140">
        <v>5</v>
      </c>
      <c r="O49" s="140">
        <v>0.75</v>
      </c>
      <c r="P49" s="140">
        <v>0.6</v>
      </c>
      <c r="Q49" s="176">
        <f t="shared" si="0"/>
        <v>0.67500000000000004</v>
      </c>
      <c r="R49" s="140">
        <v>14.3</v>
      </c>
      <c r="S49" s="140">
        <v>89</v>
      </c>
      <c r="T49" s="149">
        <f t="shared" si="1"/>
        <v>36</v>
      </c>
      <c r="U49" s="140">
        <v>321</v>
      </c>
      <c r="V49" s="149">
        <f t="shared" si="2"/>
        <v>2311.2000000000003</v>
      </c>
      <c r="W49" s="140">
        <v>2</v>
      </c>
      <c r="X49" s="148" t="s">
        <v>30</v>
      </c>
      <c r="Y49" s="148" t="s">
        <v>72</v>
      </c>
      <c r="Z49" s="148" t="s">
        <v>57</v>
      </c>
      <c r="AA49" s="148" t="s">
        <v>78</v>
      </c>
      <c r="AB49" s="148" t="s">
        <v>409</v>
      </c>
    </row>
    <row r="50" spans="1:28" x14ac:dyDescent="0.15">
      <c r="A50" s="148" t="s">
        <v>25</v>
      </c>
      <c r="B50" s="140" t="s">
        <v>321</v>
      </c>
      <c r="C50" s="140">
        <v>2018</v>
      </c>
      <c r="D50" s="181" t="s">
        <v>376</v>
      </c>
      <c r="E50" s="187" t="s">
        <v>306</v>
      </c>
      <c r="F50" s="187" t="s">
        <v>307</v>
      </c>
      <c r="G50" s="148" t="s">
        <v>27</v>
      </c>
      <c r="H50" s="140" t="s">
        <v>134</v>
      </c>
      <c r="I50" s="148" t="s">
        <v>132</v>
      </c>
      <c r="J50" s="148" t="s">
        <v>29</v>
      </c>
      <c r="K50" s="148" t="s">
        <v>133</v>
      </c>
      <c r="L50" s="148">
        <v>1</v>
      </c>
      <c r="N50" s="140">
        <v>1</v>
      </c>
      <c r="O50" s="140">
        <v>0.85</v>
      </c>
      <c r="P50" s="140">
        <v>0.6</v>
      </c>
      <c r="Q50" s="176">
        <f t="shared" si="0"/>
        <v>0.72499999999999998</v>
      </c>
      <c r="R50" s="140">
        <v>13.3</v>
      </c>
      <c r="S50" s="140">
        <v>129</v>
      </c>
      <c r="T50" s="149">
        <f t="shared" si="1"/>
        <v>30</v>
      </c>
      <c r="U50" s="140">
        <v>95</v>
      </c>
      <c r="V50" s="149">
        <f t="shared" si="2"/>
        <v>2850</v>
      </c>
      <c r="W50" s="140">
        <v>4</v>
      </c>
      <c r="X50" s="148" t="s">
        <v>37</v>
      </c>
      <c r="Y50" s="148" t="s">
        <v>72</v>
      </c>
      <c r="Z50" s="148" t="s">
        <v>78</v>
      </c>
      <c r="AA50" s="148" t="s">
        <v>57</v>
      </c>
      <c r="AB50" s="148" t="s">
        <v>409</v>
      </c>
    </row>
    <row r="51" spans="1:28" x14ac:dyDescent="0.15">
      <c r="A51" s="148" t="s">
        <v>25</v>
      </c>
      <c r="B51" s="140" t="s">
        <v>321</v>
      </c>
      <c r="C51" s="140">
        <v>2018</v>
      </c>
      <c r="D51" s="181" t="s">
        <v>376</v>
      </c>
      <c r="E51" s="187" t="s">
        <v>306</v>
      </c>
      <c r="F51" s="187" t="s">
        <v>307</v>
      </c>
      <c r="G51" s="148" t="s">
        <v>27</v>
      </c>
      <c r="H51" s="140" t="s">
        <v>134</v>
      </c>
      <c r="I51" s="148" t="s">
        <v>132</v>
      </c>
      <c r="J51" s="148" t="s">
        <v>29</v>
      </c>
      <c r="K51" s="148" t="s">
        <v>133</v>
      </c>
      <c r="L51" s="140">
        <v>2</v>
      </c>
      <c r="N51" s="140">
        <v>1</v>
      </c>
      <c r="O51" s="140">
        <v>1.05</v>
      </c>
      <c r="P51" s="140">
        <v>1.3</v>
      </c>
      <c r="Q51" s="176">
        <f t="shared" si="0"/>
        <v>1.175</v>
      </c>
      <c r="R51" s="140">
        <v>13.5</v>
      </c>
      <c r="S51" s="140">
        <v>125</v>
      </c>
      <c r="T51" s="149">
        <f t="shared" si="1"/>
        <v>30</v>
      </c>
      <c r="U51" s="140">
        <v>95</v>
      </c>
      <c r="V51" s="149">
        <f t="shared" si="2"/>
        <v>2850</v>
      </c>
      <c r="W51" s="140">
        <v>4</v>
      </c>
      <c r="X51" s="148" t="s">
        <v>37</v>
      </c>
      <c r="Y51" s="148" t="s">
        <v>72</v>
      </c>
      <c r="Z51" s="148" t="s">
        <v>78</v>
      </c>
      <c r="AA51" s="148" t="s">
        <v>57</v>
      </c>
      <c r="AB51" s="148" t="s">
        <v>409</v>
      </c>
    </row>
    <row r="52" spans="1:28" x14ac:dyDescent="0.15">
      <c r="A52" s="148" t="s">
        <v>25</v>
      </c>
      <c r="B52" s="140" t="s">
        <v>321</v>
      </c>
      <c r="C52" s="140">
        <v>2018</v>
      </c>
      <c r="D52" s="181" t="s">
        <v>376</v>
      </c>
      <c r="E52" s="187" t="s">
        <v>306</v>
      </c>
      <c r="F52" s="187" t="s">
        <v>307</v>
      </c>
      <c r="G52" s="148" t="s">
        <v>27</v>
      </c>
      <c r="H52" s="140" t="s">
        <v>134</v>
      </c>
      <c r="I52" s="148" t="s">
        <v>132</v>
      </c>
      <c r="J52" s="148" t="s">
        <v>29</v>
      </c>
      <c r="K52" s="148" t="s">
        <v>133</v>
      </c>
      <c r="L52" s="140">
        <v>3</v>
      </c>
      <c r="N52" s="140">
        <v>1</v>
      </c>
      <c r="O52" s="140">
        <v>1.05</v>
      </c>
      <c r="P52" s="140">
        <v>0.85</v>
      </c>
      <c r="Q52" s="176">
        <f t="shared" si="0"/>
        <v>0.95</v>
      </c>
      <c r="R52" s="140">
        <v>14.2</v>
      </c>
      <c r="S52" s="140">
        <v>127</v>
      </c>
      <c r="T52" s="149">
        <f t="shared" si="1"/>
        <v>30</v>
      </c>
      <c r="U52" s="140">
        <v>95</v>
      </c>
      <c r="V52" s="149">
        <f t="shared" si="2"/>
        <v>2850</v>
      </c>
      <c r="W52" s="140">
        <v>4</v>
      </c>
      <c r="X52" s="148" t="s">
        <v>37</v>
      </c>
      <c r="Y52" s="148" t="s">
        <v>72</v>
      </c>
      <c r="Z52" s="148" t="s">
        <v>78</v>
      </c>
      <c r="AA52" s="148" t="s">
        <v>57</v>
      </c>
      <c r="AB52" s="148" t="s">
        <v>409</v>
      </c>
    </row>
    <row r="53" spans="1:28" x14ac:dyDescent="0.15">
      <c r="A53" s="148" t="s">
        <v>25</v>
      </c>
      <c r="B53" s="140" t="s">
        <v>321</v>
      </c>
      <c r="C53" s="140">
        <v>2018</v>
      </c>
      <c r="D53" s="181" t="s">
        <v>376</v>
      </c>
      <c r="E53" s="187" t="s">
        <v>306</v>
      </c>
      <c r="F53" s="187" t="s">
        <v>307</v>
      </c>
      <c r="G53" s="148" t="s">
        <v>27</v>
      </c>
      <c r="H53" s="140" t="s">
        <v>134</v>
      </c>
      <c r="I53" s="148" t="s">
        <v>132</v>
      </c>
      <c r="J53" s="148" t="s">
        <v>29</v>
      </c>
      <c r="K53" s="148" t="s">
        <v>133</v>
      </c>
      <c r="L53" s="148">
        <v>1</v>
      </c>
      <c r="N53" s="140">
        <v>8</v>
      </c>
      <c r="O53" s="140">
        <v>0.5</v>
      </c>
      <c r="P53" s="140">
        <v>0.45</v>
      </c>
      <c r="Q53" s="176">
        <f t="shared" si="0"/>
        <v>0.47499999999999998</v>
      </c>
      <c r="R53" s="140">
        <v>13.9</v>
      </c>
      <c r="S53" s="140">
        <v>78</v>
      </c>
      <c r="T53" s="149">
        <f t="shared" si="1"/>
        <v>39</v>
      </c>
      <c r="U53" s="140">
        <v>430</v>
      </c>
      <c r="V53" s="149">
        <f t="shared" si="2"/>
        <v>2096.25</v>
      </c>
      <c r="W53" s="140">
        <v>4</v>
      </c>
      <c r="X53" s="148" t="s">
        <v>37</v>
      </c>
      <c r="Y53" s="148" t="s">
        <v>72</v>
      </c>
      <c r="Z53" s="148" t="s">
        <v>78</v>
      </c>
      <c r="AA53" s="148" t="s">
        <v>57</v>
      </c>
      <c r="AB53" s="148" t="s">
        <v>409</v>
      </c>
    </row>
    <row r="54" spans="1:28" x14ac:dyDescent="0.15">
      <c r="A54" s="148" t="s">
        <v>25</v>
      </c>
      <c r="B54" s="140" t="s">
        <v>321</v>
      </c>
      <c r="C54" s="140">
        <v>2018</v>
      </c>
      <c r="D54" s="181" t="s">
        <v>376</v>
      </c>
      <c r="E54" s="187" t="s">
        <v>306</v>
      </c>
      <c r="F54" s="187" t="s">
        <v>307</v>
      </c>
      <c r="G54" s="148" t="s">
        <v>27</v>
      </c>
      <c r="H54" s="140" t="s">
        <v>134</v>
      </c>
      <c r="I54" s="148" t="s">
        <v>132</v>
      </c>
      <c r="J54" s="148" t="s">
        <v>29</v>
      </c>
      <c r="K54" s="148" t="s">
        <v>133</v>
      </c>
      <c r="L54" s="140">
        <v>2</v>
      </c>
      <c r="N54" s="140">
        <v>8</v>
      </c>
      <c r="O54" s="140">
        <v>0.65</v>
      </c>
      <c r="P54" s="140">
        <v>0.7</v>
      </c>
      <c r="Q54" s="176">
        <f t="shared" si="0"/>
        <v>0.67500000000000004</v>
      </c>
      <c r="R54" s="140">
        <v>12.9</v>
      </c>
      <c r="S54" s="140">
        <v>79</v>
      </c>
      <c r="T54" s="149">
        <f t="shared" si="1"/>
        <v>39</v>
      </c>
      <c r="U54" s="140">
        <v>430</v>
      </c>
      <c r="V54" s="149">
        <f t="shared" si="2"/>
        <v>2096.25</v>
      </c>
      <c r="W54" s="140">
        <v>4</v>
      </c>
      <c r="X54" s="148" t="s">
        <v>37</v>
      </c>
      <c r="Y54" s="148" t="s">
        <v>72</v>
      </c>
      <c r="Z54" s="148" t="s">
        <v>78</v>
      </c>
      <c r="AA54" s="148" t="s">
        <v>57</v>
      </c>
      <c r="AB54" s="148" t="s">
        <v>409</v>
      </c>
    </row>
    <row r="55" spans="1:28" x14ac:dyDescent="0.15">
      <c r="A55" s="148" t="s">
        <v>25</v>
      </c>
      <c r="B55" s="140" t="s">
        <v>321</v>
      </c>
      <c r="C55" s="140">
        <v>2018</v>
      </c>
      <c r="D55" s="181" t="s">
        <v>376</v>
      </c>
      <c r="E55" s="187" t="s">
        <v>306</v>
      </c>
      <c r="F55" s="187" t="s">
        <v>307</v>
      </c>
      <c r="G55" s="148" t="s">
        <v>27</v>
      </c>
      <c r="H55" s="140" t="s">
        <v>134</v>
      </c>
      <c r="I55" s="148" t="s">
        <v>132</v>
      </c>
      <c r="J55" s="148" t="s">
        <v>29</v>
      </c>
      <c r="K55" s="148" t="s">
        <v>133</v>
      </c>
      <c r="L55" s="140">
        <v>3</v>
      </c>
      <c r="N55" s="140">
        <v>8</v>
      </c>
      <c r="O55" s="140">
        <v>0.65</v>
      </c>
      <c r="P55" s="140">
        <v>0.75</v>
      </c>
      <c r="Q55" s="176">
        <f t="shared" si="0"/>
        <v>0.7</v>
      </c>
      <c r="R55" s="140">
        <v>11.7</v>
      </c>
      <c r="S55" s="140">
        <v>87</v>
      </c>
      <c r="T55" s="149">
        <f t="shared" si="1"/>
        <v>36</v>
      </c>
      <c r="U55" s="140">
        <v>430</v>
      </c>
      <c r="V55" s="149">
        <f t="shared" si="2"/>
        <v>1935</v>
      </c>
      <c r="W55" s="140">
        <v>4</v>
      </c>
      <c r="X55" s="148" t="s">
        <v>37</v>
      </c>
      <c r="Y55" s="148" t="s">
        <v>72</v>
      </c>
      <c r="Z55" s="148" t="s">
        <v>78</v>
      </c>
      <c r="AA55" s="148" t="s">
        <v>57</v>
      </c>
      <c r="AB55" s="148" t="s">
        <v>409</v>
      </c>
    </row>
    <row r="56" spans="1:28" x14ac:dyDescent="0.15">
      <c r="A56" s="148" t="s">
        <v>25</v>
      </c>
      <c r="B56" s="140" t="s">
        <v>321</v>
      </c>
      <c r="C56" s="140">
        <v>2018</v>
      </c>
      <c r="D56" s="181" t="s">
        <v>376</v>
      </c>
      <c r="E56" s="187" t="s">
        <v>310</v>
      </c>
      <c r="F56" s="187" t="s">
        <v>311</v>
      </c>
      <c r="G56" s="148" t="s">
        <v>27</v>
      </c>
      <c r="H56" s="140" t="s">
        <v>111</v>
      </c>
      <c r="I56" s="148" t="s">
        <v>132</v>
      </c>
      <c r="J56" s="148" t="s">
        <v>96</v>
      </c>
      <c r="K56" s="148" t="s">
        <v>110</v>
      </c>
      <c r="L56" s="148">
        <v>1</v>
      </c>
      <c r="N56" s="140">
        <v>8</v>
      </c>
      <c r="O56" s="140">
        <v>0.9</v>
      </c>
      <c r="P56" s="140">
        <v>0.75</v>
      </c>
      <c r="Q56" s="176">
        <f t="shared" si="0"/>
        <v>0.82499999999999996</v>
      </c>
      <c r="R56" s="140">
        <v>13.8</v>
      </c>
      <c r="S56" s="140">
        <v>100</v>
      </c>
      <c r="T56" s="149">
        <f t="shared" si="1"/>
        <v>33</v>
      </c>
      <c r="U56" s="140">
        <v>430</v>
      </c>
      <c r="V56" s="149">
        <f t="shared" si="2"/>
        <v>1773.75</v>
      </c>
      <c r="W56" s="140">
        <v>2</v>
      </c>
      <c r="X56" s="148" t="s">
        <v>37</v>
      </c>
      <c r="Y56" s="148" t="s">
        <v>72</v>
      </c>
      <c r="Z56" s="148" t="s">
        <v>78</v>
      </c>
      <c r="AA56" s="148" t="s">
        <v>57</v>
      </c>
      <c r="AB56" s="148" t="s">
        <v>409</v>
      </c>
    </row>
    <row r="57" spans="1:28" x14ac:dyDescent="0.15">
      <c r="A57" s="148" t="s">
        <v>25</v>
      </c>
      <c r="B57" s="140" t="s">
        <v>321</v>
      </c>
      <c r="C57" s="140">
        <v>2018</v>
      </c>
      <c r="D57" s="181" t="s">
        <v>376</v>
      </c>
      <c r="E57" s="187" t="s">
        <v>310</v>
      </c>
      <c r="F57" s="187" t="s">
        <v>311</v>
      </c>
      <c r="G57" s="148" t="s">
        <v>27</v>
      </c>
      <c r="H57" s="140" t="s">
        <v>111</v>
      </c>
      <c r="I57" s="148" t="s">
        <v>132</v>
      </c>
      <c r="J57" s="148" t="s">
        <v>96</v>
      </c>
      <c r="K57" s="148" t="s">
        <v>110</v>
      </c>
      <c r="L57" s="140">
        <v>2</v>
      </c>
      <c r="N57" s="140">
        <v>8</v>
      </c>
      <c r="O57" s="140">
        <v>0.7</v>
      </c>
      <c r="P57" s="140">
        <v>0.6</v>
      </c>
      <c r="Q57" s="176">
        <f t="shared" si="0"/>
        <v>0.64999999999999991</v>
      </c>
      <c r="R57" s="140">
        <v>14.6</v>
      </c>
      <c r="S57" s="140">
        <v>105</v>
      </c>
      <c r="T57" s="149">
        <f t="shared" si="1"/>
        <v>33</v>
      </c>
      <c r="U57" s="140">
        <v>430</v>
      </c>
      <c r="V57" s="149">
        <f t="shared" si="2"/>
        <v>1773.75</v>
      </c>
      <c r="W57" s="140">
        <v>2</v>
      </c>
      <c r="X57" s="148" t="s">
        <v>37</v>
      </c>
      <c r="Y57" s="148" t="s">
        <v>72</v>
      </c>
      <c r="Z57" s="148" t="s">
        <v>78</v>
      </c>
      <c r="AA57" s="148" t="s">
        <v>57</v>
      </c>
      <c r="AB57" s="148" t="s">
        <v>409</v>
      </c>
    </row>
    <row r="58" spans="1:28" x14ac:dyDescent="0.15">
      <c r="A58" s="148" t="s">
        <v>25</v>
      </c>
      <c r="B58" s="140" t="s">
        <v>321</v>
      </c>
      <c r="C58" s="140">
        <v>2018</v>
      </c>
      <c r="D58" s="181" t="s">
        <v>376</v>
      </c>
      <c r="E58" s="187" t="s">
        <v>310</v>
      </c>
      <c r="F58" s="187" t="s">
        <v>311</v>
      </c>
      <c r="G58" s="148" t="s">
        <v>27</v>
      </c>
      <c r="H58" s="140" t="s">
        <v>111</v>
      </c>
      <c r="I58" s="148" t="s">
        <v>132</v>
      </c>
      <c r="J58" s="148" t="s">
        <v>96</v>
      </c>
      <c r="K58" s="148" t="s">
        <v>110</v>
      </c>
      <c r="L58" s="140">
        <v>3</v>
      </c>
      <c r="N58" s="140">
        <v>8</v>
      </c>
      <c r="O58" s="140">
        <v>0.8</v>
      </c>
      <c r="P58" s="140">
        <v>0.9</v>
      </c>
      <c r="Q58" s="176">
        <f t="shared" si="0"/>
        <v>0.85000000000000009</v>
      </c>
      <c r="R58" s="140">
        <v>10.9</v>
      </c>
      <c r="S58" s="140">
        <v>99</v>
      </c>
      <c r="T58" s="149">
        <f t="shared" si="1"/>
        <v>33</v>
      </c>
      <c r="U58" s="140">
        <v>430</v>
      </c>
      <c r="V58" s="149">
        <f t="shared" si="2"/>
        <v>1773.75</v>
      </c>
      <c r="W58" s="140">
        <v>2</v>
      </c>
      <c r="X58" s="148" t="s">
        <v>37</v>
      </c>
      <c r="Y58" s="148" t="s">
        <v>72</v>
      </c>
      <c r="Z58" s="148" t="s">
        <v>78</v>
      </c>
      <c r="AA58" s="148" t="s">
        <v>57</v>
      </c>
      <c r="AB58" s="148" t="s">
        <v>409</v>
      </c>
    </row>
    <row r="59" spans="1:28" x14ac:dyDescent="0.15">
      <c r="A59" s="148" t="s">
        <v>25</v>
      </c>
      <c r="B59" s="140" t="s">
        <v>321</v>
      </c>
      <c r="C59" s="140">
        <v>2018</v>
      </c>
      <c r="D59" s="181" t="s">
        <v>376</v>
      </c>
      <c r="E59" s="187" t="s">
        <v>310</v>
      </c>
      <c r="F59" s="187" t="s">
        <v>311</v>
      </c>
      <c r="G59" s="148" t="s">
        <v>27</v>
      </c>
      <c r="H59" s="140" t="s">
        <v>142</v>
      </c>
      <c r="I59" s="148" t="s">
        <v>132</v>
      </c>
      <c r="J59" s="148" t="s">
        <v>29</v>
      </c>
      <c r="K59" s="148" t="s">
        <v>274</v>
      </c>
      <c r="L59" s="148">
        <v>1</v>
      </c>
      <c r="N59" s="140">
        <v>4</v>
      </c>
      <c r="O59" s="140">
        <v>0.5</v>
      </c>
      <c r="P59" s="140">
        <v>0.5</v>
      </c>
      <c r="Q59" s="176">
        <f t="shared" si="0"/>
        <v>0.5</v>
      </c>
      <c r="R59" s="140">
        <v>15.5</v>
      </c>
      <c r="S59" s="140">
        <v>88</v>
      </c>
      <c r="T59" s="149">
        <f t="shared" si="1"/>
        <v>36</v>
      </c>
      <c r="U59" s="140">
        <v>537</v>
      </c>
      <c r="V59" s="149">
        <f t="shared" si="2"/>
        <v>4833</v>
      </c>
      <c r="W59" s="140">
        <v>1</v>
      </c>
      <c r="X59" s="148" t="s">
        <v>37</v>
      </c>
      <c r="Y59" s="148" t="s">
        <v>72</v>
      </c>
      <c r="Z59" s="148" t="s">
        <v>78</v>
      </c>
      <c r="AA59" s="148" t="s">
        <v>57</v>
      </c>
      <c r="AB59" s="148" t="s">
        <v>409</v>
      </c>
    </row>
    <row r="60" spans="1:28" x14ac:dyDescent="0.15">
      <c r="A60" s="148" t="s">
        <v>25</v>
      </c>
      <c r="B60" s="140" t="s">
        <v>321</v>
      </c>
      <c r="C60" s="140">
        <v>2018</v>
      </c>
      <c r="D60" s="181" t="s">
        <v>376</v>
      </c>
      <c r="E60" s="187" t="s">
        <v>310</v>
      </c>
      <c r="F60" s="187" t="s">
        <v>311</v>
      </c>
      <c r="G60" s="148" t="s">
        <v>27</v>
      </c>
      <c r="H60" s="140" t="s">
        <v>142</v>
      </c>
      <c r="I60" s="148" t="s">
        <v>132</v>
      </c>
      <c r="J60" s="148" t="s">
        <v>29</v>
      </c>
      <c r="K60" s="148" t="s">
        <v>274</v>
      </c>
      <c r="L60" s="140">
        <v>2</v>
      </c>
      <c r="N60" s="140">
        <v>4</v>
      </c>
      <c r="O60" s="140">
        <v>0.5</v>
      </c>
      <c r="P60" s="140">
        <v>0.5</v>
      </c>
      <c r="Q60" s="176">
        <f t="shared" si="0"/>
        <v>0.5</v>
      </c>
      <c r="R60" s="140">
        <v>14.8</v>
      </c>
      <c r="S60" s="140">
        <v>82</v>
      </c>
      <c r="T60" s="149">
        <f t="shared" si="1"/>
        <v>39</v>
      </c>
      <c r="U60" s="140">
        <v>537</v>
      </c>
      <c r="V60" s="149">
        <f t="shared" si="2"/>
        <v>5235.75</v>
      </c>
      <c r="W60" s="140">
        <v>1</v>
      </c>
      <c r="X60" s="148" t="s">
        <v>37</v>
      </c>
      <c r="Y60" s="148" t="s">
        <v>72</v>
      </c>
      <c r="Z60" s="148" t="s">
        <v>78</v>
      </c>
      <c r="AA60" s="148" t="s">
        <v>57</v>
      </c>
      <c r="AB60" s="148" t="s">
        <v>409</v>
      </c>
    </row>
    <row r="61" spans="1:28" x14ac:dyDescent="0.15">
      <c r="A61" s="148" t="s">
        <v>25</v>
      </c>
      <c r="B61" s="140" t="s">
        <v>321</v>
      </c>
      <c r="C61" s="140">
        <v>2018</v>
      </c>
      <c r="D61" s="181" t="s">
        <v>376</v>
      </c>
      <c r="E61" s="187" t="s">
        <v>310</v>
      </c>
      <c r="F61" s="187" t="s">
        <v>311</v>
      </c>
      <c r="G61" s="148" t="s">
        <v>27</v>
      </c>
      <c r="H61" s="140" t="s">
        <v>142</v>
      </c>
      <c r="I61" s="148" t="s">
        <v>132</v>
      </c>
      <c r="J61" s="148" t="s">
        <v>29</v>
      </c>
      <c r="K61" s="148" t="s">
        <v>274</v>
      </c>
      <c r="L61" s="140">
        <v>3</v>
      </c>
      <c r="N61" s="140">
        <v>4</v>
      </c>
      <c r="O61" s="140">
        <v>0.5</v>
      </c>
      <c r="P61" s="140">
        <v>0.55000000000000004</v>
      </c>
      <c r="Q61" s="176">
        <f t="shared" si="0"/>
        <v>0.52500000000000002</v>
      </c>
      <c r="R61" s="140">
        <v>15.9</v>
      </c>
      <c r="S61" s="140">
        <v>82</v>
      </c>
      <c r="T61" s="149">
        <f t="shared" si="1"/>
        <v>39</v>
      </c>
      <c r="U61" s="140">
        <v>537</v>
      </c>
      <c r="V61" s="149">
        <f t="shared" si="2"/>
        <v>5235.75</v>
      </c>
      <c r="W61" s="140">
        <v>1</v>
      </c>
      <c r="X61" s="148" t="s">
        <v>37</v>
      </c>
      <c r="Y61" s="148" t="s">
        <v>72</v>
      </c>
      <c r="Z61" s="148" t="s">
        <v>78</v>
      </c>
      <c r="AA61" s="148" t="s">
        <v>57</v>
      </c>
      <c r="AB61" s="148" t="s">
        <v>409</v>
      </c>
    </row>
    <row r="62" spans="1:28" x14ac:dyDescent="0.15">
      <c r="A62" s="148" t="s">
        <v>25</v>
      </c>
      <c r="B62" s="140" t="s">
        <v>321</v>
      </c>
      <c r="C62" s="140">
        <v>2018</v>
      </c>
      <c r="D62" s="181" t="s">
        <v>376</v>
      </c>
      <c r="E62" s="187" t="s">
        <v>308</v>
      </c>
      <c r="F62" s="187" t="s">
        <v>309</v>
      </c>
      <c r="G62" s="148" t="s">
        <v>27</v>
      </c>
      <c r="H62" s="140" t="s">
        <v>111</v>
      </c>
      <c r="I62" s="148" t="s">
        <v>132</v>
      </c>
      <c r="J62" s="148" t="s">
        <v>96</v>
      </c>
      <c r="K62" s="148" t="s">
        <v>110</v>
      </c>
      <c r="L62" s="148">
        <v>1</v>
      </c>
      <c r="N62" s="140">
        <v>1</v>
      </c>
      <c r="O62" s="140">
        <v>1.4</v>
      </c>
      <c r="P62" s="140">
        <v>1.6</v>
      </c>
      <c r="Q62" s="176">
        <f t="shared" si="0"/>
        <v>1.5</v>
      </c>
      <c r="R62" s="140">
        <v>13.7</v>
      </c>
      <c r="S62" s="140">
        <v>122</v>
      </c>
      <c r="T62" s="149">
        <f t="shared" si="1"/>
        <v>30</v>
      </c>
      <c r="U62" s="140">
        <v>108</v>
      </c>
      <c r="V62" s="149">
        <f t="shared" si="2"/>
        <v>3240</v>
      </c>
      <c r="W62" s="140">
        <v>2</v>
      </c>
      <c r="X62" s="148" t="s">
        <v>37</v>
      </c>
      <c r="Y62" s="148" t="s">
        <v>72</v>
      </c>
      <c r="Z62" s="148" t="s">
        <v>31</v>
      </c>
      <c r="AA62" s="148" t="s">
        <v>78</v>
      </c>
      <c r="AB62" s="148" t="s">
        <v>409</v>
      </c>
    </row>
    <row r="63" spans="1:28" x14ac:dyDescent="0.15">
      <c r="A63" s="148" t="s">
        <v>25</v>
      </c>
      <c r="B63" s="140" t="s">
        <v>321</v>
      </c>
      <c r="C63" s="140">
        <v>2018</v>
      </c>
      <c r="D63" s="181" t="s">
        <v>376</v>
      </c>
      <c r="E63" s="187" t="s">
        <v>308</v>
      </c>
      <c r="F63" s="187" t="s">
        <v>309</v>
      </c>
      <c r="G63" s="148" t="s">
        <v>27</v>
      </c>
      <c r="H63" s="140" t="s">
        <v>111</v>
      </c>
      <c r="I63" s="148" t="s">
        <v>132</v>
      </c>
      <c r="J63" s="148" t="s">
        <v>96</v>
      </c>
      <c r="K63" s="148" t="s">
        <v>110</v>
      </c>
      <c r="L63" s="140">
        <v>2</v>
      </c>
      <c r="N63" s="140">
        <v>1</v>
      </c>
      <c r="O63" s="140">
        <v>1.45</v>
      </c>
      <c r="P63" s="140">
        <v>1.65</v>
      </c>
      <c r="Q63" s="176">
        <f t="shared" si="0"/>
        <v>1.5499999999999998</v>
      </c>
      <c r="R63" s="140">
        <v>10.9</v>
      </c>
      <c r="S63" s="140">
        <v>127</v>
      </c>
      <c r="T63" s="149">
        <f t="shared" si="1"/>
        <v>30</v>
      </c>
      <c r="U63" s="140">
        <v>108</v>
      </c>
      <c r="V63" s="149">
        <f t="shared" si="2"/>
        <v>3240</v>
      </c>
      <c r="W63" s="140">
        <v>2</v>
      </c>
      <c r="X63" s="148" t="s">
        <v>37</v>
      </c>
      <c r="Y63" s="148" t="s">
        <v>72</v>
      </c>
      <c r="Z63" s="148" t="s">
        <v>31</v>
      </c>
      <c r="AA63" s="148" t="s">
        <v>78</v>
      </c>
      <c r="AB63" s="148" t="s">
        <v>409</v>
      </c>
    </row>
    <row r="64" spans="1:28" x14ac:dyDescent="0.15">
      <c r="A64" s="148" t="s">
        <v>25</v>
      </c>
      <c r="B64" s="140" t="s">
        <v>321</v>
      </c>
      <c r="C64" s="140">
        <v>2018</v>
      </c>
      <c r="D64" s="181" t="s">
        <v>376</v>
      </c>
      <c r="E64" s="187" t="s">
        <v>308</v>
      </c>
      <c r="F64" s="187" t="s">
        <v>309</v>
      </c>
      <c r="G64" s="148" t="s">
        <v>27</v>
      </c>
      <c r="H64" s="140" t="s">
        <v>111</v>
      </c>
      <c r="I64" s="148" t="s">
        <v>132</v>
      </c>
      <c r="J64" s="148" t="s">
        <v>96</v>
      </c>
      <c r="K64" s="148" t="s">
        <v>110</v>
      </c>
      <c r="L64" s="140">
        <v>3</v>
      </c>
      <c r="N64" s="140">
        <v>1</v>
      </c>
      <c r="O64" s="140">
        <v>1.9</v>
      </c>
      <c r="P64" s="140">
        <v>1.8</v>
      </c>
      <c r="Q64" s="176">
        <f t="shared" si="0"/>
        <v>1.85</v>
      </c>
      <c r="R64" s="140">
        <v>10.3</v>
      </c>
      <c r="S64" s="140">
        <v>133</v>
      </c>
      <c r="T64" s="149">
        <f t="shared" si="1"/>
        <v>30</v>
      </c>
      <c r="U64" s="140">
        <v>108</v>
      </c>
      <c r="V64" s="149">
        <f t="shared" si="2"/>
        <v>3240</v>
      </c>
      <c r="W64" s="140">
        <v>2</v>
      </c>
      <c r="X64" s="148" t="s">
        <v>37</v>
      </c>
      <c r="Y64" s="148" t="s">
        <v>72</v>
      </c>
      <c r="Z64" s="148" t="s">
        <v>31</v>
      </c>
      <c r="AA64" s="148" t="s">
        <v>78</v>
      </c>
      <c r="AB64" s="148" t="s">
        <v>409</v>
      </c>
    </row>
    <row r="65" spans="1:28" x14ac:dyDescent="0.15">
      <c r="A65" s="148" t="s">
        <v>25</v>
      </c>
      <c r="B65" s="140" t="s">
        <v>321</v>
      </c>
      <c r="C65" s="140">
        <v>2018</v>
      </c>
      <c r="D65" s="181" t="s">
        <v>376</v>
      </c>
      <c r="E65" s="187" t="s">
        <v>308</v>
      </c>
      <c r="F65" s="187" t="s">
        <v>309</v>
      </c>
      <c r="G65" s="148" t="s">
        <v>27</v>
      </c>
      <c r="H65" s="140" t="s">
        <v>111</v>
      </c>
      <c r="I65" s="148" t="s">
        <v>132</v>
      </c>
      <c r="J65" s="148" t="s">
        <v>68</v>
      </c>
      <c r="K65" s="148" t="s">
        <v>81</v>
      </c>
      <c r="L65" s="148">
        <v>1</v>
      </c>
      <c r="N65" s="140">
        <v>5</v>
      </c>
      <c r="O65" s="140">
        <v>1.1000000000000001</v>
      </c>
      <c r="P65" s="140">
        <v>1.1000000000000001</v>
      </c>
      <c r="Q65" s="176">
        <f t="shared" si="0"/>
        <v>1.1000000000000001</v>
      </c>
      <c r="R65" s="140">
        <v>12.2</v>
      </c>
      <c r="S65" s="140">
        <v>98</v>
      </c>
      <c r="T65" s="149">
        <f t="shared" si="1"/>
        <v>36</v>
      </c>
      <c r="U65" s="140">
        <v>321</v>
      </c>
      <c r="V65" s="149">
        <f t="shared" si="2"/>
        <v>2311.2000000000003</v>
      </c>
      <c r="W65" s="140">
        <v>2</v>
      </c>
      <c r="X65" s="148" t="s">
        <v>37</v>
      </c>
      <c r="Y65" s="148" t="s">
        <v>72</v>
      </c>
      <c r="Z65" s="148" t="s">
        <v>31</v>
      </c>
      <c r="AA65" s="148" t="s">
        <v>78</v>
      </c>
      <c r="AB65" s="148" t="s">
        <v>409</v>
      </c>
    </row>
    <row r="66" spans="1:28" x14ac:dyDescent="0.15">
      <c r="A66" s="148" t="s">
        <v>25</v>
      </c>
      <c r="B66" s="140" t="s">
        <v>321</v>
      </c>
      <c r="C66" s="140">
        <v>2018</v>
      </c>
      <c r="D66" s="181" t="s">
        <v>376</v>
      </c>
      <c r="E66" s="187" t="s">
        <v>308</v>
      </c>
      <c r="F66" s="187" t="s">
        <v>309</v>
      </c>
      <c r="G66" s="148" t="s">
        <v>27</v>
      </c>
      <c r="H66" s="140" t="s">
        <v>111</v>
      </c>
      <c r="I66" s="148" t="s">
        <v>132</v>
      </c>
      <c r="J66" s="148" t="s">
        <v>68</v>
      </c>
      <c r="K66" s="148" t="s">
        <v>81</v>
      </c>
      <c r="L66" s="140">
        <v>2</v>
      </c>
      <c r="N66" s="140">
        <v>5</v>
      </c>
      <c r="O66" s="140">
        <v>0.95</v>
      </c>
      <c r="P66" s="140">
        <v>0.95</v>
      </c>
      <c r="Q66" s="176">
        <f t="shared" si="0"/>
        <v>0.95</v>
      </c>
      <c r="R66" s="140">
        <v>13.7</v>
      </c>
      <c r="S66" s="140">
        <v>101</v>
      </c>
      <c r="T66" s="149">
        <f t="shared" si="1"/>
        <v>33</v>
      </c>
      <c r="U66" s="140">
        <v>321</v>
      </c>
      <c r="V66" s="149">
        <f t="shared" si="2"/>
        <v>2118.6</v>
      </c>
      <c r="W66" s="140">
        <v>2</v>
      </c>
      <c r="X66" s="148" t="s">
        <v>37</v>
      </c>
      <c r="Y66" s="148" t="s">
        <v>72</v>
      </c>
      <c r="Z66" s="148" t="s">
        <v>31</v>
      </c>
      <c r="AA66" s="148" t="s">
        <v>78</v>
      </c>
      <c r="AB66" s="148" t="s">
        <v>409</v>
      </c>
    </row>
    <row r="67" spans="1:28" x14ac:dyDescent="0.15">
      <c r="A67" s="148" t="s">
        <v>25</v>
      </c>
      <c r="B67" s="140" t="s">
        <v>321</v>
      </c>
      <c r="C67" s="140">
        <v>2018</v>
      </c>
      <c r="D67" s="181" t="s">
        <v>376</v>
      </c>
      <c r="E67" s="187" t="s">
        <v>308</v>
      </c>
      <c r="F67" s="187" t="s">
        <v>309</v>
      </c>
      <c r="G67" s="148" t="s">
        <v>27</v>
      </c>
      <c r="H67" s="140" t="s">
        <v>111</v>
      </c>
      <c r="I67" s="148" t="s">
        <v>132</v>
      </c>
      <c r="J67" s="148" t="s">
        <v>68</v>
      </c>
      <c r="K67" s="148" t="s">
        <v>81</v>
      </c>
      <c r="L67" s="140">
        <v>3</v>
      </c>
      <c r="N67" s="140">
        <v>5</v>
      </c>
      <c r="O67" s="140">
        <v>0.2</v>
      </c>
      <c r="P67" s="140">
        <v>0.45</v>
      </c>
      <c r="Q67" s="176">
        <f t="shared" si="0"/>
        <v>0.32500000000000001</v>
      </c>
      <c r="R67" s="140">
        <v>12.7</v>
      </c>
      <c r="S67" s="140">
        <v>99</v>
      </c>
      <c r="T67" s="149">
        <f t="shared" si="1"/>
        <v>33</v>
      </c>
      <c r="U67" s="140">
        <v>321</v>
      </c>
      <c r="V67" s="149">
        <f t="shared" si="2"/>
        <v>2118.6</v>
      </c>
      <c r="W67" s="140">
        <v>2</v>
      </c>
      <c r="X67" s="148" t="s">
        <v>37</v>
      </c>
      <c r="Y67" s="148" t="s">
        <v>72</v>
      </c>
      <c r="Z67" s="148" t="s">
        <v>31</v>
      </c>
      <c r="AA67" s="148" t="s">
        <v>78</v>
      </c>
      <c r="AB67" s="148" t="s">
        <v>409</v>
      </c>
    </row>
    <row r="68" spans="1:28" x14ac:dyDescent="0.15">
      <c r="A68" s="148" t="s">
        <v>25</v>
      </c>
      <c r="B68" s="140" t="s">
        <v>321</v>
      </c>
      <c r="C68" s="140">
        <v>2018</v>
      </c>
      <c r="D68" s="181" t="s">
        <v>376</v>
      </c>
      <c r="E68" s="140" t="s">
        <v>312</v>
      </c>
      <c r="F68" s="140" t="s">
        <v>311</v>
      </c>
      <c r="G68" s="148" t="s">
        <v>27</v>
      </c>
      <c r="H68" s="140" t="s">
        <v>134</v>
      </c>
      <c r="I68" s="148" t="s">
        <v>132</v>
      </c>
      <c r="J68" s="140" t="s">
        <v>29</v>
      </c>
      <c r="K68" s="148" t="s">
        <v>133</v>
      </c>
      <c r="L68" s="148">
        <v>1</v>
      </c>
      <c r="N68" s="140">
        <v>1</v>
      </c>
      <c r="O68" s="140">
        <v>1.1000000000000001</v>
      </c>
      <c r="P68" s="140">
        <v>1</v>
      </c>
      <c r="Q68" s="149">
        <f t="shared" si="0"/>
        <v>1.05</v>
      </c>
      <c r="R68" s="140">
        <v>13.9</v>
      </c>
      <c r="S68" s="140">
        <v>106</v>
      </c>
      <c r="T68" s="149">
        <f t="shared" si="1"/>
        <v>33</v>
      </c>
      <c r="U68" s="140">
        <v>84</v>
      </c>
      <c r="V68" s="149">
        <f t="shared" si="2"/>
        <v>2772</v>
      </c>
      <c r="W68" s="140">
        <v>3</v>
      </c>
      <c r="X68" s="148" t="s">
        <v>37</v>
      </c>
      <c r="Y68" s="148" t="s">
        <v>72</v>
      </c>
      <c r="Z68" s="140" t="s">
        <v>78</v>
      </c>
      <c r="AA68" s="140" t="s">
        <v>57</v>
      </c>
      <c r="AB68" s="148" t="s">
        <v>409</v>
      </c>
    </row>
    <row r="69" spans="1:28" x14ac:dyDescent="0.15">
      <c r="A69" s="148" t="s">
        <v>25</v>
      </c>
      <c r="B69" s="140" t="s">
        <v>321</v>
      </c>
      <c r="C69" s="140">
        <v>2018</v>
      </c>
      <c r="D69" s="181" t="s">
        <v>376</v>
      </c>
      <c r="E69" s="140" t="s">
        <v>312</v>
      </c>
      <c r="F69" s="140" t="s">
        <v>311</v>
      </c>
      <c r="G69" s="148" t="s">
        <v>27</v>
      </c>
      <c r="H69" s="140" t="s">
        <v>134</v>
      </c>
      <c r="I69" s="148" t="s">
        <v>132</v>
      </c>
      <c r="J69" s="140" t="s">
        <v>29</v>
      </c>
      <c r="K69" s="148" t="s">
        <v>133</v>
      </c>
      <c r="L69" s="140">
        <v>2</v>
      </c>
      <c r="N69" s="140">
        <v>1</v>
      </c>
      <c r="O69" s="140">
        <v>1.2</v>
      </c>
      <c r="P69" s="140">
        <v>1.4</v>
      </c>
      <c r="Q69" s="149">
        <f t="shared" si="0"/>
        <v>1.2999999999999998</v>
      </c>
      <c r="R69" s="140">
        <v>14.7</v>
      </c>
      <c r="S69" s="140">
        <v>101</v>
      </c>
      <c r="T69" s="149">
        <f t="shared" ref="T69:T76" si="5">IF(H69="","",IF(OR(H69="GREEN",H69="GK"),IF(S69&gt;=$AX$2,VLOOKUP(S69,$AX$2:$AY$9,2,1),""),IF(S69&gt;=$AZ$2,VLOOKUP(S69,$AZ$2:$BA$9,2,1),"")))</f>
        <v>33</v>
      </c>
      <c r="U69" s="140">
        <v>84</v>
      </c>
      <c r="V69" s="149">
        <f t="shared" ref="V69:V76" si="6">IF(OR(N69="",U69="",T69=""),"",U69/N69*T69)</f>
        <v>2772</v>
      </c>
      <c r="W69" s="140">
        <v>3</v>
      </c>
      <c r="X69" s="148" t="s">
        <v>37</v>
      </c>
      <c r="Y69" s="148" t="s">
        <v>72</v>
      </c>
      <c r="Z69" s="140" t="s">
        <v>78</v>
      </c>
      <c r="AA69" s="140" t="s">
        <v>57</v>
      </c>
      <c r="AB69" s="148" t="s">
        <v>409</v>
      </c>
    </row>
    <row r="70" spans="1:28" x14ac:dyDescent="0.15">
      <c r="A70" s="148" t="s">
        <v>25</v>
      </c>
      <c r="B70" s="140" t="s">
        <v>321</v>
      </c>
      <c r="C70" s="140">
        <v>2018</v>
      </c>
      <c r="D70" s="181" t="s">
        <v>376</v>
      </c>
      <c r="E70" s="140" t="s">
        <v>312</v>
      </c>
      <c r="F70" s="140" t="s">
        <v>311</v>
      </c>
      <c r="G70" s="148" t="s">
        <v>27</v>
      </c>
      <c r="H70" s="140" t="s">
        <v>134</v>
      </c>
      <c r="I70" s="148" t="s">
        <v>132</v>
      </c>
      <c r="J70" s="140" t="s">
        <v>29</v>
      </c>
      <c r="K70" s="148" t="s">
        <v>133</v>
      </c>
      <c r="L70" s="140">
        <v>3</v>
      </c>
      <c r="N70" s="140">
        <v>1</v>
      </c>
      <c r="O70" s="140">
        <v>1.1000000000000001</v>
      </c>
      <c r="P70" s="140">
        <v>1.1000000000000001</v>
      </c>
      <c r="Q70" s="149">
        <f t="shared" ref="Q70:Q76" si="7">IF(OR(O70="",P70=""),"",AVERAGE(O70,P70))</f>
        <v>1.1000000000000001</v>
      </c>
      <c r="R70" s="140">
        <v>14</v>
      </c>
      <c r="S70" s="140">
        <v>106</v>
      </c>
      <c r="T70" s="149">
        <f t="shared" si="5"/>
        <v>33</v>
      </c>
      <c r="U70" s="140">
        <v>84</v>
      </c>
      <c r="V70" s="149">
        <f t="shared" si="6"/>
        <v>2772</v>
      </c>
      <c r="W70" s="140">
        <v>3</v>
      </c>
      <c r="X70" s="148" t="s">
        <v>37</v>
      </c>
      <c r="Y70" s="148" t="s">
        <v>72</v>
      </c>
      <c r="Z70" s="140" t="s">
        <v>78</v>
      </c>
      <c r="AA70" s="140" t="s">
        <v>57</v>
      </c>
      <c r="AB70" s="148" t="s">
        <v>409</v>
      </c>
    </row>
    <row r="71" spans="1:28" x14ac:dyDescent="0.15">
      <c r="A71" s="148" t="s">
        <v>25</v>
      </c>
      <c r="B71" s="140" t="s">
        <v>321</v>
      </c>
      <c r="C71" s="140">
        <v>2018</v>
      </c>
      <c r="D71" s="181" t="s">
        <v>376</v>
      </c>
      <c r="E71" s="140" t="s">
        <v>312</v>
      </c>
      <c r="F71" s="140" t="s">
        <v>311</v>
      </c>
      <c r="G71" s="148" t="s">
        <v>27</v>
      </c>
      <c r="H71" s="140" t="s">
        <v>134</v>
      </c>
      <c r="I71" s="148" t="s">
        <v>132</v>
      </c>
      <c r="J71" s="140" t="s">
        <v>29</v>
      </c>
      <c r="K71" s="148" t="s">
        <v>133</v>
      </c>
      <c r="L71" s="148">
        <v>1</v>
      </c>
      <c r="N71" s="140">
        <v>4</v>
      </c>
      <c r="O71" s="140">
        <v>1</v>
      </c>
      <c r="P71" s="140">
        <v>1</v>
      </c>
      <c r="Q71" s="149">
        <f t="shared" si="7"/>
        <v>1</v>
      </c>
      <c r="R71" s="140">
        <v>13.9</v>
      </c>
      <c r="S71" s="140">
        <v>92</v>
      </c>
      <c r="T71" s="149">
        <f t="shared" si="5"/>
        <v>36</v>
      </c>
      <c r="U71" s="140">
        <v>321</v>
      </c>
      <c r="V71" s="149">
        <f t="shared" si="6"/>
        <v>2889</v>
      </c>
      <c r="W71" s="140">
        <v>3</v>
      </c>
      <c r="X71" s="148" t="s">
        <v>37</v>
      </c>
      <c r="Y71" s="148" t="s">
        <v>72</v>
      </c>
      <c r="Z71" s="140" t="s">
        <v>78</v>
      </c>
      <c r="AA71" s="140" t="s">
        <v>57</v>
      </c>
      <c r="AB71" s="148" t="s">
        <v>409</v>
      </c>
    </row>
    <row r="72" spans="1:28" x14ac:dyDescent="0.15">
      <c r="A72" s="148" t="s">
        <v>25</v>
      </c>
      <c r="B72" s="140" t="s">
        <v>321</v>
      </c>
      <c r="C72" s="140">
        <v>2018</v>
      </c>
      <c r="D72" s="181" t="s">
        <v>376</v>
      </c>
      <c r="E72" s="140" t="s">
        <v>312</v>
      </c>
      <c r="F72" s="140" t="s">
        <v>311</v>
      </c>
      <c r="G72" s="148" t="s">
        <v>27</v>
      </c>
      <c r="H72" s="140" t="s">
        <v>134</v>
      </c>
      <c r="I72" s="148" t="s">
        <v>132</v>
      </c>
      <c r="J72" s="140" t="s">
        <v>29</v>
      </c>
      <c r="K72" s="148" t="s">
        <v>133</v>
      </c>
      <c r="L72" s="140">
        <v>2</v>
      </c>
      <c r="N72" s="140">
        <v>4</v>
      </c>
      <c r="O72" s="140">
        <v>0.9</v>
      </c>
      <c r="P72" s="140">
        <v>0.9</v>
      </c>
      <c r="Q72" s="149">
        <f t="shared" si="7"/>
        <v>0.9</v>
      </c>
      <c r="R72" s="140">
        <v>14.1</v>
      </c>
      <c r="S72" s="140">
        <v>92</v>
      </c>
      <c r="T72" s="149">
        <f t="shared" si="5"/>
        <v>36</v>
      </c>
      <c r="U72" s="140">
        <v>321</v>
      </c>
      <c r="V72" s="149">
        <f t="shared" si="6"/>
        <v>2889</v>
      </c>
      <c r="W72" s="140">
        <v>3</v>
      </c>
      <c r="X72" s="148" t="s">
        <v>37</v>
      </c>
      <c r="Y72" s="148" t="s">
        <v>72</v>
      </c>
      <c r="Z72" s="140" t="s">
        <v>78</v>
      </c>
      <c r="AA72" s="140" t="s">
        <v>57</v>
      </c>
      <c r="AB72" s="148" t="s">
        <v>409</v>
      </c>
    </row>
    <row r="73" spans="1:28" x14ac:dyDescent="0.15">
      <c r="A73" s="148" t="s">
        <v>25</v>
      </c>
      <c r="B73" s="140" t="s">
        <v>321</v>
      </c>
      <c r="C73" s="140">
        <v>2018</v>
      </c>
      <c r="D73" s="181" t="s">
        <v>376</v>
      </c>
      <c r="E73" s="140" t="s">
        <v>312</v>
      </c>
      <c r="F73" s="140" t="s">
        <v>311</v>
      </c>
      <c r="G73" s="148" t="s">
        <v>27</v>
      </c>
      <c r="H73" s="140" t="s">
        <v>134</v>
      </c>
      <c r="I73" s="148" t="s">
        <v>132</v>
      </c>
      <c r="J73" s="140" t="s">
        <v>29</v>
      </c>
      <c r="K73" s="148" t="s">
        <v>133</v>
      </c>
      <c r="L73" s="140">
        <v>3</v>
      </c>
      <c r="N73" s="140">
        <v>4</v>
      </c>
      <c r="O73" s="140">
        <v>1.3</v>
      </c>
      <c r="P73" s="140">
        <v>1.4</v>
      </c>
      <c r="Q73" s="149">
        <f t="shared" si="7"/>
        <v>1.35</v>
      </c>
      <c r="R73" s="140">
        <v>13.8</v>
      </c>
      <c r="S73" s="140">
        <v>96</v>
      </c>
      <c r="T73" s="149">
        <f t="shared" si="5"/>
        <v>36</v>
      </c>
      <c r="U73" s="140">
        <v>321</v>
      </c>
      <c r="V73" s="149">
        <f t="shared" si="6"/>
        <v>2889</v>
      </c>
      <c r="W73" s="140">
        <v>3</v>
      </c>
      <c r="X73" s="148" t="s">
        <v>37</v>
      </c>
      <c r="Y73" s="148" t="s">
        <v>72</v>
      </c>
      <c r="Z73" s="140" t="s">
        <v>78</v>
      </c>
      <c r="AA73" s="140" t="s">
        <v>57</v>
      </c>
      <c r="AB73" s="148" t="s">
        <v>409</v>
      </c>
    </row>
    <row r="74" spans="1:28" x14ac:dyDescent="0.15">
      <c r="A74" s="148" t="s">
        <v>25</v>
      </c>
      <c r="B74" s="140" t="s">
        <v>321</v>
      </c>
      <c r="C74" s="140">
        <v>2018</v>
      </c>
      <c r="D74" s="181" t="s">
        <v>376</v>
      </c>
      <c r="E74" s="140" t="s">
        <v>312</v>
      </c>
      <c r="F74" s="140" t="s">
        <v>311</v>
      </c>
      <c r="G74" s="148" t="s">
        <v>27</v>
      </c>
      <c r="H74" s="140" t="s">
        <v>142</v>
      </c>
      <c r="I74" s="148" t="s">
        <v>132</v>
      </c>
      <c r="J74" s="140" t="s">
        <v>29</v>
      </c>
      <c r="K74" s="148" t="s">
        <v>44</v>
      </c>
      <c r="L74" s="148">
        <v>1</v>
      </c>
      <c r="N74" s="140">
        <v>1</v>
      </c>
      <c r="O74" s="140">
        <v>0.55000000000000004</v>
      </c>
      <c r="P74" s="140">
        <v>0.6</v>
      </c>
      <c r="Q74" s="149">
        <f t="shared" si="7"/>
        <v>0.57499999999999996</v>
      </c>
      <c r="R74" s="140">
        <v>16.899999999999999</v>
      </c>
      <c r="S74" s="140">
        <v>126</v>
      </c>
      <c r="T74" s="149">
        <f t="shared" si="5"/>
        <v>30</v>
      </c>
      <c r="U74" s="140">
        <v>213</v>
      </c>
      <c r="V74" s="149">
        <f t="shared" si="6"/>
        <v>6390</v>
      </c>
      <c r="W74" s="140">
        <v>1</v>
      </c>
      <c r="X74" s="148" t="s">
        <v>37</v>
      </c>
      <c r="Y74" s="148" t="s">
        <v>72</v>
      </c>
      <c r="Z74" s="140" t="s">
        <v>78</v>
      </c>
      <c r="AA74" s="140" t="s">
        <v>57</v>
      </c>
      <c r="AB74" s="148" t="s">
        <v>409</v>
      </c>
    </row>
    <row r="75" spans="1:28" x14ac:dyDescent="0.15">
      <c r="A75" s="148" t="s">
        <v>25</v>
      </c>
      <c r="B75" s="140" t="s">
        <v>321</v>
      </c>
      <c r="C75" s="140">
        <v>2018</v>
      </c>
      <c r="D75" s="181" t="s">
        <v>376</v>
      </c>
      <c r="E75" s="140" t="s">
        <v>312</v>
      </c>
      <c r="F75" s="140" t="s">
        <v>311</v>
      </c>
      <c r="G75" s="148" t="s">
        <v>27</v>
      </c>
      <c r="H75" s="140" t="s">
        <v>142</v>
      </c>
      <c r="I75" s="148" t="s">
        <v>132</v>
      </c>
      <c r="J75" s="140" t="s">
        <v>29</v>
      </c>
      <c r="K75" s="148" t="s">
        <v>44</v>
      </c>
      <c r="L75" s="140">
        <v>2</v>
      </c>
      <c r="N75" s="140">
        <v>1</v>
      </c>
      <c r="O75" s="140">
        <v>0.65</v>
      </c>
      <c r="P75" s="140">
        <v>0.6</v>
      </c>
      <c r="Q75" s="149">
        <f t="shared" si="7"/>
        <v>0.625</v>
      </c>
      <c r="R75" s="140">
        <v>16.8</v>
      </c>
      <c r="S75" s="140">
        <v>127</v>
      </c>
      <c r="T75" s="149">
        <f t="shared" si="5"/>
        <v>30</v>
      </c>
      <c r="U75" s="140">
        <v>213</v>
      </c>
      <c r="V75" s="149">
        <f t="shared" si="6"/>
        <v>6390</v>
      </c>
      <c r="W75" s="140">
        <v>1</v>
      </c>
      <c r="X75" s="148" t="s">
        <v>37</v>
      </c>
      <c r="Y75" s="148" t="s">
        <v>72</v>
      </c>
      <c r="Z75" s="140" t="s">
        <v>78</v>
      </c>
      <c r="AA75" s="140" t="s">
        <v>57</v>
      </c>
      <c r="AB75" s="148" t="s">
        <v>409</v>
      </c>
    </row>
    <row r="76" spans="1:28" x14ac:dyDescent="0.15">
      <c r="A76" s="148" t="s">
        <v>25</v>
      </c>
      <c r="B76" s="140" t="s">
        <v>321</v>
      </c>
      <c r="C76" s="140">
        <v>2018</v>
      </c>
      <c r="D76" s="181" t="s">
        <v>376</v>
      </c>
      <c r="E76" s="140" t="s">
        <v>312</v>
      </c>
      <c r="F76" s="140" t="s">
        <v>311</v>
      </c>
      <c r="G76" s="148" t="s">
        <v>27</v>
      </c>
      <c r="H76" s="140" t="s">
        <v>142</v>
      </c>
      <c r="I76" s="148" t="s">
        <v>132</v>
      </c>
      <c r="J76" s="140" t="s">
        <v>29</v>
      </c>
      <c r="K76" s="148" t="s">
        <v>44</v>
      </c>
      <c r="L76" s="140">
        <v>3</v>
      </c>
      <c r="N76" s="140">
        <v>1</v>
      </c>
      <c r="O76" s="140">
        <v>0.6</v>
      </c>
      <c r="P76" s="140">
        <v>0.6</v>
      </c>
      <c r="Q76" s="149">
        <f t="shared" si="7"/>
        <v>0.6</v>
      </c>
      <c r="R76" s="140">
        <v>18.3</v>
      </c>
      <c r="S76" s="140">
        <v>128</v>
      </c>
      <c r="T76" s="149">
        <f t="shared" si="5"/>
        <v>30</v>
      </c>
      <c r="U76" s="140">
        <v>213</v>
      </c>
      <c r="V76" s="149">
        <f t="shared" si="6"/>
        <v>6390</v>
      </c>
      <c r="W76" s="140">
        <v>1</v>
      </c>
      <c r="X76" s="148" t="s">
        <v>37</v>
      </c>
      <c r="Y76" s="148" t="s">
        <v>72</v>
      </c>
      <c r="Z76" s="140" t="s">
        <v>78</v>
      </c>
      <c r="AA76" s="140" t="s">
        <v>57</v>
      </c>
      <c r="AB76" s="148" t="s">
        <v>409</v>
      </c>
    </row>
    <row r="77" spans="1:28" x14ac:dyDescent="0.15">
      <c r="K77" s="148"/>
    </row>
    <row r="78" spans="1:28" x14ac:dyDescent="0.15">
      <c r="K78" s="148"/>
    </row>
    <row r="79" spans="1:28" x14ac:dyDescent="0.15">
      <c r="K79" s="148"/>
    </row>
    <row r="80" spans="1:28" x14ac:dyDescent="0.15">
      <c r="K80" s="148"/>
    </row>
    <row r="81" spans="11:11" x14ac:dyDescent="0.15">
      <c r="K81" s="148"/>
    </row>
    <row r="82" spans="11:11" x14ac:dyDescent="0.15">
      <c r="K82" s="148"/>
    </row>
    <row r="83" spans="11:11" x14ac:dyDescent="0.15">
      <c r="K83" s="148"/>
    </row>
    <row r="84" spans="11:11" x14ac:dyDescent="0.15">
      <c r="K84" s="148"/>
    </row>
    <row r="85" spans="11:11" x14ac:dyDescent="0.15">
      <c r="K85" s="148"/>
    </row>
    <row r="86" spans="11:11" x14ac:dyDescent="0.15">
      <c r="K86" s="148"/>
    </row>
    <row r="87" spans="11:11" x14ac:dyDescent="0.15">
      <c r="K87" s="148"/>
    </row>
    <row r="88" spans="11:11" x14ac:dyDescent="0.15">
      <c r="K88" s="148"/>
    </row>
    <row r="89" spans="11:11" x14ac:dyDescent="0.15">
      <c r="K89" s="148"/>
    </row>
    <row r="90" spans="11:11" x14ac:dyDescent="0.15">
      <c r="K90" s="148"/>
    </row>
    <row r="91" spans="11:11" x14ac:dyDescent="0.15">
      <c r="K91" s="148"/>
    </row>
    <row r="92" spans="11:11" x14ac:dyDescent="0.15">
      <c r="K92" s="148"/>
    </row>
    <row r="93" spans="11:11" x14ac:dyDescent="0.15">
      <c r="K93" s="148"/>
    </row>
    <row r="94" spans="11:11" x14ac:dyDescent="0.15">
      <c r="K94" s="148"/>
    </row>
    <row r="95" spans="11:11" x14ac:dyDescent="0.15">
      <c r="K95" s="148"/>
    </row>
    <row r="96" spans="11:11" x14ac:dyDescent="0.15">
      <c r="K96" s="148"/>
    </row>
    <row r="97" spans="11:11" x14ac:dyDescent="0.15">
      <c r="K97" s="148"/>
    </row>
    <row r="98" spans="11:11" x14ac:dyDescent="0.15">
      <c r="K98" s="148"/>
    </row>
    <row r="99" spans="11:11" x14ac:dyDescent="0.15">
      <c r="K99" s="148"/>
    </row>
    <row r="100" spans="11:11" x14ac:dyDescent="0.15">
      <c r="K100" s="148"/>
    </row>
    <row r="101" spans="11:11" x14ac:dyDescent="0.15">
      <c r="K101" s="148"/>
    </row>
    <row r="102" spans="11:11" x14ac:dyDescent="0.15">
      <c r="K102" s="148"/>
    </row>
    <row r="103" spans="11:11" x14ac:dyDescent="0.15">
      <c r="K103" s="148"/>
    </row>
    <row r="104" spans="11:11" x14ac:dyDescent="0.15">
      <c r="K104" s="148"/>
    </row>
    <row r="105" spans="11:11" x14ac:dyDescent="0.15">
      <c r="K105" s="148"/>
    </row>
    <row r="106" spans="11:11" x14ac:dyDescent="0.15">
      <c r="K106" s="148"/>
    </row>
    <row r="107" spans="11:11" x14ac:dyDescent="0.15">
      <c r="K107" s="148"/>
    </row>
    <row r="108" spans="11:11" x14ac:dyDescent="0.15">
      <c r="K108" s="148"/>
    </row>
    <row r="109" spans="11:11" x14ac:dyDescent="0.15">
      <c r="K109" s="148"/>
    </row>
    <row r="110" spans="11:11" x14ac:dyDescent="0.15">
      <c r="K110" s="148"/>
    </row>
    <row r="111" spans="11:11" x14ac:dyDescent="0.15">
      <c r="K111" s="148"/>
    </row>
    <row r="112" spans="11:11" x14ac:dyDescent="0.15">
      <c r="K112" s="148"/>
    </row>
    <row r="113" spans="11:11" x14ac:dyDescent="0.15">
      <c r="K113" s="148"/>
    </row>
    <row r="114" spans="11:11" x14ac:dyDescent="0.15">
      <c r="K114" s="148"/>
    </row>
    <row r="115" spans="11:11" x14ac:dyDescent="0.15">
      <c r="K115" s="148"/>
    </row>
    <row r="116" spans="11:11" x14ac:dyDescent="0.15">
      <c r="K116" s="148"/>
    </row>
    <row r="117" spans="11:11" x14ac:dyDescent="0.15">
      <c r="K117" s="148"/>
    </row>
    <row r="118" spans="11:11" x14ac:dyDescent="0.15">
      <c r="K118" s="148"/>
    </row>
    <row r="119" spans="11:11" x14ac:dyDescent="0.15">
      <c r="K119" s="148"/>
    </row>
    <row r="120" spans="11:11" x14ac:dyDescent="0.15">
      <c r="K120" s="148"/>
    </row>
    <row r="121" spans="11:11" x14ac:dyDescent="0.15">
      <c r="K121" s="148"/>
    </row>
    <row r="122" spans="11:11" x14ac:dyDescent="0.15">
      <c r="K122" s="148"/>
    </row>
    <row r="123" spans="11:11" x14ac:dyDescent="0.15">
      <c r="K123" s="148"/>
    </row>
    <row r="124" spans="11:11" x14ac:dyDescent="0.15">
      <c r="K124" s="148"/>
    </row>
    <row r="125" spans="11:11" x14ac:dyDescent="0.15">
      <c r="K125" s="148"/>
    </row>
    <row r="126" spans="11:11" x14ac:dyDescent="0.15">
      <c r="K126" s="148"/>
    </row>
    <row r="127" spans="11:11" x14ac:dyDescent="0.15">
      <c r="K127" s="148"/>
    </row>
    <row r="128" spans="11:11" x14ac:dyDescent="0.15">
      <c r="K128" s="148"/>
    </row>
    <row r="129" spans="11:11" x14ac:dyDescent="0.15">
      <c r="K129" s="148"/>
    </row>
    <row r="130" spans="11:11" x14ac:dyDescent="0.15">
      <c r="K130" s="148"/>
    </row>
    <row r="131" spans="11:11" x14ac:dyDescent="0.15">
      <c r="K131" s="148"/>
    </row>
    <row r="132" spans="11:11" x14ac:dyDescent="0.15">
      <c r="K132" s="148"/>
    </row>
    <row r="133" spans="11:11" x14ac:dyDescent="0.15">
      <c r="K133" s="148"/>
    </row>
    <row r="134" spans="11:11" x14ac:dyDescent="0.15">
      <c r="K134" s="148"/>
    </row>
    <row r="135" spans="11:11" x14ac:dyDescent="0.15">
      <c r="K135" s="148"/>
    </row>
    <row r="136" spans="11:11" x14ac:dyDescent="0.15">
      <c r="K136" s="148"/>
    </row>
    <row r="137" spans="11:11" x14ac:dyDescent="0.15">
      <c r="K137" s="148"/>
    </row>
    <row r="138" spans="11:11" x14ac:dyDescent="0.15">
      <c r="K138" s="148"/>
    </row>
    <row r="139" spans="11:11" x14ac:dyDescent="0.15">
      <c r="K139" s="148"/>
    </row>
    <row r="140" spans="11:11" x14ac:dyDescent="0.15">
      <c r="K140" s="148"/>
    </row>
    <row r="141" spans="11:11" x14ac:dyDescent="0.15">
      <c r="K141" s="148"/>
    </row>
    <row r="142" spans="11:11" x14ac:dyDescent="0.15">
      <c r="K142" s="148"/>
    </row>
    <row r="143" spans="11:11" x14ac:dyDescent="0.15">
      <c r="K143" s="148"/>
    </row>
    <row r="144" spans="11:11" x14ac:dyDescent="0.15">
      <c r="K144" s="148"/>
    </row>
    <row r="145" spans="11:11" x14ac:dyDescent="0.15">
      <c r="K145" s="148"/>
    </row>
    <row r="146" spans="11:11" x14ac:dyDescent="0.15">
      <c r="K146" s="148"/>
    </row>
    <row r="147" spans="11:11" x14ac:dyDescent="0.15">
      <c r="K147" s="148"/>
    </row>
    <row r="148" spans="11:11" x14ac:dyDescent="0.15">
      <c r="K148" s="148"/>
    </row>
    <row r="149" spans="11:11" x14ac:dyDescent="0.15">
      <c r="K149" s="148"/>
    </row>
    <row r="150" spans="11:11" x14ac:dyDescent="0.15">
      <c r="K150" s="148"/>
    </row>
    <row r="151" spans="11:11" x14ac:dyDescent="0.15">
      <c r="K151" s="148"/>
    </row>
    <row r="152" spans="11:11" x14ac:dyDescent="0.15">
      <c r="K152" s="148"/>
    </row>
    <row r="153" spans="11:11" x14ac:dyDescent="0.15">
      <c r="K153" s="148"/>
    </row>
    <row r="154" spans="11:11" x14ac:dyDescent="0.15">
      <c r="K154" s="148"/>
    </row>
    <row r="155" spans="11:11" x14ac:dyDescent="0.15">
      <c r="K155" s="148"/>
    </row>
    <row r="156" spans="11:11" x14ac:dyDescent="0.15">
      <c r="K156" s="148"/>
    </row>
    <row r="157" spans="11:11" x14ac:dyDescent="0.15">
      <c r="K157" s="148"/>
    </row>
    <row r="158" spans="11:11" x14ac:dyDescent="0.15">
      <c r="K158" s="148"/>
    </row>
    <row r="159" spans="11:11" x14ac:dyDescent="0.15">
      <c r="K159" s="148"/>
    </row>
    <row r="160" spans="11:11" x14ac:dyDescent="0.15">
      <c r="K160" s="148"/>
    </row>
    <row r="161" spans="11:11" x14ac:dyDescent="0.15">
      <c r="K161" s="148"/>
    </row>
    <row r="162" spans="11:11" x14ac:dyDescent="0.15">
      <c r="K162" s="148"/>
    </row>
    <row r="163" spans="11:11" x14ac:dyDescent="0.15">
      <c r="K163" s="148"/>
    </row>
    <row r="164" spans="11:11" x14ac:dyDescent="0.15">
      <c r="K164" s="148"/>
    </row>
    <row r="165" spans="11:11" x14ac:dyDescent="0.15">
      <c r="K165" s="148"/>
    </row>
    <row r="166" spans="11:11" x14ac:dyDescent="0.15">
      <c r="K166" s="148"/>
    </row>
    <row r="167" spans="11:11" x14ac:dyDescent="0.15">
      <c r="K167" s="148"/>
    </row>
    <row r="168" spans="11:11" x14ac:dyDescent="0.15">
      <c r="K168" s="148"/>
    </row>
    <row r="169" spans="11:11" x14ac:dyDescent="0.15">
      <c r="K169" s="148"/>
    </row>
    <row r="170" spans="11:11" x14ac:dyDescent="0.15">
      <c r="K170" s="148"/>
    </row>
    <row r="171" spans="11:11" x14ac:dyDescent="0.15">
      <c r="K171" s="148"/>
    </row>
    <row r="172" spans="11:11" x14ac:dyDescent="0.15">
      <c r="K172" s="148"/>
    </row>
    <row r="173" spans="11:11" x14ac:dyDescent="0.15">
      <c r="K173" s="148"/>
    </row>
    <row r="174" spans="11:11" x14ac:dyDescent="0.15">
      <c r="K174" s="148"/>
    </row>
    <row r="175" spans="11:11" x14ac:dyDescent="0.15">
      <c r="K175" s="148"/>
    </row>
    <row r="176" spans="11:11" x14ac:dyDescent="0.15">
      <c r="K176" s="148"/>
    </row>
    <row r="177" spans="11:11" x14ac:dyDescent="0.15">
      <c r="K177" s="148"/>
    </row>
    <row r="178" spans="11:11" x14ac:dyDescent="0.15">
      <c r="K178" s="148"/>
    </row>
    <row r="179" spans="11:11" x14ac:dyDescent="0.15">
      <c r="K179" s="148"/>
    </row>
    <row r="180" spans="11:11" x14ac:dyDescent="0.15">
      <c r="K180" s="148"/>
    </row>
    <row r="181" spans="11:11" x14ac:dyDescent="0.15">
      <c r="K181" s="148"/>
    </row>
    <row r="182" spans="11:11" x14ac:dyDescent="0.15">
      <c r="K182" s="148"/>
    </row>
    <row r="183" spans="11:11" x14ac:dyDescent="0.15">
      <c r="K183" s="148"/>
    </row>
    <row r="184" spans="11:11" x14ac:dyDescent="0.15">
      <c r="K184" s="148"/>
    </row>
    <row r="185" spans="11:11" x14ac:dyDescent="0.15">
      <c r="K185" s="148"/>
    </row>
    <row r="186" spans="11:11" x14ac:dyDescent="0.15">
      <c r="K186" s="148"/>
    </row>
    <row r="187" spans="11:11" x14ac:dyDescent="0.15">
      <c r="K187" s="148"/>
    </row>
    <row r="188" spans="11:11" x14ac:dyDescent="0.15">
      <c r="K188" s="148"/>
    </row>
    <row r="189" spans="11:11" x14ac:dyDescent="0.15">
      <c r="K189" s="148"/>
    </row>
    <row r="190" spans="11:11" x14ac:dyDescent="0.15">
      <c r="K190" s="148"/>
    </row>
    <row r="191" spans="11:11" x14ac:dyDescent="0.15">
      <c r="K191" s="148"/>
    </row>
    <row r="192" spans="11:11" x14ac:dyDescent="0.15">
      <c r="K192" s="148"/>
    </row>
    <row r="193" spans="11:11" x14ac:dyDescent="0.15">
      <c r="K193" s="148"/>
    </row>
    <row r="194" spans="11:11" x14ac:dyDescent="0.15">
      <c r="K194" s="148"/>
    </row>
    <row r="195" spans="11:11" x14ac:dyDescent="0.15">
      <c r="K195" s="148"/>
    </row>
    <row r="196" spans="11:11" x14ac:dyDescent="0.15">
      <c r="K196" s="148"/>
    </row>
    <row r="197" spans="11:11" x14ac:dyDescent="0.15">
      <c r="K197" s="148"/>
    </row>
    <row r="198" spans="11:11" x14ac:dyDescent="0.15">
      <c r="K198" s="148"/>
    </row>
    <row r="199" spans="11:11" x14ac:dyDescent="0.15">
      <c r="K199" s="148"/>
    </row>
    <row r="200" spans="11:11" x14ac:dyDescent="0.15">
      <c r="K200" s="148"/>
    </row>
    <row r="201" spans="11:11" x14ac:dyDescent="0.15">
      <c r="K201" s="148"/>
    </row>
    <row r="202" spans="11:11" x14ac:dyDescent="0.15">
      <c r="K202" s="148"/>
    </row>
    <row r="203" spans="11:11" x14ac:dyDescent="0.15">
      <c r="K203" s="148"/>
    </row>
    <row r="204" spans="11:11" x14ac:dyDescent="0.15">
      <c r="K204" s="148"/>
    </row>
    <row r="205" spans="11:11" x14ac:dyDescent="0.15">
      <c r="K205" s="148"/>
    </row>
    <row r="206" spans="11:11" x14ac:dyDescent="0.15">
      <c r="K206" s="148"/>
    </row>
    <row r="207" spans="11:11" x14ac:dyDescent="0.15">
      <c r="K207" s="148"/>
    </row>
    <row r="208" spans="11:11" x14ac:dyDescent="0.15">
      <c r="K208" s="148"/>
    </row>
    <row r="209" spans="11:11" x14ac:dyDescent="0.15">
      <c r="K209" s="148"/>
    </row>
    <row r="210" spans="11:11" x14ac:dyDescent="0.15">
      <c r="K210" s="148"/>
    </row>
    <row r="211" spans="11:11" x14ac:dyDescent="0.15">
      <c r="K211" s="148"/>
    </row>
    <row r="212" spans="11:11" x14ac:dyDescent="0.15">
      <c r="K212" s="148"/>
    </row>
    <row r="213" spans="11:11" x14ac:dyDescent="0.15">
      <c r="K213" s="148"/>
    </row>
    <row r="214" spans="11:11" x14ac:dyDescent="0.15">
      <c r="K214" s="148"/>
    </row>
    <row r="215" spans="11:11" x14ac:dyDescent="0.15">
      <c r="K215" s="148"/>
    </row>
    <row r="216" spans="11:11" x14ac:dyDescent="0.15">
      <c r="K216" s="148"/>
    </row>
    <row r="217" spans="11:11" x14ac:dyDescent="0.15">
      <c r="K217" s="148"/>
    </row>
    <row r="218" spans="11:11" x14ac:dyDescent="0.15">
      <c r="K218" s="148"/>
    </row>
    <row r="219" spans="11:11" x14ac:dyDescent="0.15">
      <c r="K219" s="148"/>
    </row>
    <row r="220" spans="11:11" x14ac:dyDescent="0.15">
      <c r="K220" s="148"/>
    </row>
    <row r="221" spans="11:11" x14ac:dyDescent="0.15">
      <c r="K221" s="148"/>
    </row>
    <row r="222" spans="11:11" x14ac:dyDescent="0.15">
      <c r="K222" s="148"/>
    </row>
    <row r="223" spans="11:11" x14ac:dyDescent="0.15">
      <c r="K223" s="148"/>
    </row>
    <row r="224" spans="11:11" x14ac:dyDescent="0.15">
      <c r="K224" s="148"/>
    </row>
    <row r="225" spans="11:11" x14ac:dyDescent="0.15">
      <c r="K225" s="148"/>
    </row>
    <row r="226" spans="11:11" x14ac:dyDescent="0.15">
      <c r="K226" s="148"/>
    </row>
    <row r="227" spans="11:11" x14ac:dyDescent="0.15">
      <c r="K227" s="148"/>
    </row>
    <row r="228" spans="11:11" x14ac:dyDescent="0.15">
      <c r="K228" s="148"/>
    </row>
    <row r="229" spans="11:11" x14ac:dyDescent="0.15">
      <c r="K229" s="148"/>
    </row>
    <row r="230" spans="11:11" x14ac:dyDescent="0.15">
      <c r="K230" s="148"/>
    </row>
    <row r="231" spans="11:11" x14ac:dyDescent="0.15">
      <c r="K231" s="148"/>
    </row>
    <row r="232" spans="11:11" x14ac:dyDescent="0.15">
      <c r="K232" s="148"/>
    </row>
    <row r="233" spans="11:11" x14ac:dyDescent="0.15">
      <c r="K233" s="148"/>
    </row>
    <row r="234" spans="11:11" x14ac:dyDescent="0.15">
      <c r="K234" s="148"/>
    </row>
    <row r="235" spans="11:11" x14ac:dyDescent="0.15">
      <c r="K235" s="148"/>
    </row>
    <row r="236" spans="11:11" x14ac:dyDescent="0.15">
      <c r="K236" s="148"/>
    </row>
    <row r="237" spans="11:11" x14ac:dyDescent="0.15">
      <c r="K237" s="148"/>
    </row>
    <row r="238" spans="11:11" x14ac:dyDescent="0.15">
      <c r="K238" s="148"/>
    </row>
    <row r="239" spans="11:11" x14ac:dyDescent="0.15">
      <c r="K239" s="148"/>
    </row>
    <row r="240" spans="11:11" x14ac:dyDescent="0.15">
      <c r="K240" s="148"/>
    </row>
    <row r="241" spans="11:11" x14ac:dyDescent="0.15">
      <c r="K241" s="148"/>
    </row>
    <row r="242" spans="11:11" x14ac:dyDescent="0.15">
      <c r="K242" s="148"/>
    </row>
    <row r="243" spans="11:11" x14ac:dyDescent="0.15">
      <c r="K243" s="148"/>
    </row>
    <row r="244" spans="11:11" x14ac:dyDescent="0.15">
      <c r="K244" s="148"/>
    </row>
    <row r="245" spans="11:11" x14ac:dyDescent="0.15">
      <c r="K245" s="148"/>
    </row>
    <row r="246" spans="11:11" x14ac:dyDescent="0.15">
      <c r="K246" s="148"/>
    </row>
    <row r="247" spans="11:11" x14ac:dyDescent="0.15">
      <c r="K247" s="148"/>
    </row>
    <row r="248" spans="11:11" x14ac:dyDescent="0.15">
      <c r="K248" s="148"/>
    </row>
    <row r="249" spans="11:11" x14ac:dyDescent="0.15">
      <c r="K249" s="148"/>
    </row>
    <row r="250" spans="11:11" x14ac:dyDescent="0.15">
      <c r="K250" s="148"/>
    </row>
    <row r="251" spans="11:11" x14ac:dyDescent="0.15">
      <c r="K251" s="148"/>
    </row>
    <row r="252" spans="11:11" x14ac:dyDescent="0.15">
      <c r="K252" s="148"/>
    </row>
    <row r="253" spans="11:11" x14ac:dyDescent="0.15">
      <c r="K253" s="148"/>
    </row>
    <row r="254" spans="11:11" x14ac:dyDescent="0.15">
      <c r="K254" s="148"/>
    </row>
    <row r="255" spans="11:11" x14ac:dyDescent="0.15">
      <c r="K255" s="148"/>
    </row>
    <row r="256" spans="11:11" x14ac:dyDescent="0.15">
      <c r="K256" s="148"/>
    </row>
    <row r="257" spans="11:11" x14ac:dyDescent="0.15">
      <c r="K257" s="148"/>
    </row>
    <row r="258" spans="11:11" x14ac:dyDescent="0.15">
      <c r="K258" s="148"/>
    </row>
    <row r="259" spans="11:11" x14ac:dyDescent="0.15">
      <c r="K259" s="148"/>
    </row>
    <row r="260" spans="11:11" x14ac:dyDescent="0.15">
      <c r="K260" s="148"/>
    </row>
    <row r="261" spans="11:11" x14ac:dyDescent="0.15">
      <c r="K261" s="148"/>
    </row>
    <row r="262" spans="11:11" x14ac:dyDescent="0.15">
      <c r="K262" s="148"/>
    </row>
    <row r="263" spans="11:11" x14ac:dyDescent="0.15">
      <c r="K263" s="148"/>
    </row>
    <row r="264" spans="11:11" x14ac:dyDescent="0.15">
      <c r="K264" s="148"/>
    </row>
    <row r="265" spans="11:11" x14ac:dyDescent="0.15">
      <c r="K265" s="148"/>
    </row>
    <row r="266" spans="11:11" x14ac:dyDescent="0.15">
      <c r="K266" s="148"/>
    </row>
    <row r="267" spans="11:11" x14ac:dyDescent="0.15">
      <c r="K267" s="148"/>
    </row>
    <row r="268" spans="11:11" x14ac:dyDescent="0.15">
      <c r="K268" s="148"/>
    </row>
    <row r="269" spans="11:11" x14ac:dyDescent="0.15">
      <c r="K269" s="148"/>
    </row>
    <row r="270" spans="11:11" x14ac:dyDescent="0.15">
      <c r="K270" s="148"/>
    </row>
    <row r="271" spans="11:11" x14ac:dyDescent="0.15">
      <c r="K271" s="148"/>
    </row>
    <row r="272" spans="11:11" x14ac:dyDescent="0.15">
      <c r="K272" s="148"/>
    </row>
    <row r="273" spans="11:11" x14ac:dyDescent="0.15">
      <c r="K273" s="148"/>
    </row>
    <row r="274" spans="11:11" x14ac:dyDescent="0.15">
      <c r="K274" s="148"/>
    </row>
    <row r="275" spans="11:11" x14ac:dyDescent="0.15">
      <c r="K275" s="148"/>
    </row>
    <row r="276" spans="11:11" x14ac:dyDescent="0.15">
      <c r="K276" s="148"/>
    </row>
    <row r="277" spans="11:11" x14ac:dyDescent="0.15">
      <c r="K277" s="148"/>
    </row>
    <row r="278" spans="11:11" x14ac:dyDescent="0.15">
      <c r="K278" s="148"/>
    </row>
    <row r="279" spans="11:11" x14ac:dyDescent="0.15">
      <c r="K279" s="148"/>
    </row>
    <row r="280" spans="11:11" x14ac:dyDescent="0.15">
      <c r="K280" s="148"/>
    </row>
    <row r="281" spans="11:11" x14ac:dyDescent="0.15">
      <c r="K281" s="148"/>
    </row>
    <row r="282" spans="11:11" x14ac:dyDescent="0.15">
      <c r="K282" s="148"/>
    </row>
    <row r="283" spans="11:11" x14ac:dyDescent="0.15">
      <c r="K283" s="148"/>
    </row>
    <row r="284" spans="11:11" x14ac:dyDescent="0.15">
      <c r="K284" s="148"/>
    </row>
    <row r="285" spans="11:11" x14ac:dyDescent="0.15">
      <c r="K285" s="148"/>
    </row>
    <row r="286" spans="11:11" x14ac:dyDescent="0.15">
      <c r="K286" s="148"/>
    </row>
    <row r="287" spans="11:11" x14ac:dyDescent="0.15">
      <c r="K287" s="148"/>
    </row>
    <row r="288" spans="11:11" x14ac:dyDescent="0.15">
      <c r="K288" s="148"/>
    </row>
    <row r="289" spans="11:11" x14ac:dyDescent="0.15">
      <c r="K289" s="148"/>
    </row>
    <row r="290" spans="11:11" x14ac:dyDescent="0.15">
      <c r="K290" s="148"/>
    </row>
    <row r="291" spans="11:11" x14ac:dyDescent="0.15">
      <c r="K291" s="148"/>
    </row>
    <row r="292" spans="11:11" x14ac:dyDescent="0.15">
      <c r="K292" s="148"/>
    </row>
    <row r="293" spans="11:11" x14ac:dyDescent="0.15">
      <c r="K293" s="148"/>
    </row>
    <row r="294" spans="11:11" x14ac:dyDescent="0.15">
      <c r="K294" s="148"/>
    </row>
    <row r="295" spans="11:11" x14ac:dyDescent="0.15">
      <c r="K295" s="148"/>
    </row>
    <row r="296" spans="11:11" x14ac:dyDescent="0.15">
      <c r="K296" s="148"/>
    </row>
    <row r="297" spans="11:11" x14ac:dyDescent="0.15">
      <c r="K297" s="148"/>
    </row>
    <row r="298" spans="11:11" x14ac:dyDescent="0.15">
      <c r="K298" s="148"/>
    </row>
    <row r="299" spans="11:11" x14ac:dyDescent="0.15">
      <c r="K299" s="148"/>
    </row>
    <row r="300" spans="11:11" x14ac:dyDescent="0.15">
      <c r="K300" s="148"/>
    </row>
    <row r="301" spans="11:11" x14ac:dyDescent="0.15">
      <c r="K301" s="148"/>
    </row>
    <row r="302" spans="11:11" x14ac:dyDescent="0.15">
      <c r="K302" s="148"/>
    </row>
    <row r="303" spans="11:11" x14ac:dyDescent="0.15">
      <c r="K303" s="148"/>
    </row>
    <row r="304" spans="11:11" x14ac:dyDescent="0.15">
      <c r="K304" s="148"/>
    </row>
    <row r="305" spans="11:11" x14ac:dyDescent="0.15">
      <c r="K305" s="148"/>
    </row>
    <row r="306" spans="11:11" x14ac:dyDescent="0.15">
      <c r="K306" s="148"/>
    </row>
    <row r="307" spans="11:11" x14ac:dyDescent="0.15">
      <c r="K307" s="148"/>
    </row>
    <row r="308" spans="11:11" x14ac:dyDescent="0.15">
      <c r="K308" s="148"/>
    </row>
    <row r="309" spans="11:11" x14ac:dyDescent="0.15">
      <c r="K309" s="148"/>
    </row>
    <row r="310" spans="11:11" x14ac:dyDescent="0.15">
      <c r="K310" s="148"/>
    </row>
    <row r="311" spans="11:11" x14ac:dyDescent="0.15">
      <c r="K311" s="148"/>
    </row>
    <row r="312" spans="11:11" x14ac:dyDescent="0.15">
      <c r="K312" s="148"/>
    </row>
    <row r="313" spans="11:11" x14ac:dyDescent="0.15">
      <c r="K313" s="148"/>
    </row>
    <row r="314" spans="11:11" x14ac:dyDescent="0.15">
      <c r="K314" s="148"/>
    </row>
    <row r="315" spans="11:11" x14ac:dyDescent="0.15">
      <c r="K315" s="148"/>
    </row>
    <row r="316" spans="11:11" x14ac:dyDescent="0.15">
      <c r="K316" s="148"/>
    </row>
    <row r="317" spans="11:11" x14ac:dyDescent="0.15">
      <c r="K317" s="148"/>
    </row>
    <row r="318" spans="11:11" x14ac:dyDescent="0.15">
      <c r="K318" s="148"/>
    </row>
    <row r="319" spans="11:11" x14ac:dyDescent="0.15">
      <c r="K319" s="148"/>
    </row>
    <row r="320" spans="11:11" x14ac:dyDescent="0.15">
      <c r="K320" s="148"/>
    </row>
    <row r="321" spans="11:11" x14ac:dyDescent="0.15">
      <c r="K321" s="148"/>
    </row>
    <row r="322" spans="11:11" x14ac:dyDescent="0.15">
      <c r="K322" s="148"/>
    </row>
    <row r="323" spans="11:11" x14ac:dyDescent="0.15">
      <c r="K323" s="148"/>
    </row>
    <row r="324" spans="11:11" x14ac:dyDescent="0.15">
      <c r="K324" s="148"/>
    </row>
    <row r="325" spans="11:11" x14ac:dyDescent="0.15">
      <c r="K325" s="148"/>
    </row>
    <row r="326" spans="11:11" x14ac:dyDescent="0.15">
      <c r="K326" s="148"/>
    </row>
    <row r="327" spans="11:11" x14ac:dyDescent="0.15">
      <c r="K327" s="148"/>
    </row>
    <row r="328" spans="11:11" x14ac:dyDescent="0.15">
      <c r="K328" s="148"/>
    </row>
    <row r="329" spans="11:11" x14ac:dyDescent="0.15">
      <c r="K329" s="148"/>
    </row>
    <row r="330" spans="11:11" x14ac:dyDescent="0.15">
      <c r="K330" s="148"/>
    </row>
    <row r="331" spans="11:11" x14ac:dyDescent="0.15">
      <c r="K331" s="148"/>
    </row>
    <row r="332" spans="11:11" x14ac:dyDescent="0.15">
      <c r="K332" s="148"/>
    </row>
    <row r="333" spans="11:11" x14ac:dyDescent="0.15">
      <c r="K333" s="148"/>
    </row>
    <row r="334" spans="11:11" x14ac:dyDescent="0.15">
      <c r="K334" s="148"/>
    </row>
    <row r="335" spans="11:11" x14ac:dyDescent="0.15">
      <c r="K335" s="148"/>
    </row>
    <row r="336" spans="11:11" x14ac:dyDescent="0.15">
      <c r="K336" s="148"/>
    </row>
    <row r="337" spans="11:11" x14ac:dyDescent="0.15">
      <c r="K337" s="148"/>
    </row>
    <row r="338" spans="11:11" x14ac:dyDescent="0.15">
      <c r="K338" s="148"/>
    </row>
    <row r="339" spans="11:11" x14ac:dyDescent="0.15">
      <c r="K339" s="148"/>
    </row>
    <row r="340" spans="11:11" x14ac:dyDescent="0.15">
      <c r="K340" s="148"/>
    </row>
    <row r="341" spans="11:11" x14ac:dyDescent="0.15">
      <c r="K341" s="148"/>
    </row>
    <row r="342" spans="11:11" x14ac:dyDescent="0.15">
      <c r="K342" s="148"/>
    </row>
    <row r="343" spans="11:11" x14ac:dyDescent="0.15">
      <c r="K343" s="148"/>
    </row>
    <row r="344" spans="11:11" x14ac:dyDescent="0.15">
      <c r="K344" s="148"/>
    </row>
    <row r="345" spans="11:11" x14ac:dyDescent="0.15">
      <c r="K345" s="148"/>
    </row>
    <row r="346" spans="11:11" x14ac:dyDescent="0.15">
      <c r="K346" s="148"/>
    </row>
    <row r="347" spans="11:11" x14ac:dyDescent="0.15">
      <c r="K347" s="148"/>
    </row>
    <row r="348" spans="11:11" x14ac:dyDescent="0.15">
      <c r="K348" s="148"/>
    </row>
    <row r="349" spans="11:11" x14ac:dyDescent="0.15">
      <c r="K349" s="148"/>
    </row>
    <row r="350" spans="11:11" x14ac:dyDescent="0.15">
      <c r="K350" s="148"/>
    </row>
    <row r="351" spans="11:11" x14ac:dyDescent="0.15">
      <c r="K351" s="148"/>
    </row>
    <row r="352" spans="11:11" x14ac:dyDescent="0.15">
      <c r="K352" s="148"/>
    </row>
    <row r="353" spans="11:11" x14ac:dyDescent="0.15">
      <c r="K353" s="148"/>
    </row>
    <row r="354" spans="11:11" x14ac:dyDescent="0.15">
      <c r="K354" s="148"/>
    </row>
    <row r="355" spans="11:11" x14ac:dyDescent="0.15">
      <c r="K355" s="148"/>
    </row>
    <row r="356" spans="11:11" x14ac:dyDescent="0.15">
      <c r="K356" s="148"/>
    </row>
    <row r="357" spans="11:11" x14ac:dyDescent="0.15">
      <c r="K357" s="148"/>
    </row>
    <row r="358" spans="11:11" x14ac:dyDescent="0.15">
      <c r="K358" s="148"/>
    </row>
    <row r="359" spans="11:11" x14ac:dyDescent="0.15">
      <c r="K359" s="148"/>
    </row>
    <row r="360" spans="11:11" x14ac:dyDescent="0.15">
      <c r="K360" s="148"/>
    </row>
    <row r="361" spans="11:11" x14ac:dyDescent="0.15">
      <c r="K361" s="148"/>
    </row>
    <row r="362" spans="11:11" x14ac:dyDescent="0.15">
      <c r="K362" s="148"/>
    </row>
    <row r="363" spans="11:11" x14ac:dyDescent="0.15">
      <c r="K363" s="148"/>
    </row>
    <row r="364" spans="11:11" x14ac:dyDescent="0.15">
      <c r="K364" s="148"/>
    </row>
    <row r="365" spans="11:11" x14ac:dyDescent="0.15">
      <c r="K365" s="148"/>
    </row>
    <row r="366" spans="11:11" x14ac:dyDescent="0.15">
      <c r="K366" s="148"/>
    </row>
    <row r="367" spans="11:11" x14ac:dyDescent="0.15">
      <c r="K367" s="148"/>
    </row>
    <row r="368" spans="11:11" x14ac:dyDescent="0.15">
      <c r="K368" s="148"/>
    </row>
    <row r="369" spans="11:11" x14ac:dyDescent="0.15">
      <c r="K369" s="148"/>
    </row>
    <row r="370" spans="11:11" x14ac:dyDescent="0.15">
      <c r="K370" s="148"/>
    </row>
    <row r="371" spans="11:11" x14ac:dyDescent="0.15">
      <c r="K371" s="148"/>
    </row>
    <row r="372" spans="11:11" x14ac:dyDescent="0.15">
      <c r="K372" s="148"/>
    </row>
    <row r="373" spans="11:11" x14ac:dyDescent="0.15">
      <c r="K373" s="148"/>
    </row>
    <row r="374" spans="11:11" x14ac:dyDescent="0.15">
      <c r="K374" s="148"/>
    </row>
    <row r="375" spans="11:11" x14ac:dyDescent="0.15">
      <c r="K375" s="148"/>
    </row>
    <row r="376" spans="11:11" x14ac:dyDescent="0.15">
      <c r="K376" s="148"/>
    </row>
    <row r="377" spans="11:11" x14ac:dyDescent="0.15">
      <c r="K377" s="148"/>
    </row>
    <row r="378" spans="11:11" x14ac:dyDescent="0.15">
      <c r="K378" s="148"/>
    </row>
    <row r="379" spans="11:11" x14ac:dyDescent="0.15">
      <c r="K379" s="148"/>
    </row>
    <row r="380" spans="11:11" x14ac:dyDescent="0.15">
      <c r="K380" s="148"/>
    </row>
    <row r="381" spans="11:11" x14ac:dyDescent="0.15">
      <c r="K381" s="148"/>
    </row>
    <row r="382" spans="11:11" x14ac:dyDescent="0.15">
      <c r="K382" s="148"/>
    </row>
    <row r="383" spans="11:11" x14ac:dyDescent="0.15">
      <c r="K383" s="148"/>
    </row>
    <row r="384" spans="11:11" x14ac:dyDescent="0.15">
      <c r="K384" s="148"/>
    </row>
    <row r="385" spans="11:11" x14ac:dyDescent="0.15">
      <c r="K385" s="148"/>
    </row>
    <row r="386" spans="11:11" x14ac:dyDescent="0.15">
      <c r="K386" s="148"/>
    </row>
    <row r="387" spans="11:11" x14ac:dyDescent="0.15">
      <c r="K387" s="148"/>
    </row>
    <row r="388" spans="11:11" x14ac:dyDescent="0.15">
      <c r="K388" s="148"/>
    </row>
    <row r="389" spans="11:11" x14ac:dyDescent="0.15">
      <c r="K389" s="148"/>
    </row>
    <row r="390" spans="11:11" x14ac:dyDescent="0.15">
      <c r="K390" s="148"/>
    </row>
    <row r="391" spans="11:11" x14ac:dyDescent="0.15">
      <c r="K391" s="148"/>
    </row>
    <row r="392" spans="11:11" x14ac:dyDescent="0.15">
      <c r="K392" s="148"/>
    </row>
    <row r="393" spans="11:11" x14ac:dyDescent="0.15">
      <c r="K393" s="148"/>
    </row>
    <row r="394" spans="11:11" x14ac:dyDescent="0.15">
      <c r="K394" s="148"/>
    </row>
    <row r="395" spans="11:11" x14ac:dyDescent="0.15">
      <c r="K395" s="148"/>
    </row>
    <row r="396" spans="11:11" x14ac:dyDescent="0.15">
      <c r="K396" s="148"/>
    </row>
    <row r="397" spans="11:11" x14ac:dyDescent="0.15">
      <c r="K397" s="148"/>
    </row>
    <row r="398" spans="11:11" x14ac:dyDescent="0.15">
      <c r="K398" s="148"/>
    </row>
    <row r="399" spans="11:11" x14ac:dyDescent="0.15">
      <c r="K399" s="148"/>
    </row>
    <row r="400" spans="11:11" x14ac:dyDescent="0.15">
      <c r="K400" s="148"/>
    </row>
    <row r="401" spans="11:11" x14ac:dyDescent="0.15">
      <c r="K401" s="148"/>
    </row>
    <row r="402" spans="11:11" x14ac:dyDescent="0.15">
      <c r="K402" s="148"/>
    </row>
    <row r="403" spans="11:11" x14ac:dyDescent="0.15">
      <c r="K403" s="148"/>
    </row>
    <row r="404" spans="11:11" x14ac:dyDescent="0.15">
      <c r="K404" s="148"/>
    </row>
    <row r="405" spans="11:11" x14ac:dyDescent="0.15">
      <c r="K405" s="148"/>
    </row>
    <row r="406" spans="11:11" x14ac:dyDescent="0.15">
      <c r="K406" s="148"/>
    </row>
    <row r="407" spans="11:11" x14ac:dyDescent="0.15">
      <c r="K407" s="148"/>
    </row>
    <row r="408" spans="11:11" x14ac:dyDescent="0.15">
      <c r="K408" s="148"/>
    </row>
    <row r="409" spans="11:11" x14ac:dyDescent="0.15">
      <c r="K409" s="148"/>
    </row>
    <row r="410" spans="11:11" x14ac:dyDescent="0.15">
      <c r="K410" s="148"/>
    </row>
    <row r="411" spans="11:11" x14ac:dyDescent="0.15">
      <c r="K411" s="148"/>
    </row>
    <row r="412" spans="11:11" x14ac:dyDescent="0.15">
      <c r="K412" s="148"/>
    </row>
    <row r="413" spans="11:11" x14ac:dyDescent="0.15">
      <c r="K413" s="148"/>
    </row>
    <row r="414" spans="11:11" x14ac:dyDescent="0.15">
      <c r="K414" s="148"/>
    </row>
    <row r="415" spans="11:11" x14ac:dyDescent="0.15">
      <c r="K415" s="148"/>
    </row>
    <row r="416" spans="11:11" x14ac:dyDescent="0.15">
      <c r="K416" s="148"/>
    </row>
    <row r="417" spans="11:11" x14ac:dyDescent="0.15">
      <c r="K417" s="148"/>
    </row>
    <row r="418" spans="11:11" x14ac:dyDescent="0.15">
      <c r="K418" s="148"/>
    </row>
    <row r="419" spans="11:11" x14ac:dyDescent="0.15">
      <c r="K419" s="148"/>
    </row>
    <row r="420" spans="11:11" x14ac:dyDescent="0.15">
      <c r="K420" s="148"/>
    </row>
    <row r="421" spans="11:11" x14ac:dyDescent="0.15">
      <c r="K421" s="148"/>
    </row>
    <row r="422" spans="11:11" x14ac:dyDescent="0.15">
      <c r="K422" s="148"/>
    </row>
    <row r="423" spans="11:11" x14ac:dyDescent="0.15">
      <c r="K423" s="148"/>
    </row>
    <row r="424" spans="11:11" x14ac:dyDescent="0.15">
      <c r="K424" s="148"/>
    </row>
    <row r="425" spans="11:11" x14ac:dyDescent="0.15">
      <c r="K425" s="148"/>
    </row>
    <row r="426" spans="11:11" x14ac:dyDescent="0.15">
      <c r="K426" s="148"/>
    </row>
    <row r="427" spans="11:11" x14ac:dyDescent="0.15">
      <c r="K427" s="148"/>
    </row>
    <row r="428" spans="11:11" x14ac:dyDescent="0.15">
      <c r="K428" s="148"/>
    </row>
    <row r="429" spans="11:11" x14ac:dyDescent="0.15">
      <c r="K429" s="148"/>
    </row>
    <row r="430" spans="11:11" x14ac:dyDescent="0.15">
      <c r="K430" s="148"/>
    </row>
    <row r="431" spans="11:11" x14ac:dyDescent="0.15">
      <c r="K431" s="148"/>
    </row>
    <row r="432" spans="11:11" x14ac:dyDescent="0.15">
      <c r="K432" s="148"/>
    </row>
    <row r="433" spans="11:11" x14ac:dyDescent="0.15">
      <c r="K433" s="148"/>
    </row>
    <row r="434" spans="11:11" x14ac:dyDescent="0.15">
      <c r="K434" s="148"/>
    </row>
    <row r="435" spans="11:11" x14ac:dyDescent="0.15">
      <c r="K435" s="148"/>
    </row>
    <row r="436" spans="11:11" x14ac:dyDescent="0.15">
      <c r="K436" s="148"/>
    </row>
    <row r="437" spans="11:11" x14ac:dyDescent="0.15">
      <c r="K437" s="148"/>
    </row>
    <row r="438" spans="11:11" x14ac:dyDescent="0.15">
      <c r="K438" s="148"/>
    </row>
    <row r="439" spans="11:11" x14ac:dyDescent="0.15">
      <c r="K439" s="148"/>
    </row>
    <row r="440" spans="11:11" x14ac:dyDescent="0.15">
      <c r="K440" s="148"/>
    </row>
    <row r="441" spans="11:11" x14ac:dyDescent="0.15">
      <c r="K441" s="148"/>
    </row>
    <row r="442" spans="11:11" x14ac:dyDescent="0.15">
      <c r="K442" s="148"/>
    </row>
    <row r="443" spans="11:11" x14ac:dyDescent="0.15">
      <c r="K443" s="148"/>
    </row>
    <row r="444" spans="11:11" x14ac:dyDescent="0.15">
      <c r="K444" s="148"/>
    </row>
    <row r="445" spans="11:11" x14ac:dyDescent="0.15">
      <c r="K445" s="148"/>
    </row>
    <row r="446" spans="11:11" x14ac:dyDescent="0.15">
      <c r="K446" s="148"/>
    </row>
    <row r="447" spans="11:11" x14ac:dyDescent="0.15">
      <c r="K447" s="148"/>
    </row>
    <row r="448" spans="11:11" x14ac:dyDescent="0.15">
      <c r="K448" s="148"/>
    </row>
    <row r="449" spans="11:11" x14ac:dyDescent="0.15">
      <c r="K449" s="148"/>
    </row>
    <row r="450" spans="11:11" x14ac:dyDescent="0.15">
      <c r="K450" s="148"/>
    </row>
    <row r="451" spans="11:11" x14ac:dyDescent="0.15">
      <c r="K451" s="148"/>
    </row>
    <row r="452" spans="11:11" x14ac:dyDescent="0.15">
      <c r="K452" s="148"/>
    </row>
    <row r="453" spans="11:11" x14ac:dyDescent="0.15">
      <c r="K453" s="148"/>
    </row>
    <row r="454" spans="11:11" x14ac:dyDescent="0.15">
      <c r="K454" s="148"/>
    </row>
    <row r="455" spans="11:11" x14ac:dyDescent="0.15">
      <c r="K455" s="148"/>
    </row>
    <row r="456" spans="11:11" x14ac:dyDescent="0.15">
      <c r="K456" s="148"/>
    </row>
    <row r="457" spans="11:11" x14ac:dyDescent="0.15">
      <c r="K457" s="148"/>
    </row>
    <row r="458" spans="11:11" x14ac:dyDescent="0.15">
      <c r="K458" s="148"/>
    </row>
    <row r="459" spans="11:11" x14ac:dyDescent="0.15">
      <c r="K459" s="148"/>
    </row>
    <row r="460" spans="11:11" x14ac:dyDescent="0.15">
      <c r="K460" s="148"/>
    </row>
    <row r="461" spans="11:11" x14ac:dyDescent="0.15">
      <c r="K461" s="148"/>
    </row>
    <row r="462" spans="11:11" x14ac:dyDescent="0.15">
      <c r="K462" s="148"/>
    </row>
    <row r="463" spans="11:11" x14ac:dyDescent="0.15">
      <c r="K463" s="148"/>
    </row>
    <row r="464" spans="11:11" x14ac:dyDescent="0.15">
      <c r="K464" s="148"/>
    </row>
    <row r="465" spans="11:11" x14ac:dyDescent="0.15">
      <c r="K465" s="148"/>
    </row>
    <row r="466" spans="11:11" x14ac:dyDescent="0.15">
      <c r="K466" s="148"/>
    </row>
    <row r="467" spans="11:11" x14ac:dyDescent="0.15">
      <c r="K467" s="148"/>
    </row>
    <row r="468" spans="11:11" x14ac:dyDescent="0.15">
      <c r="K468" s="148"/>
    </row>
    <row r="469" spans="11:11" x14ac:dyDescent="0.15">
      <c r="K469" s="148"/>
    </row>
    <row r="470" spans="11:11" x14ac:dyDescent="0.15">
      <c r="K470" s="148"/>
    </row>
    <row r="471" spans="11:11" x14ac:dyDescent="0.15">
      <c r="K471" s="148"/>
    </row>
    <row r="472" spans="11:11" x14ac:dyDescent="0.15">
      <c r="K472" s="148"/>
    </row>
    <row r="473" spans="11:11" x14ac:dyDescent="0.15">
      <c r="K473" s="148"/>
    </row>
    <row r="474" spans="11:11" x14ac:dyDescent="0.15">
      <c r="K474" s="148"/>
    </row>
    <row r="475" spans="11:11" x14ac:dyDescent="0.15">
      <c r="K475" s="148"/>
    </row>
    <row r="476" spans="11:11" x14ac:dyDescent="0.15">
      <c r="K476" s="148"/>
    </row>
    <row r="477" spans="11:11" x14ac:dyDescent="0.15">
      <c r="K477" s="148"/>
    </row>
    <row r="478" spans="11:11" x14ac:dyDescent="0.15">
      <c r="K478" s="148"/>
    </row>
    <row r="479" spans="11:11" x14ac:dyDescent="0.15">
      <c r="K479" s="148"/>
    </row>
    <row r="480" spans="11:11" x14ac:dyDescent="0.15">
      <c r="K480" s="148"/>
    </row>
    <row r="481" spans="11:11" x14ac:dyDescent="0.15">
      <c r="K481" s="148"/>
    </row>
    <row r="482" spans="11:11" x14ac:dyDescent="0.15">
      <c r="K482" s="148"/>
    </row>
    <row r="483" spans="11:11" x14ac:dyDescent="0.15">
      <c r="K483" s="148"/>
    </row>
    <row r="484" spans="11:11" x14ac:dyDescent="0.15">
      <c r="K484" s="148"/>
    </row>
    <row r="485" spans="11:11" x14ac:dyDescent="0.15">
      <c r="K485" s="148"/>
    </row>
    <row r="486" spans="11:11" x14ac:dyDescent="0.15">
      <c r="K486" s="148"/>
    </row>
    <row r="487" spans="11:11" x14ac:dyDescent="0.15">
      <c r="K487" s="148"/>
    </row>
    <row r="488" spans="11:11" x14ac:dyDescent="0.15">
      <c r="K488" s="148"/>
    </row>
    <row r="489" spans="11:11" x14ac:dyDescent="0.15">
      <c r="K489" s="148"/>
    </row>
    <row r="490" spans="11:11" x14ac:dyDescent="0.15">
      <c r="K490" s="148"/>
    </row>
    <row r="491" spans="11:11" x14ac:dyDescent="0.15">
      <c r="K491" s="148"/>
    </row>
    <row r="492" spans="11:11" x14ac:dyDescent="0.15">
      <c r="K492" s="148"/>
    </row>
    <row r="493" spans="11:11" x14ac:dyDescent="0.15">
      <c r="K493" s="148"/>
    </row>
    <row r="494" spans="11:11" x14ac:dyDescent="0.15">
      <c r="K494" s="148"/>
    </row>
    <row r="495" spans="11:11" x14ac:dyDescent="0.15">
      <c r="K495" s="148"/>
    </row>
    <row r="496" spans="11:11" x14ac:dyDescent="0.15">
      <c r="K496" s="148"/>
    </row>
    <row r="497" spans="11:11" x14ac:dyDescent="0.15">
      <c r="K497" s="148"/>
    </row>
    <row r="498" spans="11:11" x14ac:dyDescent="0.15">
      <c r="K498" s="148"/>
    </row>
    <row r="499" spans="11:11" x14ac:dyDescent="0.15">
      <c r="K499" s="148"/>
    </row>
    <row r="500" spans="11:11" x14ac:dyDescent="0.15">
      <c r="K500" s="148"/>
    </row>
    <row r="501" spans="11:11" x14ac:dyDescent="0.15">
      <c r="K501" s="148"/>
    </row>
    <row r="502" spans="11:11" x14ac:dyDescent="0.15">
      <c r="K502" s="148"/>
    </row>
    <row r="503" spans="11:11" x14ac:dyDescent="0.15">
      <c r="K503" s="148"/>
    </row>
    <row r="504" spans="11:11" x14ac:dyDescent="0.15">
      <c r="K504" s="148"/>
    </row>
    <row r="505" spans="11:11" x14ac:dyDescent="0.15">
      <c r="K505" s="148"/>
    </row>
    <row r="506" spans="11:11" x14ac:dyDescent="0.15">
      <c r="K506" s="148"/>
    </row>
    <row r="507" spans="11:11" x14ac:dyDescent="0.15">
      <c r="K507" s="148"/>
    </row>
    <row r="508" spans="11:11" x14ac:dyDescent="0.15">
      <c r="K508" s="148"/>
    </row>
    <row r="509" spans="11:11" x14ac:dyDescent="0.15">
      <c r="K509" s="148"/>
    </row>
    <row r="510" spans="11:11" x14ac:dyDescent="0.15">
      <c r="K510" s="148"/>
    </row>
    <row r="511" spans="11:11" x14ac:dyDescent="0.15">
      <c r="K511" s="148"/>
    </row>
    <row r="512" spans="11:11" x14ac:dyDescent="0.15">
      <c r="K512" s="148"/>
    </row>
    <row r="513" spans="11:11" x14ac:dyDescent="0.15">
      <c r="K513" s="148"/>
    </row>
    <row r="514" spans="11:11" x14ac:dyDescent="0.15">
      <c r="K514" s="148"/>
    </row>
    <row r="515" spans="11:11" x14ac:dyDescent="0.15">
      <c r="K515" s="148"/>
    </row>
    <row r="516" spans="11:11" x14ac:dyDescent="0.15">
      <c r="K516" s="148"/>
    </row>
    <row r="517" spans="11:11" x14ac:dyDescent="0.15">
      <c r="K517" s="148"/>
    </row>
    <row r="518" spans="11:11" x14ac:dyDescent="0.15">
      <c r="K518" s="148"/>
    </row>
    <row r="519" spans="11:11" x14ac:dyDescent="0.15">
      <c r="K519" s="148"/>
    </row>
    <row r="520" spans="11:11" x14ac:dyDescent="0.15">
      <c r="K520" s="148"/>
    </row>
    <row r="521" spans="11:11" x14ac:dyDescent="0.15">
      <c r="K521" s="148"/>
    </row>
    <row r="522" spans="11:11" x14ac:dyDescent="0.15">
      <c r="K522" s="148"/>
    </row>
    <row r="523" spans="11:11" x14ac:dyDescent="0.15">
      <c r="K523" s="148"/>
    </row>
    <row r="524" spans="11:11" x14ac:dyDescent="0.15">
      <c r="K524" s="148"/>
    </row>
    <row r="525" spans="11:11" x14ac:dyDescent="0.15">
      <c r="K525" s="148"/>
    </row>
    <row r="526" spans="11:11" x14ac:dyDescent="0.15">
      <c r="K526" s="148"/>
    </row>
    <row r="527" spans="11:11" x14ac:dyDescent="0.15">
      <c r="K527" s="148"/>
    </row>
    <row r="528" spans="11:11" x14ac:dyDescent="0.15">
      <c r="K528" s="148"/>
    </row>
    <row r="529" spans="11:11" x14ac:dyDescent="0.15">
      <c r="K529" s="148"/>
    </row>
    <row r="530" spans="11:11" x14ac:dyDescent="0.15">
      <c r="K530" s="148"/>
    </row>
    <row r="531" spans="11:11" x14ac:dyDescent="0.15">
      <c r="K531" s="148"/>
    </row>
    <row r="532" spans="11:11" x14ac:dyDescent="0.15">
      <c r="K532" s="148"/>
    </row>
    <row r="533" spans="11:11" x14ac:dyDescent="0.15">
      <c r="K533" s="148"/>
    </row>
    <row r="534" spans="11:11" x14ac:dyDescent="0.15">
      <c r="K534" s="148"/>
    </row>
    <row r="535" spans="11:11" x14ac:dyDescent="0.15">
      <c r="K535" s="148"/>
    </row>
    <row r="536" spans="11:11" x14ac:dyDescent="0.15">
      <c r="K536" s="148"/>
    </row>
    <row r="537" spans="11:11" x14ac:dyDescent="0.15">
      <c r="K537" s="148"/>
    </row>
    <row r="538" spans="11:11" x14ac:dyDescent="0.15">
      <c r="K538" s="148"/>
    </row>
    <row r="539" spans="11:11" x14ac:dyDescent="0.15">
      <c r="K539" s="148"/>
    </row>
    <row r="540" spans="11:11" x14ac:dyDescent="0.15">
      <c r="K540" s="148"/>
    </row>
    <row r="541" spans="11:11" x14ac:dyDescent="0.15">
      <c r="K541" s="148"/>
    </row>
    <row r="542" spans="11:11" x14ac:dyDescent="0.15">
      <c r="K542" s="148"/>
    </row>
    <row r="543" spans="11:11" x14ac:dyDescent="0.15">
      <c r="K543" s="148"/>
    </row>
    <row r="544" spans="11:11" x14ac:dyDescent="0.15">
      <c r="K544" s="148"/>
    </row>
    <row r="545" spans="11:11" x14ac:dyDescent="0.15">
      <c r="K545" s="148"/>
    </row>
    <row r="546" spans="11:11" x14ac:dyDescent="0.15">
      <c r="K546" s="148"/>
    </row>
    <row r="547" spans="11:11" x14ac:dyDescent="0.15">
      <c r="K547" s="148"/>
    </row>
    <row r="548" spans="11:11" x14ac:dyDescent="0.15">
      <c r="K548" s="148"/>
    </row>
    <row r="549" spans="11:11" x14ac:dyDescent="0.15">
      <c r="K549" s="148"/>
    </row>
    <row r="550" spans="11:11" x14ac:dyDescent="0.15">
      <c r="K550" s="148"/>
    </row>
    <row r="551" spans="11:11" x14ac:dyDescent="0.15">
      <c r="K551" s="148"/>
    </row>
    <row r="552" spans="11:11" x14ac:dyDescent="0.15">
      <c r="K552" s="148"/>
    </row>
    <row r="553" spans="11:11" x14ac:dyDescent="0.15">
      <c r="K553" s="148"/>
    </row>
    <row r="554" spans="11:11" x14ac:dyDescent="0.15">
      <c r="K554" s="148"/>
    </row>
    <row r="555" spans="11:11" x14ac:dyDescent="0.15">
      <c r="K555" s="148"/>
    </row>
    <row r="556" spans="11:11" x14ac:dyDescent="0.15">
      <c r="K556" s="148"/>
    </row>
    <row r="557" spans="11:11" x14ac:dyDescent="0.15">
      <c r="K557" s="148"/>
    </row>
    <row r="558" spans="11:11" x14ac:dyDescent="0.15">
      <c r="K558" s="148"/>
    </row>
    <row r="559" spans="11:11" x14ac:dyDescent="0.15">
      <c r="K559" s="148"/>
    </row>
    <row r="560" spans="11:11" x14ac:dyDescent="0.15">
      <c r="K560" s="148"/>
    </row>
    <row r="561" spans="11:11" x14ac:dyDescent="0.15">
      <c r="K561" s="148"/>
    </row>
    <row r="562" spans="11:11" x14ac:dyDescent="0.15">
      <c r="K562" s="148"/>
    </row>
    <row r="563" spans="11:11" x14ac:dyDescent="0.15">
      <c r="K563" s="148"/>
    </row>
    <row r="564" spans="11:11" x14ac:dyDescent="0.15">
      <c r="K564" s="148"/>
    </row>
    <row r="565" spans="11:11" x14ac:dyDescent="0.15">
      <c r="K565" s="148"/>
    </row>
    <row r="566" spans="11:11" x14ac:dyDescent="0.15">
      <c r="K566" s="148"/>
    </row>
    <row r="567" spans="11:11" x14ac:dyDescent="0.15">
      <c r="K567" s="148"/>
    </row>
    <row r="568" spans="11:11" x14ac:dyDescent="0.15">
      <c r="K568" s="148"/>
    </row>
    <row r="569" spans="11:11" x14ac:dyDescent="0.15">
      <c r="K569" s="148"/>
    </row>
    <row r="570" spans="11:11" x14ac:dyDescent="0.15">
      <c r="K570" s="148"/>
    </row>
    <row r="571" spans="11:11" x14ac:dyDescent="0.15">
      <c r="K571" s="148"/>
    </row>
    <row r="572" spans="11:11" x14ac:dyDescent="0.15">
      <c r="K572" s="148"/>
    </row>
    <row r="573" spans="11:11" x14ac:dyDescent="0.15">
      <c r="K573" s="148"/>
    </row>
    <row r="574" spans="11:11" x14ac:dyDescent="0.15">
      <c r="K574" s="148"/>
    </row>
    <row r="575" spans="11:11" x14ac:dyDescent="0.15">
      <c r="K575" s="148"/>
    </row>
    <row r="576" spans="11:11" x14ac:dyDescent="0.15">
      <c r="K576" s="148"/>
    </row>
    <row r="577" spans="11:11" x14ac:dyDescent="0.15">
      <c r="K577" s="148"/>
    </row>
    <row r="578" spans="11:11" x14ac:dyDescent="0.15">
      <c r="K578" s="148"/>
    </row>
    <row r="579" spans="11:11" x14ac:dyDescent="0.15">
      <c r="K579" s="148"/>
    </row>
    <row r="580" spans="11:11" x14ac:dyDescent="0.15">
      <c r="K580" s="148"/>
    </row>
    <row r="581" spans="11:11" x14ac:dyDescent="0.15">
      <c r="K581" s="148"/>
    </row>
    <row r="582" spans="11:11" x14ac:dyDescent="0.15">
      <c r="K582" s="148"/>
    </row>
    <row r="583" spans="11:11" x14ac:dyDescent="0.15">
      <c r="K583" s="148"/>
    </row>
    <row r="584" spans="11:11" x14ac:dyDescent="0.15">
      <c r="K584" s="148"/>
    </row>
    <row r="585" spans="11:11" x14ac:dyDescent="0.15">
      <c r="K585" s="148"/>
    </row>
    <row r="586" spans="11:11" x14ac:dyDescent="0.15">
      <c r="K586" s="148"/>
    </row>
    <row r="587" spans="11:11" x14ac:dyDescent="0.15">
      <c r="K587" s="148"/>
    </row>
    <row r="588" spans="11:11" x14ac:dyDescent="0.15">
      <c r="K588" s="148"/>
    </row>
    <row r="589" spans="11:11" x14ac:dyDescent="0.15">
      <c r="K589" s="148"/>
    </row>
    <row r="590" spans="11:11" x14ac:dyDescent="0.15">
      <c r="K590" s="148"/>
    </row>
    <row r="591" spans="11:11" x14ac:dyDescent="0.15">
      <c r="K591" s="148"/>
    </row>
    <row r="592" spans="11:11" x14ac:dyDescent="0.15">
      <c r="K592" s="148"/>
    </row>
    <row r="593" spans="11:11" x14ac:dyDescent="0.15">
      <c r="K593" s="148"/>
    </row>
    <row r="594" spans="11:11" x14ac:dyDescent="0.15">
      <c r="K594" s="148"/>
    </row>
    <row r="595" spans="11:11" x14ac:dyDescent="0.15">
      <c r="K595" s="148"/>
    </row>
    <row r="596" spans="11:11" x14ac:dyDescent="0.15">
      <c r="K596" s="148"/>
    </row>
    <row r="597" spans="11:11" x14ac:dyDescent="0.15">
      <c r="K597" s="148"/>
    </row>
    <row r="598" spans="11:11" x14ac:dyDescent="0.15">
      <c r="K598" s="148"/>
    </row>
    <row r="599" spans="11:11" x14ac:dyDescent="0.15">
      <c r="K599" s="148"/>
    </row>
    <row r="600" spans="11:11" x14ac:dyDescent="0.15">
      <c r="K600" s="148"/>
    </row>
    <row r="601" spans="11:11" x14ac:dyDescent="0.15">
      <c r="K601" s="148"/>
    </row>
    <row r="602" spans="11:11" x14ac:dyDescent="0.15">
      <c r="K602" s="148"/>
    </row>
    <row r="603" spans="11:11" x14ac:dyDescent="0.15">
      <c r="K603" s="148"/>
    </row>
    <row r="604" spans="11:11" x14ac:dyDescent="0.15">
      <c r="K604" s="148"/>
    </row>
    <row r="605" spans="11:11" x14ac:dyDescent="0.15">
      <c r="K605" s="148"/>
    </row>
    <row r="606" spans="11:11" x14ac:dyDescent="0.15">
      <c r="K606" s="148"/>
    </row>
    <row r="607" spans="11:11" x14ac:dyDescent="0.15">
      <c r="K607" s="148"/>
    </row>
    <row r="608" spans="11:11" x14ac:dyDescent="0.15">
      <c r="K608" s="148"/>
    </row>
    <row r="609" spans="11:11" x14ac:dyDescent="0.15">
      <c r="K609" s="148"/>
    </row>
    <row r="610" spans="11:11" x14ac:dyDescent="0.15">
      <c r="K610" s="148"/>
    </row>
    <row r="611" spans="11:11" x14ac:dyDescent="0.15">
      <c r="K611" s="148"/>
    </row>
    <row r="612" spans="11:11" x14ac:dyDescent="0.15">
      <c r="K612" s="148"/>
    </row>
    <row r="613" spans="11:11" x14ac:dyDescent="0.15">
      <c r="K613" s="148"/>
    </row>
    <row r="614" spans="11:11" x14ac:dyDescent="0.15">
      <c r="K614" s="148"/>
    </row>
    <row r="615" spans="11:11" x14ac:dyDescent="0.15">
      <c r="K615" s="148"/>
    </row>
    <row r="616" spans="11:11" x14ac:dyDescent="0.15">
      <c r="K616" s="148"/>
    </row>
    <row r="617" spans="11:11" x14ac:dyDescent="0.15">
      <c r="K617" s="148"/>
    </row>
    <row r="618" spans="11:11" x14ac:dyDescent="0.15">
      <c r="K618" s="148"/>
    </row>
    <row r="619" spans="11:11" x14ac:dyDescent="0.15">
      <c r="K619" s="148"/>
    </row>
    <row r="620" spans="11:11" x14ac:dyDescent="0.15">
      <c r="K620" s="148"/>
    </row>
    <row r="621" spans="11:11" x14ac:dyDescent="0.15">
      <c r="K621" s="148"/>
    </row>
    <row r="622" spans="11:11" x14ac:dyDescent="0.15">
      <c r="K622" s="148"/>
    </row>
    <row r="623" spans="11:11" x14ac:dyDescent="0.15">
      <c r="K623" s="148"/>
    </row>
    <row r="624" spans="11:11" x14ac:dyDescent="0.15">
      <c r="K624" s="148"/>
    </row>
    <row r="625" spans="11:11" x14ac:dyDescent="0.15">
      <c r="K625" s="148"/>
    </row>
    <row r="626" spans="11:11" x14ac:dyDescent="0.15">
      <c r="K626" s="148"/>
    </row>
    <row r="627" spans="11:11" x14ac:dyDescent="0.15">
      <c r="K627" s="148"/>
    </row>
    <row r="628" spans="11:11" x14ac:dyDescent="0.15">
      <c r="K628" s="148"/>
    </row>
    <row r="629" spans="11:11" x14ac:dyDescent="0.15">
      <c r="K629" s="148"/>
    </row>
    <row r="630" spans="11:11" x14ac:dyDescent="0.15">
      <c r="K630" s="148"/>
    </row>
    <row r="631" spans="11:11" x14ac:dyDescent="0.15">
      <c r="K631" s="148"/>
    </row>
    <row r="632" spans="11:11" x14ac:dyDescent="0.15">
      <c r="K632" s="148"/>
    </row>
    <row r="633" spans="11:11" x14ac:dyDescent="0.15">
      <c r="K633" s="148"/>
    </row>
    <row r="634" spans="11:11" x14ac:dyDescent="0.15">
      <c r="K634" s="148"/>
    </row>
    <row r="635" spans="11:11" x14ac:dyDescent="0.15">
      <c r="K635" s="148"/>
    </row>
    <row r="636" spans="11:11" x14ac:dyDescent="0.15">
      <c r="K636" s="148"/>
    </row>
    <row r="637" spans="11:11" x14ac:dyDescent="0.15">
      <c r="K637" s="148"/>
    </row>
    <row r="638" spans="11:11" x14ac:dyDescent="0.15">
      <c r="K638" s="148"/>
    </row>
    <row r="639" spans="11:11" x14ac:dyDescent="0.15">
      <c r="K639" s="148"/>
    </row>
    <row r="640" spans="11:11" x14ac:dyDescent="0.15">
      <c r="K640" s="148"/>
    </row>
    <row r="641" spans="11:11" x14ac:dyDescent="0.15">
      <c r="K641" s="148"/>
    </row>
    <row r="642" spans="11:11" x14ac:dyDescent="0.15">
      <c r="K642" s="148"/>
    </row>
    <row r="643" spans="11:11" x14ac:dyDescent="0.15">
      <c r="K643" s="148"/>
    </row>
    <row r="644" spans="11:11" x14ac:dyDescent="0.15">
      <c r="K644" s="148"/>
    </row>
    <row r="645" spans="11:11" x14ac:dyDescent="0.15">
      <c r="K645" s="148"/>
    </row>
    <row r="646" spans="11:11" x14ac:dyDescent="0.15">
      <c r="K646" s="148"/>
    </row>
    <row r="647" spans="11:11" x14ac:dyDescent="0.15">
      <c r="K647" s="148"/>
    </row>
    <row r="648" spans="11:11" x14ac:dyDescent="0.15">
      <c r="K648" s="148"/>
    </row>
    <row r="649" spans="11:11" x14ac:dyDescent="0.15">
      <c r="K649" s="148"/>
    </row>
    <row r="650" spans="11:11" x14ac:dyDescent="0.15">
      <c r="K650" s="148"/>
    </row>
    <row r="651" spans="11:11" x14ac:dyDescent="0.15">
      <c r="K651" s="148"/>
    </row>
    <row r="652" spans="11:11" x14ac:dyDescent="0.15">
      <c r="K652" s="148"/>
    </row>
    <row r="653" spans="11:11" x14ac:dyDescent="0.15">
      <c r="K653" s="148"/>
    </row>
    <row r="654" spans="11:11" x14ac:dyDescent="0.15">
      <c r="K654" s="148"/>
    </row>
    <row r="655" spans="11:11" x14ac:dyDescent="0.15">
      <c r="K655" s="148"/>
    </row>
    <row r="656" spans="11:11" x14ac:dyDescent="0.15">
      <c r="K656" s="148"/>
    </row>
    <row r="657" spans="11:11" x14ac:dyDescent="0.15">
      <c r="K657" s="148"/>
    </row>
    <row r="658" spans="11:11" x14ac:dyDescent="0.15">
      <c r="K658" s="148"/>
    </row>
    <row r="659" spans="11:11" x14ac:dyDescent="0.15">
      <c r="K659" s="148"/>
    </row>
    <row r="660" spans="11:11" x14ac:dyDescent="0.15">
      <c r="K660" s="148"/>
    </row>
    <row r="661" spans="11:11" x14ac:dyDescent="0.15">
      <c r="K661" s="148"/>
    </row>
    <row r="662" spans="11:11" x14ac:dyDescent="0.15">
      <c r="K662" s="148"/>
    </row>
    <row r="663" spans="11:11" x14ac:dyDescent="0.15">
      <c r="K663" s="148"/>
    </row>
    <row r="664" spans="11:11" x14ac:dyDescent="0.15">
      <c r="K664" s="148"/>
    </row>
    <row r="665" spans="11:11" x14ac:dyDescent="0.15">
      <c r="K665" s="148"/>
    </row>
    <row r="666" spans="11:11" x14ac:dyDescent="0.15">
      <c r="K666" s="148"/>
    </row>
    <row r="667" spans="11:11" x14ac:dyDescent="0.15">
      <c r="K667" s="148"/>
    </row>
    <row r="668" spans="11:11" x14ac:dyDescent="0.15">
      <c r="K668" s="148"/>
    </row>
    <row r="669" spans="11:11" x14ac:dyDescent="0.15">
      <c r="K669" s="148"/>
    </row>
    <row r="670" spans="11:11" x14ac:dyDescent="0.15">
      <c r="K670" s="148"/>
    </row>
    <row r="671" spans="11:11" x14ac:dyDescent="0.15">
      <c r="K671" s="148"/>
    </row>
    <row r="672" spans="11:11" x14ac:dyDescent="0.15">
      <c r="K672" s="148"/>
    </row>
    <row r="673" spans="11:11" x14ac:dyDescent="0.15">
      <c r="K673" s="148"/>
    </row>
    <row r="674" spans="11:11" x14ac:dyDescent="0.15">
      <c r="K674" s="148"/>
    </row>
    <row r="675" spans="11:11" x14ac:dyDescent="0.15">
      <c r="K675" s="148"/>
    </row>
    <row r="676" spans="11:11" x14ac:dyDescent="0.15">
      <c r="K676" s="148"/>
    </row>
    <row r="677" spans="11:11" x14ac:dyDescent="0.15">
      <c r="K677" s="148"/>
    </row>
    <row r="678" spans="11:11" x14ac:dyDescent="0.15">
      <c r="K678" s="148"/>
    </row>
    <row r="679" spans="11:11" x14ac:dyDescent="0.15">
      <c r="K679" s="148"/>
    </row>
    <row r="680" spans="11:11" x14ac:dyDescent="0.15">
      <c r="K680" s="148"/>
    </row>
    <row r="681" spans="11:11" x14ac:dyDescent="0.15">
      <c r="K681" s="148"/>
    </row>
    <row r="682" spans="11:11" x14ac:dyDescent="0.15">
      <c r="K682" s="148"/>
    </row>
    <row r="683" spans="11:11" x14ac:dyDescent="0.15">
      <c r="K683" s="148"/>
    </row>
    <row r="684" spans="11:11" x14ac:dyDescent="0.15">
      <c r="K684" s="148"/>
    </row>
    <row r="685" spans="11:11" x14ac:dyDescent="0.15">
      <c r="K685" s="148"/>
    </row>
    <row r="686" spans="11:11" x14ac:dyDescent="0.15">
      <c r="K686" s="148"/>
    </row>
    <row r="687" spans="11:11" x14ac:dyDescent="0.15">
      <c r="K687" s="148"/>
    </row>
    <row r="688" spans="11:11" x14ac:dyDescent="0.15">
      <c r="K688" s="148"/>
    </row>
    <row r="689" spans="11:11" x14ac:dyDescent="0.15">
      <c r="K689" s="148"/>
    </row>
    <row r="690" spans="11:11" x14ac:dyDescent="0.15">
      <c r="K690" s="148"/>
    </row>
    <row r="691" spans="11:11" x14ac:dyDescent="0.15">
      <c r="K691" s="148"/>
    </row>
    <row r="692" spans="11:11" x14ac:dyDescent="0.15">
      <c r="K692" s="148"/>
    </row>
    <row r="693" spans="11:11" x14ac:dyDescent="0.15">
      <c r="K693" s="148"/>
    </row>
    <row r="694" spans="11:11" x14ac:dyDescent="0.15">
      <c r="K694" s="148"/>
    </row>
    <row r="695" spans="11:11" x14ac:dyDescent="0.15">
      <c r="K695" s="148"/>
    </row>
    <row r="696" spans="11:11" x14ac:dyDescent="0.15">
      <c r="K696" s="148"/>
    </row>
    <row r="697" spans="11:11" x14ac:dyDescent="0.15">
      <c r="K697" s="148"/>
    </row>
    <row r="698" spans="11:11" x14ac:dyDescent="0.15">
      <c r="K698" s="148"/>
    </row>
    <row r="699" spans="11:11" x14ac:dyDescent="0.15">
      <c r="K699" s="148"/>
    </row>
    <row r="700" spans="11:11" x14ac:dyDescent="0.15">
      <c r="K700" s="148"/>
    </row>
    <row r="701" spans="11:11" x14ac:dyDescent="0.15">
      <c r="K701" s="148"/>
    </row>
    <row r="702" spans="11:11" x14ac:dyDescent="0.15">
      <c r="K702" s="148"/>
    </row>
    <row r="703" spans="11:11" x14ac:dyDescent="0.15">
      <c r="K703" s="148"/>
    </row>
    <row r="704" spans="11:11" x14ac:dyDescent="0.15">
      <c r="K704" s="148"/>
    </row>
    <row r="705" spans="11:11" x14ac:dyDescent="0.15">
      <c r="K705" s="148"/>
    </row>
    <row r="706" spans="11:11" x14ac:dyDescent="0.15">
      <c r="K706" s="148"/>
    </row>
    <row r="707" spans="11:11" x14ac:dyDescent="0.15">
      <c r="K707" s="148"/>
    </row>
    <row r="708" spans="11:11" x14ac:dyDescent="0.15">
      <c r="K708" s="148"/>
    </row>
    <row r="709" spans="11:11" x14ac:dyDescent="0.15">
      <c r="K709" s="148"/>
    </row>
    <row r="710" spans="11:11" x14ac:dyDescent="0.15">
      <c r="K710" s="148"/>
    </row>
    <row r="711" spans="11:11" x14ac:dyDescent="0.15">
      <c r="K711" s="148"/>
    </row>
    <row r="712" spans="11:11" x14ac:dyDescent="0.15">
      <c r="K712" s="148"/>
    </row>
    <row r="713" spans="11:11" x14ac:dyDescent="0.15">
      <c r="K713" s="148"/>
    </row>
    <row r="714" spans="11:11" x14ac:dyDescent="0.15">
      <c r="K714" s="148"/>
    </row>
    <row r="715" spans="11:11" x14ac:dyDescent="0.15">
      <c r="K715" s="148"/>
    </row>
    <row r="716" spans="11:11" x14ac:dyDescent="0.15">
      <c r="K716" s="148"/>
    </row>
    <row r="717" spans="11:11" x14ac:dyDescent="0.15">
      <c r="K717" s="148"/>
    </row>
    <row r="718" spans="11:11" x14ac:dyDescent="0.15">
      <c r="K718" s="148"/>
    </row>
    <row r="719" spans="11:11" x14ac:dyDescent="0.15">
      <c r="K719" s="148"/>
    </row>
    <row r="720" spans="11:11" x14ac:dyDescent="0.15">
      <c r="K720" s="148"/>
    </row>
    <row r="721" spans="11:11" x14ac:dyDescent="0.15">
      <c r="K721" s="148"/>
    </row>
    <row r="722" spans="11:11" x14ac:dyDescent="0.15">
      <c r="K722" s="148"/>
    </row>
  </sheetData>
  <autoFilter ref="A1:BA67"/>
  <phoneticPr fontId="3"/>
  <dataValidations count="12">
    <dataValidation type="list" allowBlank="1" showInputMessage="1" showErrorMessage="1" sqref="K2:K722">
      <formula1>$AR$2:$AR$23</formula1>
    </dataValidation>
    <dataValidation type="list" allowBlank="1" showInputMessage="1" showErrorMessage="1" sqref="A2:A409">
      <formula1>$AE$2:$AE$19</formula1>
    </dataValidation>
    <dataValidation type="list" allowBlank="1" showInputMessage="1" showErrorMessage="1" sqref="Y2:AA410">
      <formula1>$AV$2:$AV$21</formula1>
    </dataValidation>
    <dataValidation type="list" allowBlank="1" showInputMessage="1" showErrorMessage="1" sqref="H2:H410">
      <formula1>$AL$2:$AL$8</formula1>
    </dataValidation>
    <dataValidation type="list" allowBlank="1" showInputMessage="1" showErrorMessage="1" sqref="X2:X410">
      <formula1>$AT$2:$AT$3</formula1>
    </dataValidation>
    <dataValidation type="list" allowBlank="1" showInputMessage="1" showErrorMessage="1" sqref="G2:G410">
      <formula1>$AJ$2:$AJ$4</formula1>
    </dataValidation>
    <dataValidation type="list" allowBlank="1" showInputMessage="1" showErrorMessage="1" sqref="I2:I410">
      <formula1>$AN$5:$AN$6</formula1>
    </dataValidation>
    <dataValidation type="list" allowBlank="1" showInputMessage="1" showErrorMessage="1" sqref="J2:J410">
      <formula1>$AP$2:$AP$24</formula1>
    </dataValidation>
    <dataValidation type="list" allowBlank="1" showInputMessage="1" showErrorMessage="1" sqref="F2:F410">
      <formula1>$AH$2:$AH$11</formula1>
    </dataValidation>
    <dataValidation type="list" allowBlank="1" showInputMessage="1" showErrorMessage="1" sqref="E2:E410">
      <formula1>$AG$2:$AG$11</formula1>
    </dataValidation>
    <dataValidation type="decimal" allowBlank="1" showInputMessage="1" showErrorMessage="1" error="硬度を正しく入力して下さい。" sqref="O2:P49 O59:P410">
      <formula1>0</formula1>
      <formula2>7</formula2>
    </dataValidation>
    <dataValidation operator="equal" allowBlank="1" showInputMessage="1" showErrorMessage="1" sqref="B2:B76"/>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838637-9702-4FD8-83BD-E1E353FAB3DC}"/>
</file>

<file path=customXml/itemProps2.xml><?xml version="1.0" encoding="utf-8"?>
<ds:datastoreItem xmlns:ds="http://schemas.openxmlformats.org/officeDocument/2006/customXml" ds:itemID="{F904C68E-942D-455A-87D6-F9A58AA42FC2}"/>
</file>

<file path=customXml/itemProps3.xml><?xml version="1.0" encoding="utf-8"?>
<ds:datastoreItem xmlns:ds="http://schemas.openxmlformats.org/officeDocument/2006/customXml" ds:itemID="{6FABBBA5-3986-43F9-8D7E-80860D6D95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tokyo-east(ota)</vt:lpstr>
      <vt:lpstr>tokyo-west(kato)</vt:lpstr>
      <vt:lpstr>hiroshima!Print_Area</vt:lpstr>
      <vt:lpstr>'tokyo-east(ota)'!Print_Area</vt:lpstr>
      <vt:lpstr>nagoya!栽培方法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共通 ユーザー</cp:lastModifiedBy>
  <dcterms:created xsi:type="dcterms:W3CDTF">2012-06-11T10:59:48Z</dcterms:created>
  <dcterms:modified xsi:type="dcterms:W3CDTF">2018-12-25T23:56:50Z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